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997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'Hoja1'!$A$16:$H$644</definedName>
    <definedName name="_xlnm.Print_Titles" localSheetId="0">'Hoja1'!$7:$16</definedName>
  </definedNames>
  <calcPr fullCalcOnLoad="1"/>
</workbook>
</file>

<file path=xl/sharedStrings.xml><?xml version="1.0" encoding="utf-8"?>
<sst xmlns="http://schemas.openxmlformats.org/spreadsheetml/2006/main" count="1035" uniqueCount="976">
  <si>
    <t>ACTIVOS</t>
  </si>
  <si>
    <t>1.1</t>
  </si>
  <si>
    <t>EFECTIVO</t>
  </si>
  <si>
    <t>1.1.05</t>
  </si>
  <si>
    <t>CAJA</t>
  </si>
  <si>
    <t>1.1.05.02</t>
  </si>
  <si>
    <t>Caja menor</t>
  </si>
  <si>
    <t>1.1.10</t>
  </si>
  <si>
    <t>DEPOSITOS EN INSTITUCIONES FINANCIERAS</t>
  </si>
  <si>
    <t>1.1.10.05</t>
  </si>
  <si>
    <t>Cuenta corriente</t>
  </si>
  <si>
    <t>1.2</t>
  </si>
  <si>
    <t>INVERSIONES E INSTRUMENTOS DERIVADOS</t>
  </si>
  <si>
    <t>1.2.03</t>
  </si>
  <si>
    <t>INVERSIONES CON FINES DE POLITICA EN TITULOS DE DEUDA</t>
  </si>
  <si>
    <t>1.2.03.09</t>
  </si>
  <si>
    <t>Titulos de tesoreria - tes</t>
  </si>
  <si>
    <t>1.4</t>
  </si>
  <si>
    <t>DEUDORES</t>
  </si>
  <si>
    <t>1.4.01</t>
  </si>
  <si>
    <t>INGRESOS NO TRIBUTARIOS</t>
  </si>
  <si>
    <t>1.4.01.01</t>
  </si>
  <si>
    <t>Tasas</t>
  </si>
  <si>
    <t>1.4.01.03</t>
  </si>
  <si>
    <t>Intereses</t>
  </si>
  <si>
    <t>1.4.01.60</t>
  </si>
  <si>
    <t>Contribuciones</t>
  </si>
  <si>
    <t>1.4.02</t>
  </si>
  <si>
    <t>APORTES SOBRE LA NOMINA</t>
  </si>
  <si>
    <t>1.4.02.05</t>
  </si>
  <si>
    <t>Escuelas industriales e institutos tecnicos</t>
  </si>
  <si>
    <t>1.4.20</t>
  </si>
  <si>
    <t>AVANCES Y ANTICIPOS ENTREGADOS</t>
  </si>
  <si>
    <t>1.4.20.03</t>
  </si>
  <si>
    <t>Anticipos sobre convenios y acuerdos</t>
  </si>
  <si>
    <t>1.4.20.12</t>
  </si>
  <si>
    <t>Anticipo para adquisicion de bienes y servicios</t>
  </si>
  <si>
    <t>1.4.20.13</t>
  </si>
  <si>
    <t>Anticipos para proyectos de inversion</t>
  </si>
  <si>
    <t>1.4.24</t>
  </si>
  <si>
    <t>RECURSOS ENTREGADOS EN ADMINISTRACION</t>
  </si>
  <si>
    <t>1.4.24.02</t>
  </si>
  <si>
    <t>En administración</t>
  </si>
  <si>
    <t>1.4.24.04</t>
  </si>
  <si>
    <t>Encargo fiduciario- fiducia de administración</t>
  </si>
  <si>
    <t>1.4.25</t>
  </si>
  <si>
    <t>DEPOSITOS ENTREGADOS EN GARANTIA</t>
  </si>
  <si>
    <t>1.4.25.03</t>
  </si>
  <si>
    <t>Depositos judiciales</t>
  </si>
  <si>
    <t>1.4.70</t>
  </si>
  <si>
    <t>OTROS DEUDORES</t>
  </si>
  <si>
    <t>1.4.70.13</t>
  </si>
  <si>
    <t>Embargos judiciales</t>
  </si>
  <si>
    <t>1.4.70.73</t>
  </si>
  <si>
    <t>Préstamos concedidos por instituciones no financieras</t>
  </si>
  <si>
    <t>1.4.70.78</t>
  </si>
  <si>
    <t>Enajenacion de activos</t>
  </si>
  <si>
    <t>1.4.70.79</t>
  </si>
  <si>
    <t>Indemnizaciones</t>
  </si>
  <si>
    <t>1.4.70.83</t>
  </si>
  <si>
    <t>Otros intereses</t>
  </si>
  <si>
    <t>1.4.70.84</t>
  </si>
  <si>
    <t>Responsabilidades fiscales</t>
  </si>
  <si>
    <t>1.4.70.90</t>
  </si>
  <si>
    <t>Otros deudores</t>
  </si>
  <si>
    <t>1.6</t>
  </si>
  <si>
    <t>PROPIEDADES, PLANTA Y EQUIPO</t>
  </si>
  <si>
    <t>1.6.05</t>
  </si>
  <si>
    <t>TERRENOS</t>
  </si>
  <si>
    <t>1.6.05.01</t>
  </si>
  <si>
    <t>Urbanos</t>
  </si>
  <si>
    <t>1.6.05.04</t>
  </si>
  <si>
    <t>Terrenos pendientes de legalizar</t>
  </si>
  <si>
    <t>1.6.15</t>
  </si>
  <si>
    <t>CONSTRUCCIONES EN CURSO</t>
  </si>
  <si>
    <t>1.6.15.01</t>
  </si>
  <si>
    <t>Edificaciones</t>
  </si>
  <si>
    <t>1.6.35</t>
  </si>
  <si>
    <t>BIENES MUEBLES EN BODEGA</t>
  </si>
  <si>
    <t>1.6.35.01</t>
  </si>
  <si>
    <t>Maquinaria y equipo</t>
  </si>
  <si>
    <t>1.6.35.02</t>
  </si>
  <si>
    <t>Equipo medico y cientifico</t>
  </si>
  <si>
    <t>1.6.35.03</t>
  </si>
  <si>
    <t>Muebles, enseres y equipo de oficina</t>
  </si>
  <si>
    <t>1.6.35.04</t>
  </si>
  <si>
    <t>Equipos de comunicacion y computacion</t>
  </si>
  <si>
    <t>1.6.35.05</t>
  </si>
  <si>
    <t>Equipos de transporte, traccion y elevacion</t>
  </si>
  <si>
    <t>1.6.35.11</t>
  </si>
  <si>
    <t>Equipos de comedor, cocina, despensa y hoteleria</t>
  </si>
  <si>
    <t>1.6.40</t>
  </si>
  <si>
    <t>EDIFICACIONES</t>
  </si>
  <si>
    <t>1.6.40.01</t>
  </si>
  <si>
    <t>Edificios y casas</t>
  </si>
  <si>
    <t>1.6.40.27</t>
  </si>
  <si>
    <t>Edificaciones pendientes de legalizar</t>
  </si>
  <si>
    <t>1.6.40.28</t>
  </si>
  <si>
    <t>Edificaciones de uso permanente sin contraprestacion</t>
  </si>
  <si>
    <t>1.6.55</t>
  </si>
  <si>
    <t>MAQUINARIA Y EQUIPO</t>
  </si>
  <si>
    <t>1.6.55.01</t>
  </si>
  <si>
    <t>Equipo de construcción</t>
  </si>
  <si>
    <t>1.6.55.05</t>
  </si>
  <si>
    <t>Equipo de música</t>
  </si>
  <si>
    <t>1.6.55.06</t>
  </si>
  <si>
    <t>Equipo de recreación y deporte</t>
  </si>
  <si>
    <t>1.6.55.11</t>
  </si>
  <si>
    <t>Herramientas y accesorios</t>
  </si>
  <si>
    <t>1.6.60</t>
  </si>
  <si>
    <t>EQUIPO MEDICO Y CIENTÍFICO</t>
  </si>
  <si>
    <t>1.6.60.09</t>
  </si>
  <si>
    <t>Equipo de servicios ambulatorio</t>
  </si>
  <si>
    <t>1.6.65</t>
  </si>
  <si>
    <t>MUEBLES, ENSERES Y EQUIPOS DE OFICINA</t>
  </si>
  <si>
    <t>1.6.65.01</t>
  </si>
  <si>
    <t>Muebles y enseres</t>
  </si>
  <si>
    <t>1.6.65.02</t>
  </si>
  <si>
    <t>Equipo y maquina de oficina</t>
  </si>
  <si>
    <t>1.6.70</t>
  </si>
  <si>
    <t>EQUIPOS DE COMUNICACION Y COMPUTACION</t>
  </si>
  <si>
    <t>1.6.70.01</t>
  </si>
  <si>
    <t>Equipo de comunicacion</t>
  </si>
  <si>
    <t>1.6.70.02</t>
  </si>
  <si>
    <t>Equipo de computacion</t>
  </si>
  <si>
    <t>1.6.75</t>
  </si>
  <si>
    <t>EQUIPO DE TRANSPORTE, TRACCION Y ELEVACION</t>
  </si>
  <si>
    <t>1.6.75.02</t>
  </si>
  <si>
    <t>Terrestre</t>
  </si>
  <si>
    <t>1.6.80</t>
  </si>
  <si>
    <t>EQUIPOS DE COMEDOR, COCINA, DESPENSA Y HOTELERIA</t>
  </si>
  <si>
    <t>1.6.80.02</t>
  </si>
  <si>
    <t>Equipo de restaurante y cafeteria</t>
  </si>
  <si>
    <t>1.6.85</t>
  </si>
  <si>
    <t>DEPRECIACION ACUMULADA (CR)</t>
  </si>
  <si>
    <t>1.6.85.01</t>
  </si>
  <si>
    <t>1.6.85.04</t>
  </si>
  <si>
    <t>1.6.85.05</t>
  </si>
  <si>
    <t>1.6.85.06</t>
  </si>
  <si>
    <t>Muebles, enseres y equipos de oficina</t>
  </si>
  <si>
    <t>1.6.85.07</t>
  </si>
  <si>
    <t>1.6.85.08</t>
  </si>
  <si>
    <t>1.6.85.09</t>
  </si>
  <si>
    <t>Equipo de comedor, cocina, despensa y hoteleria</t>
  </si>
  <si>
    <t>1.9</t>
  </si>
  <si>
    <t>OTROS ACTIVOS</t>
  </si>
  <si>
    <t>1.9.01</t>
  </si>
  <si>
    <t>RESERVA FINANCIERA ACTUARIAL</t>
  </si>
  <si>
    <t>1.9.01.01</t>
  </si>
  <si>
    <t>Efectivo</t>
  </si>
  <si>
    <t>1.9.05</t>
  </si>
  <si>
    <t>BIENES Y SERVICIOS PAGADOS POR ANTICIPADO</t>
  </si>
  <si>
    <t>1.9.05.01</t>
  </si>
  <si>
    <t>Seguros</t>
  </si>
  <si>
    <t>1.9.05.02</t>
  </si>
  <si>
    <t>1.9.05.14</t>
  </si>
  <si>
    <t>Bienes y servicios</t>
  </si>
  <si>
    <t>1.9.10</t>
  </si>
  <si>
    <t>CARGOS DIFERIDOS</t>
  </si>
  <si>
    <t>1.9.10.01</t>
  </si>
  <si>
    <t>Materiales y suministros</t>
  </si>
  <si>
    <t>1.9.10.04</t>
  </si>
  <si>
    <t>Dotacion a trabajadores</t>
  </si>
  <si>
    <t>1.9.20</t>
  </si>
  <si>
    <t>BIENES ENTREGADOS A TERCEROS</t>
  </si>
  <si>
    <t>1.9.20.05</t>
  </si>
  <si>
    <t>Bienes muebles entregados en comodato</t>
  </si>
  <si>
    <t>1.9.20.06</t>
  </si>
  <si>
    <t>Bienes inmuebles entregados en comodato</t>
  </si>
  <si>
    <t>1.9.25</t>
  </si>
  <si>
    <t>AMORTIZACION ACUMULADA DE BIENES ENTREGADOS A TERCEROS (CR)</t>
  </si>
  <si>
    <t>1.9.25.05</t>
  </si>
  <si>
    <t>1.9.25.06</t>
  </si>
  <si>
    <t>1.9.70</t>
  </si>
  <si>
    <t>INTANGIBLES</t>
  </si>
  <si>
    <t>1.9.70.07</t>
  </si>
  <si>
    <t>Licencias</t>
  </si>
  <si>
    <t>1.9.70.08</t>
  </si>
  <si>
    <t>Software</t>
  </si>
  <si>
    <t>1.9.75</t>
  </si>
  <si>
    <t>AMORTIZACION ACUMULADA DE INTANGIBLES (CR)</t>
  </si>
  <si>
    <t>1.9.75.07</t>
  </si>
  <si>
    <t>1.9.75.08</t>
  </si>
  <si>
    <t>1.9.99</t>
  </si>
  <si>
    <t>VALORIZACIONES</t>
  </si>
  <si>
    <t>1.9.99.52</t>
  </si>
  <si>
    <t>Terrenos</t>
  </si>
  <si>
    <t>1.9.99.62</t>
  </si>
  <si>
    <t>1.9.99.77</t>
  </si>
  <si>
    <t>Otros activos</t>
  </si>
  <si>
    <t>PASIVOS</t>
  </si>
  <si>
    <t>2.2</t>
  </si>
  <si>
    <t>OPERACIONES DE CREDITO PUBLICO Y FINANCIAMIENTO CON BANCA CENTRAL</t>
  </si>
  <si>
    <t>2.2.03</t>
  </si>
  <si>
    <t>OPERACIONES DE CREDITO PUBLICO INTERNAS DE CORTO PLAZO</t>
  </si>
  <si>
    <t>2.2.03.34</t>
  </si>
  <si>
    <t>Creditos transitorios</t>
  </si>
  <si>
    <t>2.4</t>
  </si>
  <si>
    <t>CUENTAS POR PAGAR</t>
  </si>
  <si>
    <t>2.4.01</t>
  </si>
  <si>
    <t>ADQUISICION DE BIENES Y SERVICIOS NACIONALES</t>
  </si>
  <si>
    <t>2.4.01.01</t>
  </si>
  <si>
    <t>2.4.01.02</t>
  </si>
  <si>
    <t>Proyectos de inversion</t>
  </si>
  <si>
    <t>2.4.03</t>
  </si>
  <si>
    <t>TRANSFERENCIAS POR PAGAR</t>
  </si>
  <si>
    <t>2.4.03.03</t>
  </si>
  <si>
    <t>Transferencias al sector privado</t>
  </si>
  <si>
    <t>2.4.03.14</t>
  </si>
  <si>
    <t>Sistema general de participaciones</t>
  </si>
  <si>
    <t>2.4.03.15</t>
  </si>
  <si>
    <t>Otras transferencias</t>
  </si>
  <si>
    <t>2.4.25</t>
  </si>
  <si>
    <t>ACREEDORES</t>
  </si>
  <si>
    <t>2.4.25.04</t>
  </si>
  <si>
    <t>Servicios publicos</t>
  </si>
  <si>
    <t>2.4.25.13</t>
  </si>
  <si>
    <t>Saldos a favor de beneficiarios</t>
  </si>
  <si>
    <t>2.4.25.18</t>
  </si>
  <si>
    <t>Aportes a fondos pensionales</t>
  </si>
  <si>
    <t>2.4.25.19</t>
  </si>
  <si>
    <t>Aportes a seguridad social en salud</t>
  </si>
  <si>
    <t>2.4.25.20</t>
  </si>
  <si>
    <t>Aportes al icbf, sena y cajas de compensacion</t>
  </si>
  <si>
    <t>2.4.25.21</t>
  </si>
  <si>
    <t>Sindicatos</t>
  </si>
  <si>
    <t>2.4.25.22</t>
  </si>
  <si>
    <t>Cooperativas</t>
  </si>
  <si>
    <t>2.4.25.23</t>
  </si>
  <si>
    <t>Fondos de empleados</t>
  </si>
  <si>
    <t>2.4.25.24</t>
  </si>
  <si>
    <t>2.4.25.32</t>
  </si>
  <si>
    <t>Aporte riesgos profesionales</t>
  </si>
  <si>
    <t>2.4.25.35</t>
  </si>
  <si>
    <t>Libranzas</t>
  </si>
  <si>
    <t>2.4.25.41</t>
  </si>
  <si>
    <t>Aportes a escuelas industriales, institutos tecnicos y esap</t>
  </si>
  <si>
    <t>2.4.25.46</t>
  </si>
  <si>
    <t>Contratos de medicina prepagada</t>
  </si>
  <si>
    <t>2.4.25.53</t>
  </si>
  <si>
    <t>Servicios</t>
  </si>
  <si>
    <t>2.4.25.90</t>
  </si>
  <si>
    <t>Otros acreedores</t>
  </si>
  <si>
    <t>2.4.30</t>
  </si>
  <si>
    <t>SUBSIDIOS ASIGNADOS</t>
  </si>
  <si>
    <t>2.4.30.02</t>
  </si>
  <si>
    <t>Educacion</t>
  </si>
  <si>
    <t>2.4.36</t>
  </si>
  <si>
    <t>RETENCION EN LA FUENTE E IMPUESTO DE TIMBRE</t>
  </si>
  <si>
    <t>2.4.36.01</t>
  </si>
  <si>
    <t>Salarios y pagos laborales</t>
  </si>
  <si>
    <t>2.4.36.03</t>
  </si>
  <si>
    <t>Honorarios</t>
  </si>
  <si>
    <t>2.4.36.04</t>
  </si>
  <si>
    <t>Comisiones</t>
  </si>
  <si>
    <t>2.4.36.05</t>
  </si>
  <si>
    <t>2.4.36.08</t>
  </si>
  <si>
    <t>Compras</t>
  </si>
  <si>
    <t>2.4.36.25</t>
  </si>
  <si>
    <t>Impuesto a las ventas retenido por consignar</t>
  </si>
  <si>
    <t>2.4.36.27</t>
  </si>
  <si>
    <t>Retencion de impuesto de industria y comercio por compras</t>
  </si>
  <si>
    <t>2.4.36.28</t>
  </si>
  <si>
    <t>Retencion de impuesto de industria y comercio por ventas</t>
  </si>
  <si>
    <t>2.4.36.98</t>
  </si>
  <si>
    <t>Impuesto de timbre</t>
  </si>
  <si>
    <t>2.4.40</t>
  </si>
  <si>
    <t>IMPUESTOS, CONTRIBUCIONES Y TASAS POR PAGAR</t>
  </si>
  <si>
    <t>2.4.40.14</t>
  </si>
  <si>
    <t>Cuotas de fiscalizacion y auditaje</t>
  </si>
  <si>
    <t>2.4.40.16</t>
  </si>
  <si>
    <t>Impuesto sobre vehiculos automotores</t>
  </si>
  <si>
    <t>2.4.40.23</t>
  </si>
  <si>
    <t>2.4.53</t>
  </si>
  <si>
    <t>RECURSOS RECIBIDOS EN ADMINISTRACION</t>
  </si>
  <si>
    <t>2.4.53.01</t>
  </si>
  <si>
    <t>En administracion</t>
  </si>
  <si>
    <t>2.4.60</t>
  </si>
  <si>
    <t>CREDITOS JUDICIALES</t>
  </si>
  <si>
    <t>2.4.60.02</t>
  </si>
  <si>
    <t>Sentencias</t>
  </si>
  <si>
    <t>2.4.90</t>
  </si>
  <si>
    <t>OTRAS CUENTAS POR PAGAR</t>
  </si>
  <si>
    <t>2.4.90.15</t>
  </si>
  <si>
    <t>Obligaciones pagadas por terceros</t>
  </si>
  <si>
    <t>2.5</t>
  </si>
  <si>
    <t>OBLIGACIONES LABORALES Y DE SEGURIDAD SOCIAL INTEGRAL</t>
  </si>
  <si>
    <t>2.5.05</t>
  </si>
  <si>
    <t>SALARIOS Y PRESTACIONES SOCIALES</t>
  </si>
  <si>
    <t>2.5.05.01</t>
  </si>
  <si>
    <t>Nomina por pagar</t>
  </si>
  <si>
    <t>2.5.05.02</t>
  </si>
  <si>
    <t>Cesantias</t>
  </si>
  <si>
    <t>2.5.05.04</t>
  </si>
  <si>
    <t>Vacaciones</t>
  </si>
  <si>
    <t>2.5.05.05</t>
  </si>
  <si>
    <t>Prima de vacaciones</t>
  </si>
  <si>
    <t>2.5.05.06</t>
  </si>
  <si>
    <t>Prima de servicios</t>
  </si>
  <si>
    <t>2.5.05.12</t>
  </si>
  <si>
    <t>Bonificaciones</t>
  </si>
  <si>
    <t>2.5.10</t>
  </si>
  <si>
    <t>PENSIONES Y PRESTACIONES ECONOMICAS POR PAGAR</t>
  </si>
  <si>
    <t>2.5.10.01</t>
  </si>
  <si>
    <t>Pensiones de jubilacion patronales</t>
  </si>
  <si>
    <t>2.7</t>
  </si>
  <si>
    <t>PASIVOS ESTIMADOS</t>
  </si>
  <si>
    <t>2.7.10</t>
  </si>
  <si>
    <t>PROVISION PARA CONTINGENCIAS</t>
  </si>
  <si>
    <t>2.7.10.05</t>
  </si>
  <si>
    <t>Litigios</t>
  </si>
  <si>
    <t>2.7.10.06</t>
  </si>
  <si>
    <t>Obligaciones potenciales</t>
  </si>
  <si>
    <t>2.7.15</t>
  </si>
  <si>
    <t>PROVISION PARA PRESTACIONES SOCIALES</t>
  </si>
  <si>
    <t>2.7.15.03</t>
  </si>
  <si>
    <t>2.7.15.04</t>
  </si>
  <si>
    <t>2.7.15.06</t>
  </si>
  <si>
    <t>2.7.15.07</t>
  </si>
  <si>
    <t>2.7.15.09</t>
  </si>
  <si>
    <t>Prima de navidad</t>
  </si>
  <si>
    <t>2.7.15.12</t>
  </si>
  <si>
    <t>Otras primas</t>
  </si>
  <si>
    <t>2.7.20</t>
  </si>
  <si>
    <t>PROVISION PARA PENSIONES</t>
  </si>
  <si>
    <t>2.7.20.03</t>
  </si>
  <si>
    <t>Calculo actuarial de pensiones actuales</t>
  </si>
  <si>
    <t>2.7.20.04</t>
  </si>
  <si>
    <t>Pensiones actuales por amortizar (db)</t>
  </si>
  <si>
    <t>2.7.90</t>
  </si>
  <si>
    <t>PROVISIONES DIVERSAS</t>
  </si>
  <si>
    <t>2.7.90.12</t>
  </si>
  <si>
    <t>2.9</t>
  </si>
  <si>
    <t>OTROS PASIVOS</t>
  </si>
  <si>
    <t>2.9.05</t>
  </si>
  <si>
    <t>RECAUDOS A FAVOR DE TERCEROS</t>
  </si>
  <si>
    <t>2.9.05.80</t>
  </si>
  <si>
    <t>Recaudos por clasificar</t>
  </si>
  <si>
    <t>PATRIMONIO</t>
  </si>
  <si>
    <t>3.1</t>
  </si>
  <si>
    <t>HACIENDA PUBLICA</t>
  </si>
  <si>
    <t>3.1.05</t>
  </si>
  <si>
    <t>CAPITAL FISCAL</t>
  </si>
  <si>
    <t>3.1.05.01</t>
  </si>
  <si>
    <t>Nacion</t>
  </si>
  <si>
    <t>3.1.10</t>
  </si>
  <si>
    <t>RESULTADO DEL EJERCICIO</t>
  </si>
  <si>
    <t>3.1.10.01</t>
  </si>
  <si>
    <t>Excedente del ejercicio</t>
  </si>
  <si>
    <t>3.1.15</t>
  </si>
  <si>
    <t>SUPERAVIT POR VALORIZACION</t>
  </si>
  <si>
    <t>3.1.15.52</t>
  </si>
  <si>
    <t>3.1.15.62</t>
  </si>
  <si>
    <t>3.1.15.76</t>
  </si>
  <si>
    <t>3.1.20</t>
  </si>
  <si>
    <t>SUPERAVIT POR DONACIÓN</t>
  </si>
  <si>
    <t>3.1.20.02</t>
  </si>
  <si>
    <t>En especie</t>
  </si>
  <si>
    <t>3.1.25</t>
  </si>
  <si>
    <t>PATRIMONIO PUBLICO INCORPORADO</t>
  </si>
  <si>
    <t>3.1.25.26</t>
  </si>
  <si>
    <t>Derechos</t>
  </si>
  <si>
    <t>3.1.25.30</t>
  </si>
  <si>
    <t>Bienes pendientes de legalizar</t>
  </si>
  <si>
    <t>3.1.25.31</t>
  </si>
  <si>
    <t>Bienes de uso permanente sin contraprestación</t>
  </si>
  <si>
    <t>3.1.28</t>
  </si>
  <si>
    <t>PROVISIONES, AGOTAMIENTO, DEPRECIACIONES Y AMORTIZACIONES (DB)</t>
  </si>
  <si>
    <t>3.1.28.04</t>
  </si>
  <si>
    <t>Depreciación de propiedades, planta y equipo</t>
  </si>
  <si>
    <t>3.1.28.07</t>
  </si>
  <si>
    <t>Amortización de otros activos</t>
  </si>
  <si>
    <t>INGRESOS</t>
  </si>
  <si>
    <t>4.1</t>
  </si>
  <si>
    <t>INGRESOS FISCALES</t>
  </si>
  <si>
    <t>4.1.10</t>
  </si>
  <si>
    <t>NO TRIBUTARIOS</t>
  </si>
  <si>
    <t>4.1.10.01</t>
  </si>
  <si>
    <t>4.1.10.03</t>
  </si>
  <si>
    <t>4.1.14</t>
  </si>
  <si>
    <t>APORTES Y COTIZACIONES</t>
  </si>
  <si>
    <t>4.1.14.05</t>
  </si>
  <si>
    <t>Escuelas industriales e institutos técnicos</t>
  </si>
  <si>
    <t>4.1.95</t>
  </si>
  <si>
    <t>DEVOLUCIONES Y DESCUENTOS (DB)</t>
  </si>
  <si>
    <t>4.1.95.05</t>
  </si>
  <si>
    <t>Aportes y cotizaciones</t>
  </si>
  <si>
    <t>4.7</t>
  </si>
  <si>
    <t>OPERACIONES INTERINSTITUCIONALES</t>
  </si>
  <si>
    <t>4.7.05</t>
  </si>
  <si>
    <t>FONDOS RECIBIDOS</t>
  </si>
  <si>
    <t>4.7.05.08</t>
  </si>
  <si>
    <t>Funcionamiento</t>
  </si>
  <si>
    <t>4.7.05.10</t>
  </si>
  <si>
    <t>Inversión</t>
  </si>
  <si>
    <t>4.7.22</t>
  </si>
  <si>
    <t>OPERACIONES SIN FLUJO DE EFECTIVO</t>
  </si>
  <si>
    <t>4.7.22.03</t>
  </si>
  <si>
    <t>Cuota de fiscalizacion y auditaje</t>
  </si>
  <si>
    <t>4.8</t>
  </si>
  <si>
    <t>OTROS INGRESOS</t>
  </si>
  <si>
    <t>4.8.05</t>
  </si>
  <si>
    <t>FINANCIEROS</t>
  </si>
  <si>
    <t>4.8.05.13</t>
  </si>
  <si>
    <t>Intereses de mora</t>
  </si>
  <si>
    <t>4.8.05.22</t>
  </si>
  <si>
    <t>Intereses sobre depositos en instituciones financieras</t>
  </si>
  <si>
    <t>4.8.05.35</t>
  </si>
  <si>
    <t>Rendimientos sobre depósitos en administración</t>
  </si>
  <si>
    <t>4.8.05.86</t>
  </si>
  <si>
    <t>Utilidad por valoración de las inversiones con fines de política en títulos de deuda</t>
  </si>
  <si>
    <t>4.8.08</t>
  </si>
  <si>
    <t>OTROS INGRESOS ORDINARIOS</t>
  </si>
  <si>
    <t>4.8.08.05</t>
  </si>
  <si>
    <t>Utilidad en venta de activos</t>
  </si>
  <si>
    <t>4.8.08.15</t>
  </si>
  <si>
    <t>Fotocopias</t>
  </si>
  <si>
    <t>4.8.10</t>
  </si>
  <si>
    <t>EXTRAORDINARIOS</t>
  </si>
  <si>
    <t>4.8.10.08</t>
  </si>
  <si>
    <t>Recuperaciones</t>
  </si>
  <si>
    <t>4.8.10.90</t>
  </si>
  <si>
    <t>Otros ingresos extraordinarios</t>
  </si>
  <si>
    <t>4.8.15</t>
  </si>
  <si>
    <t>AJUSTE DE EJERCICIOS ANTERIORES</t>
  </si>
  <si>
    <t>4.8.15.54</t>
  </si>
  <si>
    <t>Ingresos fiscales</t>
  </si>
  <si>
    <t>4.8.15.59</t>
  </si>
  <si>
    <t>Otros ingresos</t>
  </si>
  <si>
    <t>GASTOS</t>
  </si>
  <si>
    <t>5.1</t>
  </si>
  <si>
    <t>DE ADMINISTRACION</t>
  </si>
  <si>
    <t>5.1.01</t>
  </si>
  <si>
    <t>SUELDOS Y SALARIOS</t>
  </si>
  <si>
    <t>5.1.01.01</t>
  </si>
  <si>
    <t>Sueldos del personal</t>
  </si>
  <si>
    <t>5.1.01.03</t>
  </si>
  <si>
    <t>Horas extras y festivos</t>
  </si>
  <si>
    <t>5.1.01.05</t>
  </si>
  <si>
    <t>Gastos de representacion</t>
  </si>
  <si>
    <t>5.1.01.06</t>
  </si>
  <si>
    <t>Remuneracion servicios tecnicos</t>
  </si>
  <si>
    <t>5.1.01.07</t>
  </si>
  <si>
    <t>Personal supernumerario</t>
  </si>
  <si>
    <t>5.1.01.09</t>
  </si>
  <si>
    <t>5.1.01.13</t>
  </si>
  <si>
    <t>5.1.01.14</t>
  </si>
  <si>
    <t>5.1.01.17</t>
  </si>
  <si>
    <t>5.1.01.18</t>
  </si>
  <si>
    <t>Bonificacion especial de recreacion</t>
  </si>
  <si>
    <t>5.1.01.19</t>
  </si>
  <si>
    <t>5.1.01.23</t>
  </si>
  <si>
    <t>Auxilio de transporte</t>
  </si>
  <si>
    <t>5.1.01.24</t>
  </si>
  <si>
    <t>5.1.01.50</t>
  </si>
  <si>
    <t>Bonificacion por servicios prestados</t>
  </si>
  <si>
    <t>5.1.01.52</t>
  </si>
  <si>
    <t>5.1.01.60</t>
  </si>
  <si>
    <t>Subsidio de alimentacion</t>
  </si>
  <si>
    <t>5.1.01.64</t>
  </si>
  <si>
    <t>5.1.01.90</t>
  </si>
  <si>
    <t>Otros sueldos y salarios</t>
  </si>
  <si>
    <t>5.1.02</t>
  </si>
  <si>
    <t>CONTRIBUCIONES IMPUTADAS</t>
  </si>
  <si>
    <t>5.1.02.01</t>
  </si>
  <si>
    <t>Incapacidades</t>
  </si>
  <si>
    <t>5.1.02.03</t>
  </si>
  <si>
    <t>5.1.02.09</t>
  </si>
  <si>
    <t>Amortizacion calculo actuarial pensiones actuales</t>
  </si>
  <si>
    <t>5.1.03</t>
  </si>
  <si>
    <t>CONTRIBUCIONES EFECTIVAS</t>
  </si>
  <si>
    <t>5.1.03.02</t>
  </si>
  <si>
    <t>Aportes a cajas de compensacion familiar</t>
  </si>
  <si>
    <t>5.1.03.03</t>
  </si>
  <si>
    <t>Cotizaciones a seguridad social en salud</t>
  </si>
  <si>
    <t>5.1.03.05</t>
  </si>
  <si>
    <t>Cotizaciones a riesgos profesionales</t>
  </si>
  <si>
    <t>5.1.03.06</t>
  </si>
  <si>
    <t>Cotizaciones a entidades administradoras del regimen de prima media</t>
  </si>
  <si>
    <t>5.1.03.07</t>
  </si>
  <si>
    <t>Cotizaciones a entidades administradoras del regimen de ahorro individual</t>
  </si>
  <si>
    <t>5.1.04</t>
  </si>
  <si>
    <t>5.1.04.01</t>
  </si>
  <si>
    <t>Aportes al icbf</t>
  </si>
  <si>
    <t>5.1.04.02</t>
  </si>
  <si>
    <t>Aportes al sena</t>
  </si>
  <si>
    <t>5.1.04.03</t>
  </si>
  <si>
    <t>Aportes esap</t>
  </si>
  <si>
    <t>5.1.04.04</t>
  </si>
  <si>
    <t>Aportes a escuelas industriales e institutos tecnicos</t>
  </si>
  <si>
    <t>5.1.11</t>
  </si>
  <si>
    <t>GENERALES</t>
  </si>
  <si>
    <t>5.1.11.11</t>
  </si>
  <si>
    <t>Comisiones, honorarios y servicios</t>
  </si>
  <si>
    <t>5.1.11.13</t>
  </si>
  <si>
    <t>Vigilancia y seguridad</t>
  </si>
  <si>
    <t>5.1.11.14</t>
  </si>
  <si>
    <t>5.1.11.15</t>
  </si>
  <si>
    <t>Mantenimiento</t>
  </si>
  <si>
    <t>5.1.11.17</t>
  </si>
  <si>
    <t>5.1.11.19</t>
  </si>
  <si>
    <t>Viaticos y gastos de viaje</t>
  </si>
  <si>
    <t>5.1.11.21</t>
  </si>
  <si>
    <t>Impresos, publicaciones, suscripciones y afiliaciones</t>
  </si>
  <si>
    <t>5.1.11.25</t>
  </si>
  <si>
    <t>Seguros generales</t>
  </si>
  <si>
    <t>5.1.11.46</t>
  </si>
  <si>
    <t>Combustibles y lubricantes</t>
  </si>
  <si>
    <t>5.1.11.49</t>
  </si>
  <si>
    <t>Servicios de aseo, cafeteria, restaurante y lavanderia</t>
  </si>
  <si>
    <t>5.1.11.55</t>
  </si>
  <si>
    <t>Elementos de aseo, lavanderia y cafeteria</t>
  </si>
  <si>
    <t>5.1.11.56</t>
  </si>
  <si>
    <t>Bodegaje</t>
  </si>
  <si>
    <t>5.1.20</t>
  </si>
  <si>
    <t>IMPUESTOS, CONTRIBUCIONES Y TASAS</t>
  </si>
  <si>
    <t>5.1.20.02</t>
  </si>
  <si>
    <t>5.1.20.11</t>
  </si>
  <si>
    <t>5.2</t>
  </si>
  <si>
    <t>DE OPERACIÓN</t>
  </si>
  <si>
    <t>5.2.11</t>
  </si>
  <si>
    <t>5.2.11.09</t>
  </si>
  <si>
    <t>5.2.11.17</t>
  </si>
  <si>
    <t>5.2.11.52</t>
  </si>
  <si>
    <t>Organizacion de eventos</t>
  </si>
  <si>
    <t>5.3</t>
  </si>
  <si>
    <t>PROVISIONES, DEPRECIACIONES Y AMORTIZACIONES</t>
  </si>
  <si>
    <t>5.3.14</t>
  </si>
  <si>
    <t>5.3.14.01</t>
  </si>
  <si>
    <t>5.4</t>
  </si>
  <si>
    <t>TRANSFERENCIAS</t>
  </si>
  <si>
    <t>5.4.01</t>
  </si>
  <si>
    <t>TRANSFERENCIAS AL SECTOR PRIVADO</t>
  </si>
  <si>
    <t>5.4.01.03</t>
  </si>
  <si>
    <t>Programas con el sector no financiero bajo control nacional</t>
  </si>
  <si>
    <t>5.4.01.07</t>
  </si>
  <si>
    <t>Garantia estatal en el regimen de prima media con prestacion definida</t>
  </si>
  <si>
    <t>5.4.01.90</t>
  </si>
  <si>
    <t>Otros programas</t>
  </si>
  <si>
    <t>5.4.08</t>
  </si>
  <si>
    <t>SISTEMA GENERAL DE PARTICIPACIONES</t>
  </si>
  <si>
    <t>5.4.08.18</t>
  </si>
  <si>
    <t>Participacion para educacion</t>
  </si>
  <si>
    <t>5.4.23</t>
  </si>
  <si>
    <t>OTRAS TRANSFERENCIAS</t>
  </si>
  <si>
    <t>5.4.23.01</t>
  </si>
  <si>
    <t>Para pago de pensiones y/o cesantias</t>
  </si>
  <si>
    <t>5.4.23.02</t>
  </si>
  <si>
    <t>Para proyectos de inversion</t>
  </si>
  <si>
    <t>5.4.23.03</t>
  </si>
  <si>
    <t>Para gastos de funcionamiento</t>
  </si>
  <si>
    <t>5.4.23.05</t>
  </si>
  <si>
    <t>Para programas de educacion</t>
  </si>
  <si>
    <t>5.4.23.90</t>
  </si>
  <si>
    <t>5.5</t>
  </si>
  <si>
    <t>GASTO PUBLICO SOCIAL</t>
  </si>
  <si>
    <t>5.5.01</t>
  </si>
  <si>
    <t>EDUCACION</t>
  </si>
  <si>
    <t>5.5.01.05</t>
  </si>
  <si>
    <t>Generales</t>
  </si>
  <si>
    <t>5.5.50</t>
  </si>
  <si>
    <t>SUBSDIDIOS ASIGNADOS</t>
  </si>
  <si>
    <t>5.5.50.02</t>
  </si>
  <si>
    <t>Para educacion</t>
  </si>
  <si>
    <t>5.7</t>
  </si>
  <si>
    <t>5.7.20</t>
  </si>
  <si>
    <t>OPERACIONES DE ENLACE</t>
  </si>
  <si>
    <t>5.7.20.80</t>
  </si>
  <si>
    <t>Recaudos</t>
  </si>
  <si>
    <t>5.8</t>
  </si>
  <si>
    <t>OTROS GASTOS</t>
  </si>
  <si>
    <t>5.8.02</t>
  </si>
  <si>
    <t>COMISIONES</t>
  </si>
  <si>
    <t>5.8.02.37</t>
  </si>
  <si>
    <t>Comisiones sobre depositos en administracion</t>
  </si>
  <si>
    <t>5.8.05</t>
  </si>
  <si>
    <t>5.8.05.90</t>
  </si>
  <si>
    <t>Otros gastos financieros</t>
  </si>
  <si>
    <t>5.8.08</t>
  </si>
  <si>
    <t>OTROS GASTOS ORDINARIOS</t>
  </si>
  <si>
    <t>5.8.08.02</t>
  </si>
  <si>
    <t>Perdida en retiro de activos</t>
  </si>
  <si>
    <t>5.8.10</t>
  </si>
  <si>
    <t>5.8.10.03</t>
  </si>
  <si>
    <t>Ajustes o mermas sin responsabilidad</t>
  </si>
  <si>
    <t>5.8.15</t>
  </si>
  <si>
    <t>5.8.15.91</t>
  </si>
  <si>
    <t>Transferencias</t>
  </si>
  <si>
    <t>5.8.15.92</t>
  </si>
  <si>
    <t>Gasto publico social</t>
  </si>
  <si>
    <t>COSTOS DE PRODUCCION</t>
  </si>
  <si>
    <t>7.1</t>
  </si>
  <si>
    <t>PRODUCCION DE BIENES</t>
  </si>
  <si>
    <t>7.1.90</t>
  </si>
  <si>
    <t>OTROS BIENES PRODUCIDOS</t>
  </si>
  <si>
    <t>7.1.90.03</t>
  </si>
  <si>
    <t>CUENTAS DE ORDEN DEUDORAS</t>
  </si>
  <si>
    <t>8.1</t>
  </si>
  <si>
    <t>DERECHOS CONTINGENTES</t>
  </si>
  <si>
    <t>8.1.90</t>
  </si>
  <si>
    <t>OTROS DERECHOS CONTINGENTES</t>
  </si>
  <si>
    <t>8.1.90.03</t>
  </si>
  <si>
    <t>8.3</t>
  </si>
  <si>
    <t>DEUDORAS DE CONTROL</t>
  </si>
  <si>
    <t>8.3.47</t>
  </si>
  <si>
    <t>8.3.47.04</t>
  </si>
  <si>
    <t>Propiedades, planta y equipo</t>
  </si>
  <si>
    <t>8.3.55</t>
  </si>
  <si>
    <t>EJECUCION DE PROYECTOS DE INVERSION</t>
  </si>
  <si>
    <t>8.3.55.10</t>
  </si>
  <si>
    <t>Activos</t>
  </si>
  <si>
    <t>8.3.55.11</t>
  </si>
  <si>
    <t>Gastos</t>
  </si>
  <si>
    <t>8.3.61</t>
  </si>
  <si>
    <t>RESPONSABILIDADES EN PROCESO</t>
  </si>
  <si>
    <t>8.3.61.01</t>
  </si>
  <si>
    <t>Internas</t>
  </si>
  <si>
    <t>8.9</t>
  </si>
  <si>
    <t>DEUDORAS POR CONTRA (CR)</t>
  </si>
  <si>
    <t>8.9.05</t>
  </si>
  <si>
    <t>DERECHOS CONTINGENTES POR CONTRA (CR)</t>
  </si>
  <si>
    <t>8.9.05.90</t>
  </si>
  <si>
    <t>Otros derechos contingentes</t>
  </si>
  <si>
    <t>8.9.15</t>
  </si>
  <si>
    <t>DEUDORAS DE CONTROL POR CONTRA (CR)</t>
  </si>
  <si>
    <t>8.9.15.16</t>
  </si>
  <si>
    <t>Ejecucion de proyectos de inversion</t>
  </si>
  <si>
    <t>8.9.15.18</t>
  </si>
  <si>
    <t>Bienes entregados a terceros</t>
  </si>
  <si>
    <t>8.9.15.21</t>
  </si>
  <si>
    <t>Responsabilidades en proceso</t>
  </si>
  <si>
    <t>CUENTAS DE ORDEN ACREEDORAS</t>
  </si>
  <si>
    <t>9.1</t>
  </si>
  <si>
    <t>RESPONSABILIDADES CONTINGENTES</t>
  </si>
  <si>
    <t>9.1.20</t>
  </si>
  <si>
    <t>LITIGIOS Y MECANISMOS ALTERNATIVOS DE SOLUCIÓN DE CONFLICTOS</t>
  </si>
  <si>
    <t>9.1.20.02</t>
  </si>
  <si>
    <t>Laborales</t>
  </si>
  <si>
    <t>9.1.20.04</t>
  </si>
  <si>
    <t>Administrativos</t>
  </si>
  <si>
    <t>9.1.20.90</t>
  </si>
  <si>
    <t>Otros litigios y mecanismos alternativos de solución de conflictos</t>
  </si>
  <si>
    <t>9.1.35</t>
  </si>
  <si>
    <t>RESERVAS PRESUPUESTALES</t>
  </si>
  <si>
    <t>9.1.35.03</t>
  </si>
  <si>
    <t>Reservas presupuestales siif</t>
  </si>
  <si>
    <t>9.3</t>
  </si>
  <si>
    <t>ACREEDORAS DE CONTROL</t>
  </si>
  <si>
    <t>9.3.46</t>
  </si>
  <si>
    <t>BIENES RECIBIDOS DE TERCEROS</t>
  </si>
  <si>
    <t>9.3.46.19</t>
  </si>
  <si>
    <t>9.3.55</t>
  </si>
  <si>
    <t>EJECUCIÓN DE PROYECTOS DE INVERSIÓN</t>
  </si>
  <si>
    <t>9.3.55.01</t>
  </si>
  <si>
    <t>Pasivos</t>
  </si>
  <si>
    <t>9.3.55.02</t>
  </si>
  <si>
    <t>Ingresos</t>
  </si>
  <si>
    <t>9.3.90</t>
  </si>
  <si>
    <t>OTRAS CUENTAS ACREEDORAS DE CONTROL</t>
  </si>
  <si>
    <t>9.3.90.02</t>
  </si>
  <si>
    <t>Anticipos y fondos en administracion</t>
  </si>
  <si>
    <t>9.9</t>
  </si>
  <si>
    <t>ACREEDORAS POR CONTRA (DB)</t>
  </si>
  <si>
    <t>9.9.05</t>
  </si>
  <si>
    <t>RESPONSABILIDADES CONTINGENTES POR CONTRA (DB)</t>
  </si>
  <si>
    <t>9.9.05.05</t>
  </si>
  <si>
    <t>Litigios y mecanismos alternativos de solución de conflictos</t>
  </si>
  <si>
    <t>9.9.05.08</t>
  </si>
  <si>
    <t>Reservas presupuestales</t>
  </si>
  <si>
    <t>9.9.15</t>
  </si>
  <si>
    <t>ACREEDORAS DE CONTROL POR CONTRA (DB)</t>
  </si>
  <si>
    <t>9.9.15.06</t>
  </si>
  <si>
    <t>Bienes recibidos de terceros</t>
  </si>
  <si>
    <t>9.9.15.22</t>
  </si>
  <si>
    <t>Ejecución de proyectos de inversión</t>
  </si>
  <si>
    <t>9.9.15.90</t>
  </si>
  <si>
    <t>Otras cuentas acreedoras de control</t>
  </si>
  <si>
    <t>Fecha</t>
  </si>
  <si>
    <t>Departamento</t>
  </si>
  <si>
    <t>Cundinamarca</t>
  </si>
  <si>
    <t>Municipio</t>
  </si>
  <si>
    <t>Entidad</t>
  </si>
  <si>
    <t>MINISTERIO DE EDUCACION NACIONAL</t>
  </si>
  <si>
    <t>Código</t>
  </si>
  <si>
    <t>011300000</t>
  </si>
  <si>
    <t>Período de Movimiento</t>
  </si>
  <si>
    <t>Nombre del Reporte</t>
  </si>
  <si>
    <t>Saldos y Movimientos</t>
  </si>
  <si>
    <t>Miles de pesos</t>
  </si>
  <si>
    <t>CONCEPTO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</si>
  <si>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</si>
  <si>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</si>
  <si>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</si>
  <si>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</si>
  <si>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</si>
  <si>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</si>
  <si>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NOMBRE</t>
  </si>
  <si>
    <t>0.2</t>
  </si>
  <si>
    <t>0.2.03</t>
  </si>
  <si>
    <t>0.2.03.90</t>
  </si>
  <si>
    <t>0.2.09</t>
  </si>
  <si>
    <t>0.2.09.04</t>
  </si>
  <si>
    <t>0.2.17</t>
  </si>
  <si>
    <t>0.2.17.90</t>
  </si>
  <si>
    <t>0.2.22</t>
  </si>
  <si>
    <t>0.2.22.04</t>
  </si>
  <si>
    <t>0.2.24</t>
  </si>
  <si>
    <t>0.2.24.90</t>
  </si>
  <si>
    <t>0.2.29</t>
  </si>
  <si>
    <t>0.2.29.04</t>
  </si>
  <si>
    <t>0.3</t>
  </si>
  <si>
    <t>0.3.20</t>
  </si>
  <si>
    <t>0.3.20.01</t>
  </si>
  <si>
    <t>0.3.20.02</t>
  </si>
  <si>
    <t>0.3.20.03</t>
  </si>
  <si>
    <t>0.3.20.05</t>
  </si>
  <si>
    <t>0.3.20.08</t>
  </si>
  <si>
    <t>0.3.20.10</t>
  </si>
  <si>
    <t>0.3.20.13</t>
  </si>
  <si>
    <t>0.3.20.14</t>
  </si>
  <si>
    <t>0.3.20.16</t>
  </si>
  <si>
    <t>0.3.20.17</t>
  </si>
  <si>
    <t>0.3.20.18</t>
  </si>
  <si>
    <t>0.3.20.19</t>
  </si>
  <si>
    <t>0.3.20.23</t>
  </si>
  <si>
    <t>0.3.21</t>
  </si>
  <si>
    <t>0.3.21.01</t>
  </si>
  <si>
    <t>0.3.21.03</t>
  </si>
  <si>
    <t>0.3.21.04</t>
  </si>
  <si>
    <t>0.3.21.06</t>
  </si>
  <si>
    <t>0.3.21.07</t>
  </si>
  <si>
    <t>0.3.21.08</t>
  </si>
  <si>
    <t>0.3.21.09</t>
  </si>
  <si>
    <t>0.3.21.10</t>
  </si>
  <si>
    <t>0.3.21.11</t>
  </si>
  <si>
    <t>0.3.21.13</t>
  </si>
  <si>
    <t>0.3.21.16</t>
  </si>
  <si>
    <t>0.3.21.23</t>
  </si>
  <si>
    <t>0.3.21.91</t>
  </si>
  <si>
    <t>0.3.23</t>
  </si>
  <si>
    <t>0.3.23.01</t>
  </si>
  <si>
    <t>0.3.23.02</t>
  </si>
  <si>
    <t>0.3.23.06</t>
  </si>
  <si>
    <t>0.3.23.07</t>
  </si>
  <si>
    <t>0.3.23.08</t>
  </si>
  <si>
    <t>0.3.23.10</t>
  </si>
  <si>
    <t>0.3.23.11</t>
  </si>
  <si>
    <t>0.3.23.12</t>
  </si>
  <si>
    <t>0.3.23.13</t>
  </si>
  <si>
    <t>0.3.23.20</t>
  </si>
  <si>
    <t>0.3.31</t>
  </si>
  <si>
    <t>0.3.31.01</t>
  </si>
  <si>
    <t>0.3.31.02</t>
  </si>
  <si>
    <t>0.3.31.03</t>
  </si>
  <si>
    <t>0.3.31.05</t>
  </si>
  <si>
    <t>0.3.31.08</t>
  </si>
  <si>
    <t>0.3.31.10</t>
  </si>
  <si>
    <t>0.3.31.13</t>
  </si>
  <si>
    <t>0.3.31.14</t>
  </si>
  <si>
    <t>0.3.31.16</t>
  </si>
  <si>
    <t>0.3.31.17</t>
  </si>
  <si>
    <t>0.3.31.18</t>
  </si>
  <si>
    <t>0.3.31.19</t>
  </si>
  <si>
    <t>0.3.31.23</t>
  </si>
  <si>
    <t>0.3.32</t>
  </si>
  <si>
    <t>0.3.32.01</t>
  </si>
  <si>
    <t>0.3.32.03</t>
  </si>
  <si>
    <t>0.3.32.04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</si>
  <si>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</si>
  <si>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</si>
  <si>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</si>
  <si>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</si>
  <si>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</si>
  <si>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</si>
  <si>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</si>
  <si>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</si>
  <si>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</si>
  <si>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</si>
  <si>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</si>
  <si>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0.3.34.01</t>
  </si>
  <si>
    <t>0.3.34.02</t>
  </si>
  <si>
    <t>0.3.34.06</t>
  </si>
  <si>
    <t>0.3.34.07</t>
  </si>
  <si>
    <t>0.3.34.08</t>
  </si>
  <si>
    <t>0.3.34.10</t>
  </si>
  <si>
    <t>0.3.34.11</t>
  </si>
  <si>
    <t>0.3.34.12</t>
  </si>
  <si>
    <t>0.3.34.13</t>
  </si>
  <si>
    <t>0.3.34.20</t>
  </si>
  <si>
    <t>0.3.50</t>
  </si>
  <si>
    <t>0.3.50.01</t>
  </si>
  <si>
    <t>0.3.50.02</t>
  </si>
  <si>
    <t>0.3.50.03</t>
  </si>
  <si>
    <t>0.3.50.05</t>
  </si>
  <si>
    <t>0.3.50.08</t>
  </si>
  <si>
    <t>0.3.50.10</t>
  </si>
  <si>
    <t>0.3.50.13</t>
  </si>
  <si>
    <t>0.3.50.14</t>
  </si>
  <si>
    <t>0.3.50.16</t>
  </si>
  <si>
    <t>0.3.50.17</t>
  </si>
  <si>
    <t>0.3.50.18</t>
  </si>
  <si>
    <t>0.3.50.19</t>
  </si>
  <si>
    <t>0.3.50.23</t>
  </si>
  <si>
    <t>0.3.51</t>
  </si>
  <si>
    <t>0.3.51.01</t>
  </si>
  <si>
    <t>0.3.51.06</t>
  </si>
  <si>
    <t>0.3.51.07</t>
  </si>
  <si>
    <t>0.3.51.08</t>
  </si>
  <si>
    <t>0.3.51.09</t>
  </si>
  <si>
    <t>0.3.51.10</t>
  </si>
  <si>
    <t>0.3.51.11</t>
  </si>
  <si>
    <t>0.3.51.13</t>
  </si>
  <si>
    <t>0.3.51.16</t>
  </si>
  <si>
    <t>0.3.51.23</t>
  </si>
  <si>
    <t>0.3.51.91</t>
  </si>
  <si>
    <t>0.3.52</t>
  </si>
  <si>
    <t>0.3.52.01</t>
  </si>
  <si>
    <t>0.3.52.02</t>
  </si>
  <si>
    <t>0.3.52.06</t>
  </si>
  <si>
    <t>0.3.52.07</t>
  </si>
  <si>
    <t>0.3.52.10</t>
  </si>
  <si>
    <t>0.3.52.11</t>
  </si>
  <si>
    <t>0.3.52.12</t>
  </si>
  <si>
    <t>0.3.52.13</t>
  </si>
  <si>
    <t>0.3.60</t>
  </si>
  <si>
    <t>0.3.60.01</t>
  </si>
  <si>
    <t>0.3.60.02</t>
  </si>
  <si>
    <t>0.3.60.03</t>
  </si>
  <si>
    <t>0.3.60.05</t>
  </si>
  <si>
    <t>0.3.60.08</t>
  </si>
  <si>
    <t>0.3.60.10</t>
  </si>
  <si>
    <t>0.3.60.13</t>
  </si>
  <si>
    <t>0.3.60.14</t>
  </si>
  <si>
    <t>0.3.60.16</t>
  </si>
  <si>
    <t>0.3.60.17</t>
  </si>
  <si>
    <t>0.3.60.18</t>
  </si>
  <si>
    <t>0.3.60.19</t>
  </si>
  <si>
    <t>0.3.60.23</t>
  </si>
  <si>
    <t>0.3.61</t>
  </si>
  <si>
    <t>0.3.61.01</t>
  </si>
  <si>
    <t>0.3.61.06</t>
  </si>
  <si>
    <t>0.3.61.07</t>
  </si>
  <si>
    <t>0.3.61.08</t>
  </si>
  <si>
    <t>0.3.61.09</t>
  </si>
  <si>
    <t>0.3.61.10</t>
  </si>
  <si>
    <t>0.3.61.11</t>
  </si>
  <si>
    <t>0.3.61.13</t>
  </si>
  <si>
    <t>0.3.61.91</t>
  </si>
  <si>
    <t>0.3.62</t>
  </si>
  <si>
    <t>0.3.62.01</t>
  </si>
  <si>
    <t>0.3.62.02</t>
  </si>
  <si>
    <t>0.3.62.06</t>
  </si>
  <si>
    <t>0.3.62.07</t>
  </si>
  <si>
    <t>0.3.62.10</t>
  </si>
  <si>
    <t>0.3.62.11</t>
  </si>
  <si>
    <t>0.3.62.12</t>
  </si>
  <si>
    <t>0.3.62.13</t>
  </si>
  <si>
    <t>0.3.70</t>
  </si>
  <si>
    <t>0.3.70.01</t>
  </si>
  <si>
    <t>0.3.70.02</t>
  </si>
  <si>
    <t>0.3.70.03</t>
  </si>
  <si>
    <t>0.3.70.05</t>
  </si>
  <si>
    <t>0.3.70.08</t>
  </si>
  <si>
    <t>0.3.70.10</t>
  </si>
  <si>
    <t>0.3.70.13</t>
  </si>
  <si>
    <t>0.3.70.14</t>
  </si>
  <si>
    <t>0.3.70.16</t>
  </si>
  <si>
    <t>0.3.70.17</t>
  </si>
  <si>
    <t>0.3.70.18</t>
  </si>
  <si>
    <t>0.3.70.19</t>
  </si>
  <si>
    <t>0.3.70.23</t>
  </si>
  <si>
    <t>0.3.71</t>
  </si>
  <si>
    <t>0.3.71.01</t>
  </si>
  <si>
    <t>0.3.71.06</t>
  </si>
  <si>
    <t>0.3.71.07</t>
  </si>
  <si>
    <t>0.3.71.08</t>
  </si>
  <si>
    <t>0.3.71.09</t>
  </si>
  <si>
    <t>0.3.71.10</t>
  </si>
  <si>
    <t>0.3.71.11</t>
  </si>
  <si>
    <t>0.3.71.13</t>
  </si>
  <si>
    <t>0.3.71.91</t>
  </si>
  <si>
    <t>0.3.72</t>
  </si>
  <si>
    <t>0.3.72.01</t>
  </si>
  <si>
    <t>0.3.72.02</t>
  </si>
  <si>
    <t>0.3.72.06</t>
  </si>
  <si>
    <t>0.3.72.07</t>
  </si>
  <si>
    <t>0.3.72.10</t>
  </si>
  <si>
    <t>0.3.72.11</t>
  </si>
  <si>
    <t>0.3.72.12</t>
  </si>
  <si>
    <t>0.3.72.13</t>
  </si>
  <si>
    <t>0.5</t>
  </si>
  <si>
    <t>0.5.36</t>
  </si>
  <si>
    <t>0.5.36.01</t>
  </si>
  <si>
    <t>0.5.36.03</t>
  </si>
  <si>
    <t>0.5.36.11</t>
  </si>
  <si>
    <t>0.5.36.21</t>
  </si>
  <si>
    <t>0.5.36.22</t>
  </si>
  <si>
    <t>0.5.36.23</t>
  </si>
  <si>
    <t>0.5.61</t>
  </si>
  <si>
    <t>0.5.61.01</t>
  </si>
  <si>
    <t>0.5.61.03</t>
  </si>
  <si>
    <t>0.5.61.11</t>
  </si>
  <si>
    <t>0.5.61.21</t>
  </si>
  <si>
    <t>0.5.61.22</t>
  </si>
  <si>
    <t>0.5.61.23</t>
  </si>
  <si>
    <t>0.6</t>
  </si>
  <si>
    <t>0.6.36</t>
  </si>
  <si>
    <t>0.6.36.01</t>
  </si>
  <si>
    <t>0.6.36.03</t>
  </si>
  <si>
    <t>0.6.36.11</t>
  </si>
  <si>
    <t>0.6.36.21</t>
  </si>
  <si>
    <t>0.6.36.22</t>
  </si>
  <si>
    <t>0.6.36.23</t>
  </si>
  <si>
    <t>0.6.61</t>
  </si>
  <si>
    <t>0.6.61.03</t>
  </si>
  <si>
    <t>0.6.61.11</t>
  </si>
  <si>
    <t>0.6.61.21</t>
  </si>
  <si>
    <t>0.6.61.22</t>
  </si>
  <si>
    <t>0.6.61.23</t>
  </si>
  <si>
    <t>0.7</t>
  </si>
  <si>
    <t>0.7.36</t>
  </si>
  <si>
    <t>0.7.36.11</t>
  </si>
  <si>
    <t>0.7.36.21</t>
  </si>
  <si>
    <t>0.7.36.22</t>
  </si>
  <si>
    <t>0.7.36.23</t>
  </si>
  <si>
    <t>0.8</t>
  </si>
  <si>
    <t>0.8.30</t>
  </si>
  <si>
    <t>0.8.30.01</t>
  </si>
  <si>
    <t>0.8.30.02</t>
  </si>
  <si>
    <t>0.8.30.03</t>
  </si>
  <si>
    <t>0.8.30.15</t>
  </si>
  <si>
    <t>0.8.35</t>
  </si>
  <si>
    <t>0.8.35.01</t>
  </si>
  <si>
    <t>0.8.35.02</t>
  </si>
  <si>
    <t>0.8.35.03</t>
  </si>
  <si>
    <t>0.8.35.15</t>
  </si>
  <si>
    <t>0.8.50</t>
  </si>
  <si>
    <t>0.8.50.01</t>
  </si>
  <si>
    <t>0.8.50.02</t>
  </si>
  <si>
    <t>0.8.50.03</t>
  </si>
  <si>
    <t>0.8.50.15</t>
  </si>
  <si>
    <t>0.8.55</t>
  </si>
  <si>
    <t>0.8.55.01</t>
  </si>
  <si>
    <t>0.8.55.02</t>
  </si>
  <si>
    <t>0.8.55.03</t>
  </si>
  <si>
    <t>0.8.55.15</t>
  </si>
  <si>
    <t>0.9</t>
  </si>
  <si>
    <t>0.9.30</t>
  </si>
  <si>
    <t>0.9.30.01</t>
  </si>
  <si>
    <t>0.9.30.02</t>
  </si>
  <si>
    <t>0.9.30.09</t>
  </si>
  <si>
    <t>0.9.35</t>
  </si>
  <si>
    <t>0.9.35.01</t>
  </si>
  <si>
    <t>0.9.35.02</t>
  </si>
  <si>
    <t>0.9.35.09</t>
  </si>
  <si>
    <t>0.</t>
  </si>
  <si>
    <t>CUENTAS DE PRESUPUESTO Y TESORERIA</t>
  </si>
  <si>
    <t xml:space="preserve">PRESUPUESTO DE INGRESOS  Y TESORERIA </t>
  </si>
  <si>
    <t>INGRESOS NO TRIBUTARIOS APROBADOS (DB)</t>
  </si>
  <si>
    <t xml:space="preserve">Otros Ingresos No Tributarios </t>
  </si>
  <si>
    <t>INGRESOS POR FONDOS ESPECIALES APROBADOS</t>
  </si>
  <si>
    <t xml:space="preserve">Escuelas Industriales e institutos técnicos </t>
  </si>
  <si>
    <t xml:space="preserve">INGRESOS NO TRIBUTARIOS POR EJECUTAR </t>
  </si>
  <si>
    <t xml:space="preserve">INGRESOS POR FONDOS ESPECIALES POR EJECUTAR </t>
  </si>
  <si>
    <t xml:space="preserve">RECAUCO EN EFECTIVO POR FONDOS ESPECIALES </t>
  </si>
  <si>
    <t xml:space="preserve">RECAUDO EN EFECTIVO POR INGRESOS NO TRIBUTARIOS </t>
  </si>
  <si>
    <t xml:space="preserve">Adqusiciòn de bienes y servicios  - Otros gastos por adqusiciòn de servicios </t>
  </si>
  <si>
    <t xml:space="preserve">Transferencias </t>
  </si>
  <si>
    <t xml:space="preserve">Gastos de personal </t>
  </si>
  <si>
    <t>Transferencias Corrientes</t>
  </si>
  <si>
    <t xml:space="preserve">Gastos de Inversiòn - Sector Educaciòn </t>
  </si>
  <si>
    <t>01 de Enero al 31 de Marzo de 2011</t>
  </si>
  <si>
    <t>Marzo 31 de 2011</t>
  </si>
  <si>
    <t xml:space="preserve"> CODIGO CONTABLE</t>
  </si>
  <si>
    <t>Bogotá</t>
  </si>
  <si>
    <t>CGN_2005_001_SALDOS_Y_MOVIMIENTOS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</si>
</sst>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yyyy\-mm\-dd;@"/>
    <numFmt numFmtId="166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i/>
      <sz val="8"/>
      <name val="Arial Narrow"/>
      <family val="2"/>
    </font>
    <font>
      <b/>
      <i/>
      <sz val="8"/>
      <color indexed="8"/>
      <name val="Arial Narrow"/>
      <family val="2"/>
    </font>
    <font>
      <sz val="10"/>
      <color indexed="8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10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 style="hair">
        <color theme="0" tint="-0.3499799966812134"/>
      </left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medium"/>
      <right style="hair">
        <color theme="0" tint="-0.3499799966812134"/>
      </right>
      <top style="medium"/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9" fontId="42" fillId="33" borderId="0" xfId="0" applyNumberFormat="1" applyFont="1" applyFill="1" applyAlignment="1">
      <alignment/>
    </xf>
    <xf numFmtId="165" fontId="3" fillId="33" borderId="0" xfId="48" applyNumberFormat="1" applyFont="1" applyFill="1" applyAlignment="1">
      <alignment horizontal="left" vertical="center"/>
    </xf>
    <xf numFmtId="39" fontId="6" fillId="33" borderId="0" xfId="48" applyNumberFormat="1" applyFont="1" applyFill="1" applyAlignment="1">
      <alignment vertical="center"/>
    </xf>
    <xf numFmtId="39" fontId="43" fillId="33" borderId="0" xfId="46" applyNumberFormat="1" applyFont="1" applyFill="1" applyAlignment="1">
      <alignment/>
    </xf>
    <xf numFmtId="39" fontId="43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49" fontId="43" fillId="33" borderId="0" xfId="0" applyNumberFormat="1" applyFont="1" applyFill="1" applyAlignment="1">
      <alignment/>
    </xf>
    <xf numFmtId="165" fontId="6" fillId="33" borderId="0" xfId="48" applyNumberFormat="1" applyFont="1" applyFill="1" applyAlignment="1">
      <alignment horizontal="left" vertical="center"/>
    </xf>
    <xf numFmtId="49" fontId="44" fillId="33" borderId="0" xfId="0" applyNumberFormat="1" applyFont="1" applyFill="1" applyAlignment="1">
      <alignment/>
    </xf>
    <xf numFmtId="39" fontId="44" fillId="33" borderId="0" xfId="46" applyNumberFormat="1" applyFont="1" applyFill="1" applyAlignment="1">
      <alignment/>
    </xf>
    <xf numFmtId="39" fontId="6" fillId="33" borderId="0" xfId="48" applyNumberFormat="1" applyFont="1" applyFill="1" applyAlignment="1">
      <alignment horizontal="left" vertical="center"/>
    </xf>
    <xf numFmtId="39" fontId="44" fillId="33" borderId="0" xfId="0" applyNumberFormat="1" applyFont="1" applyFill="1" applyAlignment="1">
      <alignment/>
    </xf>
    <xf numFmtId="39" fontId="6" fillId="33" borderId="0" xfId="48" applyNumberFormat="1" applyFont="1" applyFill="1" applyAlignment="1" quotePrefix="1">
      <alignment horizontal="left" vertical="center"/>
    </xf>
    <xf numFmtId="0" fontId="45" fillId="33" borderId="0" xfId="0" applyFont="1" applyFill="1" applyAlignment="1">
      <alignment vertical="center"/>
    </xf>
    <xf numFmtId="166" fontId="4" fillId="33" borderId="10" xfId="46" applyNumberFormat="1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vertical="center"/>
    </xf>
    <xf numFmtId="39" fontId="43" fillId="33" borderId="11" xfId="46" applyNumberFormat="1" applyFont="1" applyFill="1" applyBorder="1" applyAlignment="1">
      <alignment/>
    </xf>
    <xf numFmtId="39" fontId="43" fillId="33" borderId="11" xfId="0" applyNumberFormat="1" applyFont="1" applyFill="1" applyBorder="1" applyAlignment="1">
      <alignment/>
    </xf>
    <xf numFmtId="39" fontId="4" fillId="33" borderId="11" xfId="46" applyNumberFormat="1" applyFont="1" applyFill="1" applyBorder="1" applyAlignment="1" applyProtection="1">
      <alignment/>
      <protection/>
    </xf>
    <xf numFmtId="39" fontId="43" fillId="33" borderId="12" xfId="46" applyNumberFormat="1" applyFont="1" applyFill="1" applyBorder="1" applyAlignment="1">
      <alignment/>
    </xf>
    <xf numFmtId="0" fontId="43" fillId="33" borderId="11" xfId="0" applyFont="1" applyFill="1" applyBorder="1" applyAlignment="1">
      <alignment wrapText="1"/>
    </xf>
    <xf numFmtId="166" fontId="5" fillId="0" borderId="10" xfId="46" applyNumberFormat="1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wrapText="1"/>
    </xf>
    <xf numFmtId="39" fontId="42" fillId="0" borderId="11" xfId="46" applyNumberFormat="1" applyFont="1" applyBorder="1" applyAlignment="1">
      <alignment/>
    </xf>
    <xf numFmtId="39" fontId="42" fillId="0" borderId="11" xfId="0" applyNumberFormat="1" applyFont="1" applyBorder="1" applyAlignment="1">
      <alignment/>
    </xf>
    <xf numFmtId="39" fontId="5" fillId="0" borderId="11" xfId="46" applyNumberFormat="1" applyFont="1" applyFill="1" applyBorder="1" applyAlignment="1" applyProtection="1">
      <alignment/>
      <protection/>
    </xf>
    <xf numFmtId="39" fontId="42" fillId="0" borderId="11" xfId="46" applyNumberFormat="1" applyFont="1" applyFill="1" applyBorder="1" applyAlignment="1">
      <alignment/>
    </xf>
    <xf numFmtId="39" fontId="42" fillId="0" borderId="12" xfId="46" applyNumberFormat="1" applyFont="1" applyFill="1" applyBorder="1" applyAlignment="1">
      <alignment/>
    </xf>
    <xf numFmtId="39" fontId="42" fillId="33" borderId="11" xfId="46" applyNumberFormat="1" applyFont="1" applyFill="1" applyBorder="1" applyAlignment="1">
      <alignment/>
    </xf>
    <xf numFmtId="39" fontId="42" fillId="33" borderId="11" xfId="0" applyNumberFormat="1" applyFont="1" applyFill="1" applyBorder="1" applyAlignment="1">
      <alignment/>
    </xf>
    <xf numFmtId="39" fontId="42" fillId="33" borderId="12" xfId="46" applyNumberFormat="1" applyFont="1" applyFill="1" applyBorder="1" applyAlignment="1">
      <alignment/>
    </xf>
    <xf numFmtId="166" fontId="5" fillId="33" borderId="10" xfId="46" applyNumberFormat="1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left" wrapText="1"/>
    </xf>
    <xf numFmtId="39" fontId="43" fillId="33" borderId="12" xfId="0" applyNumberFormat="1" applyFont="1" applyFill="1" applyBorder="1" applyAlignment="1">
      <alignment/>
    </xf>
    <xf numFmtId="0" fontId="42" fillId="33" borderId="13" xfId="0" applyFont="1" applyFill="1" applyBorder="1" applyAlignment="1">
      <alignment horizontal="left" wrapText="1"/>
    </xf>
    <xf numFmtId="0" fontId="42" fillId="33" borderId="14" xfId="0" applyFont="1" applyFill="1" applyBorder="1" applyAlignment="1">
      <alignment wrapText="1"/>
    </xf>
    <xf numFmtId="39" fontId="42" fillId="33" borderId="14" xfId="46" applyNumberFormat="1" applyFont="1" applyFill="1" applyBorder="1" applyAlignment="1">
      <alignment/>
    </xf>
    <xf numFmtId="39" fontId="42" fillId="33" borderId="14" xfId="0" applyNumberFormat="1" applyFont="1" applyFill="1" applyBorder="1" applyAlignment="1">
      <alignment/>
    </xf>
    <xf numFmtId="39" fontId="42" fillId="33" borderId="15" xfId="46" applyNumberFormat="1" applyFont="1" applyFill="1" applyBorder="1" applyAlignment="1">
      <alignment/>
    </xf>
    <xf numFmtId="39" fontId="3" fillId="34" borderId="16" xfId="48" applyNumberFormat="1" applyFont="1" applyFill="1" applyBorder="1" applyAlignment="1">
      <alignment horizontal="center" vertical="center" wrapText="1"/>
    </xf>
    <xf numFmtId="39" fontId="3" fillId="34" borderId="11" xfId="48" applyNumberFormat="1" applyFont="1" applyFill="1" applyBorder="1" applyAlignment="1">
      <alignment horizontal="center" vertical="center" wrapText="1"/>
    </xf>
    <xf numFmtId="39" fontId="3" fillId="34" borderId="17" xfId="48" applyNumberFormat="1" applyFont="1" applyFill="1" applyBorder="1" applyAlignment="1">
      <alignment horizontal="center" vertical="center" wrapText="1"/>
    </xf>
    <xf numFmtId="39" fontId="3" fillId="34" borderId="12" xfId="48" applyNumberFormat="1" applyFont="1" applyFill="1" applyBorder="1" applyAlignment="1">
      <alignment horizontal="center" vertical="center" wrapText="1"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4" borderId="16" xfId="52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7</xdr:col>
      <xdr:colOff>847725</xdr:colOff>
      <xdr:row>6</xdr:row>
      <xdr:rowOff>9525</xdr:rowOff>
    </xdr:to>
    <xdr:pic>
      <xdr:nvPicPr>
        <xdr:cNvPr id="1" name="Picture 1" descr="cabe_word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857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650</xdr:row>
      <xdr:rowOff>66675</xdr:rowOff>
    </xdr:from>
    <xdr:to>
      <xdr:col>5</xdr:col>
      <xdr:colOff>295275</xdr:colOff>
      <xdr:row>653</xdr:row>
      <xdr:rowOff>161925</xdr:rowOff>
    </xdr:to>
    <xdr:pic>
      <xdr:nvPicPr>
        <xdr:cNvPr id="2" name="Imagen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01168000"/>
          <a:ext cx="3248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658</xdr:row>
      <xdr:rowOff>114300</xdr:rowOff>
    </xdr:from>
    <xdr:to>
      <xdr:col>2</xdr:col>
      <xdr:colOff>714375</xdr:colOff>
      <xdr:row>661</xdr:row>
      <xdr:rowOff>57150</xdr:rowOff>
    </xdr:to>
    <xdr:pic>
      <xdr:nvPicPr>
        <xdr:cNvPr id="3" name="Imagen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02663425"/>
          <a:ext cx="3048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658</xdr:row>
      <xdr:rowOff>66675</xdr:rowOff>
    </xdr:from>
    <xdr:to>
      <xdr:col>7</xdr:col>
      <xdr:colOff>238125</xdr:colOff>
      <xdr:row>661</xdr:row>
      <xdr:rowOff>47625</xdr:rowOff>
    </xdr:to>
    <xdr:pic>
      <xdr:nvPicPr>
        <xdr:cNvPr id="4" name="Imagen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202615800"/>
          <a:ext cx="2419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evalo\Mis%20documentos\My%20Documents\MEN%202008%20-%202009%20-2010\Balances%20Contaduria%20General%20Naci&#243;n\Balances%20Definitivos%202010\CGN_001_Saldos_Y_Movimientos_Diciembre_2010%20Firm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7">
          <cell r="A17" t="str">
            <v>0</v>
          </cell>
          <cell r="B17" t="str">
            <v>CUENTAS DE PRESUPUESTO Y TESORERIA</v>
          </cell>
        </row>
        <row r="18">
          <cell r="A18" t="str">
            <v>0.3</v>
          </cell>
          <cell r="B18" t="str">
            <v>PRESUPUESTO DE GASTOS DE FUNCIONAMIENTO</v>
          </cell>
        </row>
        <row r="19">
          <cell r="A19" t="str">
            <v>0.3.20</v>
          </cell>
          <cell r="B19" t="str">
            <v>GASTOS DE PERSONAL APROBADOS (CR)</v>
          </cell>
        </row>
        <row r="20">
          <cell r="A20" t="str">
            <v>0.3.20.01</v>
          </cell>
          <cell r="B20" t="str">
            <v>Servicios personales asociados a la nomina û Sueldos de personal de nomina</v>
          </cell>
        </row>
        <row r="21">
          <cell r="A21" t="str">
            <v>0.3.20.02</v>
          </cell>
          <cell r="B21" t="str">
            <v>Servicios personales asociados a la nomina û Prima Tecnica</v>
          </cell>
        </row>
        <row r="22">
          <cell r="A22" t="str">
            <v>0.3.20.03</v>
          </cell>
          <cell r="B22" t="str">
            <v>Servicios personales asociados a la nomina û Otros</v>
          </cell>
        </row>
        <row r="23">
          <cell r="A23" t="str">
            <v>0.3.20.05</v>
          </cell>
          <cell r="B23" t="str">
            <v>Servicios personales asociados a la nomina û Horas extras, dias festivos e indemnizacion por vacaciones</v>
          </cell>
        </row>
        <row r="24">
          <cell r="A24" t="str">
            <v>0.3.20.07</v>
          </cell>
          <cell r="B24" t="str">
            <v>Servicios personales Indirectos û Gastos de personal supernumerario</v>
          </cell>
        </row>
        <row r="25">
          <cell r="A25" t="str">
            <v>0.3.20.08</v>
          </cell>
          <cell r="B25" t="str">
            <v>Servicios personales Indirectos û Honorarios</v>
          </cell>
        </row>
        <row r="26">
          <cell r="A26" t="str">
            <v>0.3.20.10</v>
          </cell>
          <cell r="B26" t="str">
            <v>Servicios personales Indirectos û Remuneracion servicios tecnicos</v>
          </cell>
        </row>
        <row r="27">
          <cell r="A27" t="str">
            <v>0.3.20.13</v>
          </cell>
          <cell r="B27" t="str">
            <v>Servicios personales Indirectos û Otros</v>
          </cell>
        </row>
        <row r="28">
          <cell r="A28" t="str">
            <v>0.3.20.14</v>
          </cell>
          <cell r="B28" t="str">
            <v>Contribuciones inherentes a la nomina -Administradas por el sector privado</v>
          </cell>
        </row>
        <row r="29">
          <cell r="A29" t="str">
            <v>0.3.20.16</v>
          </cell>
          <cell r="B29" t="str">
            <v>Contribuciones inherentes a la nomina û Aportes al ICBF</v>
          </cell>
        </row>
        <row r="30">
          <cell r="A30" t="str">
            <v>0.3.20.17</v>
          </cell>
          <cell r="B30" t="str">
            <v>Contribuciones inherentes a la nomina û Aportes al SENA</v>
          </cell>
        </row>
        <row r="31">
          <cell r="A31" t="str">
            <v>0.3.20.18</v>
          </cell>
          <cell r="B31" t="str">
            <v>Contribuciones inherentes a la nomina û Aportes a la ESAP</v>
          </cell>
        </row>
        <row r="32">
          <cell r="A32" t="str">
            <v>0.3.20.19</v>
          </cell>
          <cell r="B32" t="str">
            <v>Contribuciones inherentes a la nomina û Aportes a escuelas industriales e institutos tecnicos</v>
          </cell>
        </row>
        <row r="33">
          <cell r="A33" t="str">
            <v>0.3.20.23</v>
          </cell>
          <cell r="B33" t="str">
            <v>Contribuciones inherentes a la nomina û Otros aportes a entidades del sector publico</v>
          </cell>
        </row>
        <row r="34">
          <cell r="A34" t="str">
            <v>0.3.21</v>
          </cell>
          <cell r="B34" t="str">
            <v>GASTOS GENERALES APROBADOS (CR)</v>
          </cell>
        </row>
        <row r="35">
          <cell r="A35" t="str">
            <v>0.3.21.01</v>
          </cell>
          <cell r="B35" t="str">
            <v>Impuestos y contribuciones</v>
          </cell>
        </row>
        <row r="36">
          <cell r="A36" t="str">
            <v>0.3.21.03</v>
          </cell>
          <cell r="B36" t="str">
            <v>Adquisicion de bienes y servicios û Compra de equipo</v>
          </cell>
        </row>
        <row r="37">
          <cell r="A37" t="str">
            <v>0.3.21.04</v>
          </cell>
          <cell r="B37" t="str">
            <v>Adquisicion de bienes y servicios û Enseres y equipo de oficina</v>
          </cell>
        </row>
        <row r="38">
          <cell r="A38" t="str">
            <v>0.3.21.06</v>
          </cell>
          <cell r="B38" t="str">
            <v>Adquisicion de bienes y servicios û Materiales y suministros</v>
          </cell>
        </row>
        <row r="39">
          <cell r="A39" t="str">
            <v>0.3.21.07</v>
          </cell>
          <cell r="B39" t="str">
            <v>Adquisicion de bienes y servicios û Mantenimiento</v>
          </cell>
        </row>
        <row r="40">
          <cell r="A40" t="str">
            <v>0.3.21.08</v>
          </cell>
          <cell r="B40" t="str">
            <v>Adquisicion de bienes y servicios û Comunicaciones y transporte</v>
          </cell>
        </row>
        <row r="41">
          <cell r="A41" t="str">
            <v>0.3.21.09</v>
          </cell>
          <cell r="B41" t="str">
            <v>Adquisicion de bienes y servicios û Impresos y publicaciones</v>
          </cell>
        </row>
        <row r="42">
          <cell r="A42" t="str">
            <v>0.3.21.10</v>
          </cell>
          <cell r="B42" t="str">
            <v>Adquisicion de bienes y servicios û Servicios publicos</v>
          </cell>
        </row>
        <row r="43">
          <cell r="A43" t="str">
            <v>0.3.21.11</v>
          </cell>
          <cell r="B43" t="str">
            <v>Adquisicion de bienes y servicios û Seguros</v>
          </cell>
        </row>
        <row r="44">
          <cell r="A44" t="str">
            <v>0.3.21.13</v>
          </cell>
          <cell r="B44" t="str">
            <v>Adquisicion de bienes y servicios û Viaticos y gastos de viaje</v>
          </cell>
        </row>
        <row r="45">
          <cell r="A45" t="str">
            <v>0.3.21.16</v>
          </cell>
          <cell r="B45" t="str">
            <v>Adquisicion de bienes y servicios û Gastos judiciales</v>
          </cell>
        </row>
        <row r="46">
          <cell r="A46" t="str">
            <v>0.3.21.23</v>
          </cell>
          <cell r="B46" t="str">
            <v>Adquisicion de bienes y servicios û Capacitacion, bienestar social y estimulos</v>
          </cell>
        </row>
        <row r="47">
          <cell r="A47" t="str">
            <v>0.3.21.91</v>
          </cell>
          <cell r="B47" t="str">
            <v>Adquisicion de bienes y servicios û Otros gastos por adquisicion de servicios</v>
          </cell>
        </row>
        <row r="48">
          <cell r="A48" t="str">
            <v>0.3.23</v>
          </cell>
          <cell r="B48" t="str">
            <v>TRANSFERENCIAS CORRIENTES APROBADAS (CR)</v>
          </cell>
        </row>
        <row r="49">
          <cell r="A49" t="str">
            <v>0.3.23.01</v>
          </cell>
          <cell r="B49" t="str">
            <v>Transferencias por convenios con el sector privado</v>
          </cell>
        </row>
        <row r="50">
          <cell r="A50" t="str">
            <v>0.3.23.02</v>
          </cell>
          <cell r="B50" t="str">
            <v>Transferencias al sector publico û Orden Nacional</v>
          </cell>
        </row>
        <row r="51">
          <cell r="A51" t="str">
            <v>0.3.23.06</v>
          </cell>
          <cell r="B51" t="str">
            <v>Transferencias al sector publico û Empresas Publicas No Financieras</v>
          </cell>
        </row>
        <row r="52">
          <cell r="A52" t="str">
            <v>0.3.23.07</v>
          </cell>
          <cell r="B52" t="str">
            <v>Transferencias al sector publico û Otras entidades descentralizadas del orden territorial</v>
          </cell>
        </row>
        <row r="53">
          <cell r="A53" t="str">
            <v>0.3.23.08</v>
          </cell>
          <cell r="B53" t="str">
            <v>Transferencias al exterior û Organismos internacionales</v>
          </cell>
        </row>
        <row r="54">
          <cell r="A54" t="str">
            <v>0.3.23.10</v>
          </cell>
          <cell r="B54" t="str">
            <v>Transferencias de prevision y seguridad social û Pensiones y jubilaciones</v>
          </cell>
        </row>
        <row r="55">
          <cell r="A55" t="str">
            <v>0.3.23.11</v>
          </cell>
          <cell r="B55" t="str">
            <v>Transferencias de prevision y seguridad social û Cesantias</v>
          </cell>
        </row>
        <row r="56">
          <cell r="A56" t="str">
            <v>0.3.23.12</v>
          </cell>
          <cell r="B56" t="str">
            <v>Transferencias de prevision y seguridad social û Otras</v>
          </cell>
        </row>
        <row r="57">
          <cell r="A57" t="str">
            <v>0.3.23.13</v>
          </cell>
          <cell r="B57" t="str">
            <v>Sistema General de Participaciones û Participacion para educacion</v>
          </cell>
        </row>
        <row r="58">
          <cell r="A58" t="str">
            <v>0.3.23.20</v>
          </cell>
          <cell r="B58" t="str">
            <v>Transferencias por sentencias y conciliaciones</v>
          </cell>
        </row>
        <row r="59">
          <cell r="A59" t="str">
            <v>0.3.23.99</v>
          </cell>
          <cell r="B59" t="str">
            <v>Vigencias expiradas transferencias corrientes</v>
          </cell>
        </row>
        <row r="60">
          <cell r="A60" t="str">
            <v>0.3.31</v>
          </cell>
          <cell r="B60" t="str">
            <v>GASTOS DE PERSONAL POR EJECUTAR (DB)</v>
          </cell>
        </row>
        <row r="61">
          <cell r="A61" t="str">
            <v>0.3.31.01</v>
          </cell>
          <cell r="B61" t="str">
            <v>Servicios personales asociados a la nomina û Sueldos de personal de nomina</v>
          </cell>
        </row>
        <row r="62">
          <cell r="A62" t="str">
            <v>0.3.31.02</v>
          </cell>
          <cell r="B62" t="str">
            <v>Servicios personales asociados a la nomina û Prima Tecnica</v>
          </cell>
        </row>
        <row r="63">
          <cell r="A63" t="str">
            <v>0.3.31.03</v>
          </cell>
          <cell r="B63" t="str">
            <v>Servicios personales asociados a la nomina û Otros</v>
          </cell>
        </row>
        <row r="64">
          <cell r="A64" t="str">
            <v>0.3.31.05</v>
          </cell>
          <cell r="B64" t="str">
            <v>Servicios personales asociados a la nomina û Horas extras, dias festivos e indemnizacion por vacaciones</v>
          </cell>
        </row>
        <row r="65">
          <cell r="A65" t="str">
            <v>0.3.31.07</v>
          </cell>
          <cell r="B65" t="str">
            <v>Servicios personales Indirectos û Gastos de personal supernumerario</v>
          </cell>
        </row>
        <row r="66">
          <cell r="A66" t="str">
            <v>0.3.31.08</v>
          </cell>
          <cell r="B66" t="str">
            <v>Servicios personales Indirectos û Honorarios</v>
          </cell>
        </row>
        <row r="67">
          <cell r="A67" t="str">
            <v>0.3.31.10</v>
          </cell>
          <cell r="B67" t="str">
            <v>Servicios personales Indirectos û Remuneracion servicios tecnicos</v>
          </cell>
        </row>
        <row r="68">
          <cell r="A68" t="str">
            <v>0.3.31.13</v>
          </cell>
          <cell r="B68" t="str">
            <v>Servicios personales Indirectos û Otros</v>
          </cell>
        </row>
        <row r="69">
          <cell r="A69" t="str">
            <v>0.3.31.14</v>
          </cell>
          <cell r="B69" t="str">
            <v>Contribuciones inherentes a la nomina -Administradas por el sector privado</v>
          </cell>
        </row>
        <row r="70">
          <cell r="A70" t="str">
            <v>0.3.31.16</v>
          </cell>
          <cell r="B70" t="str">
            <v>Contribuciones inherentes a la nomina û Aportes al ICBF</v>
          </cell>
        </row>
        <row r="71">
          <cell r="A71" t="str">
            <v>0.3.31.17</v>
          </cell>
          <cell r="B71" t="str">
            <v>Contribuciones inherentes a la nomina û Aportes al SENA</v>
          </cell>
        </row>
        <row r="72">
          <cell r="A72" t="str">
            <v>0.3.31.18</v>
          </cell>
          <cell r="B72" t="str">
            <v>Contribuciones inherentes a la nomina û Aportes a la ESAP</v>
          </cell>
        </row>
        <row r="73">
          <cell r="A73" t="str">
            <v>0.3.31.19</v>
          </cell>
          <cell r="B73" t="str">
            <v>Contribuciones inherentes a la nomina û Aportes a escuelas industriales e institutos tecnicos</v>
          </cell>
        </row>
        <row r="74">
          <cell r="A74" t="str">
            <v>0.3.31.23</v>
          </cell>
          <cell r="B74" t="str">
            <v>Contribuciones inherentes a la nomina û Otros aportes a entidades del sector publico</v>
          </cell>
        </row>
        <row r="75">
          <cell r="A75" t="str">
            <v>0.3.32</v>
          </cell>
          <cell r="B75" t="str">
            <v>GASTOS GENERALES POR EJECUTAR (DB)</v>
          </cell>
        </row>
        <row r="76">
          <cell r="A76" t="str">
            <v>0.3.32.01</v>
          </cell>
          <cell r="B76" t="str">
            <v>Impuestos y contribuciones</v>
          </cell>
        </row>
        <row r="77">
          <cell r="A77" t="str">
            <v>0.3.32.03</v>
          </cell>
          <cell r="B77" t="str">
            <v>Adquisicion de bienes y servicios û Compra de equipo</v>
          </cell>
        </row>
        <row r="78">
          <cell r="A78" t="str">
            <v>0.3.32.04</v>
          </cell>
          <cell r="B78" t="str">
            <v>Adquisicion de bienes y servicios û Enseres y equipo de oficina</v>
          </cell>
        </row>
        <row r="79">
          <cell r="A79" t="str">
            <v>0.3.32.06</v>
          </cell>
          <cell r="B79" t="str">
            <v>Adquisicion de bienes y servicios û Materiales y suministros</v>
          </cell>
        </row>
        <row r="80">
          <cell r="A80" t="str">
            <v>0.3.32.07</v>
          </cell>
          <cell r="B80" t="str">
            <v>Adquisicion de bienes y servicios û Mantenimiento</v>
          </cell>
        </row>
        <row r="81">
          <cell r="A81" t="str">
            <v>0.3.32.08</v>
          </cell>
          <cell r="B81" t="str">
            <v>Adquisicion de bienes y servicios û Comunicaciones y transporte</v>
          </cell>
        </row>
        <row r="82">
          <cell r="A82" t="str">
            <v>0.3.32.09</v>
          </cell>
          <cell r="B82" t="str">
            <v>Adquisicion de bienes y servicios û Impresos y publicaciones</v>
          </cell>
        </row>
        <row r="83">
          <cell r="A83" t="str">
            <v>0.3.32.10</v>
          </cell>
          <cell r="B83" t="str">
            <v>Adquisicion de bienes y servicios û Servicios publicos</v>
          </cell>
        </row>
        <row r="84">
          <cell r="A84" t="str">
            <v>0.3.32.11</v>
          </cell>
          <cell r="B84" t="str">
            <v>Adquisicion de bienes y servicios û Seguros</v>
          </cell>
        </row>
        <row r="85">
          <cell r="A85" t="str">
            <v>0.3.32.13</v>
          </cell>
          <cell r="B85" t="str">
            <v>Adquisicion de bienes y servicios û Viaticos y gastos de viaje</v>
          </cell>
        </row>
        <row r="86">
          <cell r="A86" t="str">
            <v>0.3.32.16</v>
          </cell>
          <cell r="B86" t="str">
            <v>Adquisicion de bienes y servicios û Gastos judiciales</v>
          </cell>
        </row>
        <row r="87">
          <cell r="A87" t="str">
            <v>0.3.32.23</v>
          </cell>
          <cell r="B87" t="str">
            <v>Adquisicion de bienes y servicios û Capacitacion, bienestar social y estimulos</v>
          </cell>
        </row>
        <row r="88">
          <cell r="A88" t="str">
            <v>0.3.32.91</v>
          </cell>
          <cell r="B88" t="str">
            <v>Adquisicion de bienes y servicios û Otros gastos por adquisicion de servicios</v>
          </cell>
        </row>
        <row r="89">
          <cell r="A89" t="str">
            <v>0.3.34</v>
          </cell>
          <cell r="B89" t="str">
            <v>TRANSFERENCIAS CORRIENTES POR EJECUTAR (DB)</v>
          </cell>
        </row>
        <row r="90">
          <cell r="A90" t="str">
            <v>0.3.34.01</v>
          </cell>
          <cell r="B90" t="str">
            <v>Transferencias por convenios con el sector privado</v>
          </cell>
        </row>
        <row r="91">
          <cell r="A91" t="str">
            <v>0.3.34.02</v>
          </cell>
          <cell r="B91" t="str">
            <v>Transferencias al sector publico û Orden Nacional</v>
          </cell>
        </row>
        <row r="92">
          <cell r="A92" t="str">
            <v>0.3.34.06</v>
          </cell>
          <cell r="B92" t="str">
            <v>Transferencias al sector publico û Empresas Publicas No Financieras</v>
          </cell>
        </row>
        <row r="93">
          <cell r="A93" t="str">
            <v>0.3.34.07</v>
          </cell>
          <cell r="B93" t="str">
            <v>Transferencias al sector publico û Otras entidades descentralizadas del orden territorial</v>
          </cell>
        </row>
        <row r="94">
          <cell r="A94" t="str">
            <v>0.3.34.08</v>
          </cell>
          <cell r="B94" t="str">
            <v>Transferencias al exterior û Organismos internacionales</v>
          </cell>
        </row>
        <row r="95">
          <cell r="A95" t="str">
            <v>0.3.34.10</v>
          </cell>
          <cell r="B95" t="str">
            <v>Transferencias de prevision y seguridad social û Pensiones y jubilaciones</v>
          </cell>
        </row>
        <row r="96">
          <cell r="A96" t="str">
            <v>0.3.34.11</v>
          </cell>
          <cell r="B96" t="str">
            <v>Transferencias de prevision y seguridad social û Cesantias</v>
          </cell>
        </row>
        <row r="97">
          <cell r="A97" t="str">
            <v>0.3.34.12</v>
          </cell>
          <cell r="B97" t="str">
            <v>Transferencias de prevision y seguridad social û Otras</v>
          </cell>
        </row>
        <row r="98">
          <cell r="A98" t="str">
            <v>0.3.34.13</v>
          </cell>
          <cell r="B98" t="str">
            <v>Sistema General de Participaciones û Participacion para educacion</v>
          </cell>
        </row>
        <row r="99">
          <cell r="A99" t="str">
            <v>0.3.34.20</v>
          </cell>
          <cell r="B99" t="str">
            <v>Transferencias por sentencias y conciliaciones</v>
          </cell>
        </row>
        <row r="100">
          <cell r="A100" t="str">
            <v>0.3.50</v>
          </cell>
          <cell r="B100" t="str">
            <v>GASTOS DE PERSONAL COMPROMETIDOS (DB)</v>
          </cell>
        </row>
        <row r="101">
          <cell r="A101" t="str">
            <v>0.3.50.01</v>
          </cell>
          <cell r="B101" t="str">
            <v>Servicios personales asociados a la nomina û Sueldos de personal de nomina</v>
          </cell>
        </row>
        <row r="102">
          <cell r="A102" t="str">
            <v>0.3.50.02</v>
          </cell>
          <cell r="B102" t="str">
            <v>Servicios personales asociados a la nomina û Prima Tecnica</v>
          </cell>
        </row>
        <row r="103">
          <cell r="A103" t="str">
            <v>0.3.50.03</v>
          </cell>
          <cell r="B103" t="str">
            <v>Servicios personales asociados a la nomina û Otros</v>
          </cell>
        </row>
        <row r="104">
          <cell r="A104" t="str">
            <v>0.3.50.05</v>
          </cell>
          <cell r="B104" t="str">
            <v>Servicios personales asociados a la nomina û Horas extras, dias festivos e indemnizacion por vacaciones</v>
          </cell>
        </row>
        <row r="105">
          <cell r="A105" t="str">
            <v>0.3.50.07</v>
          </cell>
          <cell r="B105" t="str">
            <v>Servicios personales Indirectos û Gastos de personal supernumerario</v>
          </cell>
        </row>
        <row r="106">
          <cell r="A106" t="str">
            <v>0.3.50.08</v>
          </cell>
          <cell r="B106" t="str">
            <v>Servicios personales Indirectos û Honorarios</v>
          </cell>
        </row>
        <row r="107">
          <cell r="A107" t="str">
            <v>0.3.50.10</v>
          </cell>
          <cell r="B107" t="str">
            <v>Servicios personales Indirectos û Remuneracion servicios tecnicos</v>
          </cell>
        </row>
        <row r="108">
          <cell r="A108" t="str">
            <v>0.3.50.13</v>
          </cell>
          <cell r="B108" t="str">
            <v>Servicios personales Indirectos û Otros</v>
          </cell>
        </row>
        <row r="109">
          <cell r="A109" t="str">
            <v>0.3.50.14</v>
          </cell>
          <cell r="B109" t="str">
            <v>Contribuciones inherentes a la nomina -Administradas por el sector privado</v>
          </cell>
        </row>
        <row r="110">
          <cell r="A110" t="str">
            <v>0.3.50.16</v>
          </cell>
          <cell r="B110" t="str">
            <v>Contribuciones inherentes a la nomina û Aportes al ICBF</v>
          </cell>
        </row>
        <row r="111">
          <cell r="A111" t="str">
            <v>0.3.50.17</v>
          </cell>
          <cell r="B111" t="str">
            <v>Contribuciones inherentes a la nomina û Aportes al SENA</v>
          </cell>
        </row>
        <row r="112">
          <cell r="A112" t="str">
            <v>0.3.50.18</v>
          </cell>
          <cell r="B112" t="str">
            <v>Contribuciones inherentes a la nomina û Aportes a la ESAP</v>
          </cell>
        </row>
        <row r="113">
          <cell r="A113" t="str">
            <v>0.3.50.19</v>
          </cell>
          <cell r="B113" t="str">
            <v>Contribuciones inherentes a la nomina û Aportes a escuelas industriales e institutos tecnicos</v>
          </cell>
        </row>
        <row r="114">
          <cell r="A114" t="str">
            <v>0.3.50.23</v>
          </cell>
          <cell r="B114" t="str">
            <v>Contribuciones inherentes a la nomina û Otros aportes a entidades del sector publico</v>
          </cell>
        </row>
        <row r="115">
          <cell r="A115" t="str">
            <v>0.3.51</v>
          </cell>
          <cell r="B115" t="str">
            <v>GASTOS GENERALES COMPROMETIDOS (DB)</v>
          </cell>
        </row>
        <row r="116">
          <cell r="A116" t="str">
            <v>0.3.51.01</v>
          </cell>
          <cell r="B116" t="str">
            <v>Impuestos y contribuciones</v>
          </cell>
        </row>
        <row r="117">
          <cell r="A117" t="str">
            <v>0.3.51.03</v>
          </cell>
          <cell r="B117" t="str">
            <v>Adquisicion de bienes y servicios û Compra de equipo</v>
          </cell>
        </row>
        <row r="118">
          <cell r="A118" t="str">
            <v>0.3.51.04</v>
          </cell>
          <cell r="B118" t="str">
            <v>Adquisicion de bienes y servicios û Enseres y equipo de oficina</v>
          </cell>
        </row>
        <row r="119">
          <cell r="A119" t="str">
            <v>0.3.51.06</v>
          </cell>
          <cell r="B119" t="str">
            <v>Adquisicion de bienes y servicios û Materiales y suministros</v>
          </cell>
        </row>
        <row r="120">
          <cell r="A120" t="str">
            <v>0.3.51.07</v>
          </cell>
          <cell r="B120" t="str">
            <v>Adquisicion de bienes y servicios û Mantenimiento</v>
          </cell>
        </row>
        <row r="121">
          <cell r="A121" t="str">
            <v>0.3.51.08</v>
          </cell>
          <cell r="B121" t="str">
            <v>Adquisicion de bienes y servicios û Comunicaciones y transporte</v>
          </cell>
        </row>
        <row r="122">
          <cell r="A122" t="str">
            <v>0.3.51.09</v>
          </cell>
          <cell r="B122" t="str">
            <v>Adquisicion de bienes y servicios û Impresos y publicaciones</v>
          </cell>
        </row>
        <row r="123">
          <cell r="A123" t="str">
            <v>0.3.51.10</v>
          </cell>
          <cell r="B123" t="str">
            <v>Adquisicion de bienes y servicios û Servicios publicos</v>
          </cell>
        </row>
        <row r="124">
          <cell r="A124" t="str">
            <v>0.3.51.11</v>
          </cell>
          <cell r="B124" t="str">
            <v>Adquisicion de bienes y servicios û Seguros</v>
          </cell>
        </row>
        <row r="125">
          <cell r="A125" t="str">
            <v>0.3.51.13</v>
          </cell>
          <cell r="B125" t="str">
            <v>Adquisicion de bienes y servicios û Viaticos y gastos de viaje</v>
          </cell>
        </row>
        <row r="126">
          <cell r="A126" t="str">
            <v>0.3.51.16</v>
          </cell>
          <cell r="B126" t="str">
            <v>Adquisicion de bienes y servicios û Gastos judiciales</v>
          </cell>
        </row>
        <row r="127">
          <cell r="A127" t="str">
            <v>0.3.51.23</v>
          </cell>
          <cell r="B127" t="str">
            <v>Adquisicion de bienes y servicios û Capacitacion, bienestar social y estimulos</v>
          </cell>
        </row>
        <row r="128">
          <cell r="A128" t="str">
            <v>0.3.52</v>
          </cell>
          <cell r="B128" t="str">
            <v>TRANSFERENCIAS CORRIENTES COMPROMETIDAS (DB)</v>
          </cell>
        </row>
        <row r="129">
          <cell r="A129" t="str">
            <v>0.3.52.01</v>
          </cell>
          <cell r="B129" t="str">
            <v>Transferencias por convenios con el sector privado</v>
          </cell>
        </row>
        <row r="130">
          <cell r="A130" t="str">
            <v>0.3.52.02</v>
          </cell>
          <cell r="B130" t="str">
            <v>Transferencias al sector publico û Orden Nacional</v>
          </cell>
        </row>
        <row r="131">
          <cell r="A131" t="str">
            <v>0.3.52.06</v>
          </cell>
          <cell r="B131" t="str">
            <v>Transferencias al sector publico û Empresas Publicas No Financieras</v>
          </cell>
        </row>
        <row r="132">
          <cell r="A132" t="str">
            <v>0.3.52.07</v>
          </cell>
          <cell r="B132" t="str">
            <v>Transferencias al sector publico û Otras entidades descentralizadas del orden territorial</v>
          </cell>
        </row>
        <row r="133">
          <cell r="A133" t="str">
            <v>0.3.52.08</v>
          </cell>
          <cell r="B133" t="str">
            <v>Transferencias al exterior û Organismos internacionales</v>
          </cell>
        </row>
        <row r="134">
          <cell r="A134" t="str">
            <v>0.3.52.10</v>
          </cell>
          <cell r="B134" t="str">
            <v>Transferencias de prevision y seguridad social û Pensiones y jubilaciones</v>
          </cell>
        </row>
        <row r="135">
          <cell r="A135" t="str">
            <v>0.3.52.11</v>
          </cell>
          <cell r="B135" t="str">
            <v>Transferencias de prevision y seguridad social û Cesantias</v>
          </cell>
        </row>
        <row r="136">
          <cell r="A136" t="str">
            <v>0.3.52.12</v>
          </cell>
          <cell r="B136" t="str">
            <v>Transferencias de prevision y seguridad social û Otras</v>
          </cell>
        </row>
        <row r="137">
          <cell r="A137" t="str">
            <v>0.3.52.13</v>
          </cell>
          <cell r="B137" t="str">
            <v>Sistema General de Participaciones û Participacion para educacion</v>
          </cell>
        </row>
        <row r="138">
          <cell r="A138" t="str">
            <v>0.3.52.20</v>
          </cell>
          <cell r="B138" t="str">
            <v>Transferencias por sentencias y conciliaciones</v>
          </cell>
        </row>
        <row r="139">
          <cell r="A139" t="str">
            <v>0.3.52.99</v>
          </cell>
          <cell r="B139" t="str">
            <v>Vigencias expiradas transferencias corrientes</v>
          </cell>
        </row>
        <row r="140">
          <cell r="A140" t="str">
            <v>0.3.60</v>
          </cell>
          <cell r="B140" t="str">
            <v>OBLIGACIONES EN GASTOS DE PERSONAL (DB)</v>
          </cell>
        </row>
        <row r="141">
          <cell r="A141" t="str">
            <v>0.3.60.01</v>
          </cell>
          <cell r="B141" t="str">
            <v>Servicios personales asociados a la nomina û Sueldos de personal de nomina</v>
          </cell>
        </row>
        <row r="142">
          <cell r="A142" t="str">
            <v>0.3.60.02</v>
          </cell>
          <cell r="B142" t="str">
            <v>Servicios personales asociados a la nomina û Prima Tecnica</v>
          </cell>
        </row>
        <row r="143">
          <cell r="A143" t="str">
            <v>0.3.60.03</v>
          </cell>
          <cell r="B143" t="str">
            <v>Servicios personales asociados a la nomina û Otros</v>
          </cell>
        </row>
        <row r="144">
          <cell r="A144" t="str">
            <v>0.3.60.05</v>
          </cell>
          <cell r="B144" t="str">
            <v>Servicios personales asociados a la nomina û Horas extras, dias festivos e indemnizacion por vacaciones</v>
          </cell>
        </row>
        <row r="145">
          <cell r="A145" t="str">
            <v>0.3.60.07</v>
          </cell>
          <cell r="B145" t="str">
            <v>Servicios personales Indirectos û Gastos de personal supernumerario</v>
          </cell>
        </row>
        <row r="146">
          <cell r="A146" t="str">
            <v>0.3.60.08</v>
          </cell>
          <cell r="B146" t="str">
            <v>Servicios personales Indirectos û Honorarios</v>
          </cell>
        </row>
        <row r="147">
          <cell r="A147" t="str">
            <v>0.3.60.10</v>
          </cell>
          <cell r="B147" t="str">
            <v>Servicios personales Indirectos û Remuneracion servicios tecnicos</v>
          </cell>
        </row>
        <row r="148">
          <cell r="A148" t="str">
            <v>0.3.60.13</v>
          </cell>
          <cell r="B148" t="str">
            <v>Servicios personales Indirectos û Otros</v>
          </cell>
        </row>
        <row r="149">
          <cell r="A149" t="str">
            <v>0.3.60.14</v>
          </cell>
          <cell r="B149" t="str">
            <v>Contribuciones inherentes a la nomina -Administradas por el sector privado</v>
          </cell>
        </row>
        <row r="150">
          <cell r="A150" t="str">
            <v>0.3.60.16</v>
          </cell>
          <cell r="B150" t="str">
            <v>Contribuciones inherentes a la nomina û Aportes al ICBF</v>
          </cell>
        </row>
        <row r="151">
          <cell r="A151" t="str">
            <v>0.3.60.17</v>
          </cell>
          <cell r="B151" t="str">
            <v>Contribuciones inherentes a la nomina û Aportes al SENA</v>
          </cell>
        </row>
        <row r="152">
          <cell r="A152" t="str">
            <v>0.3.60.18</v>
          </cell>
          <cell r="B152" t="str">
            <v>Contribuciones inherentes a la nomina û Aportes a la ESAP</v>
          </cell>
        </row>
        <row r="153">
          <cell r="A153" t="str">
            <v>0.3.60.19</v>
          </cell>
          <cell r="B153" t="str">
            <v>Contribuciones inherentes a la nomina û Aportes a escuelas industriales e institutos tecnicos</v>
          </cell>
        </row>
        <row r="154">
          <cell r="A154" t="str">
            <v>0.3.60.23</v>
          </cell>
          <cell r="B154" t="str">
            <v>Contribuciones inherentes a la nomina û Otros aportes a entidades del sector publico</v>
          </cell>
        </row>
        <row r="155">
          <cell r="A155" t="str">
            <v>0.3.61</v>
          </cell>
          <cell r="B155" t="str">
            <v>OBLIGACIONES EN GASTOS GENERALES (DB)</v>
          </cell>
        </row>
        <row r="156">
          <cell r="A156" t="str">
            <v>0.3.61.01</v>
          </cell>
          <cell r="B156" t="str">
            <v>Impuestos y contribuciones</v>
          </cell>
        </row>
        <row r="157">
          <cell r="A157" t="str">
            <v>0.3.61.03</v>
          </cell>
          <cell r="B157" t="str">
            <v>Adquisicion de bienes y servicios û Compra de equipo</v>
          </cell>
        </row>
        <row r="158">
          <cell r="A158" t="str">
            <v>0.3.61.06</v>
          </cell>
          <cell r="B158" t="str">
            <v>Adquisicion de bienes y servicios û Materiales y suministros</v>
          </cell>
        </row>
        <row r="159">
          <cell r="A159" t="str">
            <v>0.3.61.07</v>
          </cell>
          <cell r="B159" t="str">
            <v>Adquisicion de bienes y servicios û Mantenimiento</v>
          </cell>
        </row>
        <row r="160">
          <cell r="A160" t="str">
            <v>0.3.61.08</v>
          </cell>
          <cell r="B160" t="str">
            <v>Adquisicion de bienes y servicios û Comunicaciones y transporte</v>
          </cell>
        </row>
        <row r="161">
          <cell r="A161" t="str">
            <v>0.3.61.09</v>
          </cell>
          <cell r="B161" t="str">
            <v>Adquisicion de bienes y servicios û Impresos y publicaciones</v>
          </cell>
        </row>
        <row r="162">
          <cell r="A162" t="str">
            <v>0.3.61.10</v>
          </cell>
          <cell r="B162" t="str">
            <v>Adquisicion de bienes y servicios û Servicios publicos</v>
          </cell>
        </row>
        <row r="163">
          <cell r="A163" t="str">
            <v>0.3.61.11</v>
          </cell>
          <cell r="B163" t="str">
            <v>Adquisicion de bienes y servicios û Seguros</v>
          </cell>
        </row>
        <row r="164">
          <cell r="A164" t="str">
            <v>0.3.61.13</v>
          </cell>
          <cell r="B164" t="str">
            <v>Adquisicion de bienes y servicios û Viaticos y gastos de viaje</v>
          </cell>
        </row>
        <row r="165">
          <cell r="A165" t="str">
            <v>0.3.61.16</v>
          </cell>
          <cell r="B165" t="str">
            <v>Adquisicion de bienes y servicios û Gastos judiciales</v>
          </cell>
        </row>
        <row r="166">
          <cell r="A166" t="str">
            <v>0.3.61.23</v>
          </cell>
          <cell r="B166" t="str">
            <v>Adquisicion de bienes y servicios û Capacitacion, bienestar social y estimulos</v>
          </cell>
        </row>
        <row r="167">
          <cell r="A167" t="str">
            <v>0.3.62</v>
          </cell>
          <cell r="B167" t="str">
            <v>OBLIGACIONES EN TRANSFERENCIAS CORRIENTES (DB)</v>
          </cell>
        </row>
        <row r="168">
          <cell r="A168" t="str">
            <v>0.3.62.01</v>
          </cell>
          <cell r="B168" t="str">
            <v>Transferencias por convenios con el sector privado</v>
          </cell>
        </row>
        <row r="169">
          <cell r="A169" t="str">
            <v>0.3.62.02</v>
          </cell>
          <cell r="B169" t="str">
            <v>Transferencias al sector publico û Orden Nacional</v>
          </cell>
        </row>
        <row r="170">
          <cell r="A170" t="str">
            <v>0.3.62.06</v>
          </cell>
          <cell r="B170" t="str">
            <v>Transferencias al sector publico û Empresas Publicas No Financieras</v>
          </cell>
        </row>
        <row r="171">
          <cell r="A171" t="str">
            <v>0.3.62.07</v>
          </cell>
          <cell r="B171" t="str">
            <v>Transferencias al sector publico û Otras entidades descentralizadas del orden territorial</v>
          </cell>
        </row>
        <row r="172">
          <cell r="A172" t="str">
            <v>0.3.62.08</v>
          </cell>
          <cell r="B172" t="str">
            <v>Transferencias al exterior û Organismos internacionales</v>
          </cell>
        </row>
        <row r="173">
          <cell r="A173" t="str">
            <v>0.3.62.10</v>
          </cell>
          <cell r="B173" t="str">
            <v>Transferencias de prevision y seguridad social û Pensiones y jubilaciones</v>
          </cell>
        </row>
        <row r="174">
          <cell r="A174" t="str">
            <v>0.3.62.11</v>
          </cell>
          <cell r="B174" t="str">
            <v>Transferencias de prevision y seguridad social û Cesantias</v>
          </cell>
        </row>
        <row r="175">
          <cell r="A175" t="str">
            <v>0.3.62.12</v>
          </cell>
          <cell r="B175" t="str">
            <v>Transferencias de prevision y seguridad social û Otras</v>
          </cell>
        </row>
        <row r="176">
          <cell r="A176" t="str">
            <v>0.3.62.13</v>
          </cell>
          <cell r="B176" t="str">
            <v>Sistema General de Participaciones û Participacion para educacion</v>
          </cell>
        </row>
        <row r="177">
          <cell r="A177" t="str">
            <v>0.3.62.20</v>
          </cell>
          <cell r="B177" t="str">
            <v>Transferencias por sentencias y conciliaciones</v>
          </cell>
        </row>
        <row r="178">
          <cell r="A178" t="str">
            <v>0.3.62.99</v>
          </cell>
          <cell r="B178" t="str">
            <v>Vigencias expiradas transferencias corrientes</v>
          </cell>
        </row>
        <row r="179">
          <cell r="A179" t="str">
            <v>0.3.70</v>
          </cell>
          <cell r="B179" t="str">
            <v>PAGOS EN EFECTIVO POR GASTOS DE PERSONAL (DB)</v>
          </cell>
        </row>
        <row r="180">
          <cell r="A180" t="str">
            <v>0.3.70.01</v>
          </cell>
          <cell r="B180" t="str">
            <v>Servicios personales asociados a la nomina û Sueldos de personal de nomina</v>
          </cell>
        </row>
        <row r="181">
          <cell r="A181" t="str">
            <v>0.3.70.02</v>
          </cell>
          <cell r="B181" t="str">
            <v>Servicios personales asociados a la nomina û Prima Tecnica</v>
          </cell>
        </row>
        <row r="182">
          <cell r="A182" t="str">
            <v>0.3.70.03</v>
          </cell>
          <cell r="B182" t="str">
            <v>Servicios personales asociados a la nomina û Otros</v>
          </cell>
        </row>
        <row r="183">
          <cell r="A183" t="str">
            <v>0.3.70.05</v>
          </cell>
          <cell r="B183" t="str">
            <v>Servicios personales asociados a la nomina û Horas extras, dias festivos e indemnizacion por vacaciones</v>
          </cell>
        </row>
        <row r="184">
          <cell r="A184" t="str">
            <v>0.3.70.07</v>
          </cell>
          <cell r="B184" t="str">
            <v>Servicios personales Indirectos û Gastos de personal supernumerario</v>
          </cell>
        </row>
        <row r="185">
          <cell r="A185" t="str">
            <v>0.3.70.08</v>
          </cell>
          <cell r="B185" t="str">
            <v>Servicios personales Indirectos û Honorarios</v>
          </cell>
        </row>
        <row r="186">
          <cell r="A186" t="str">
            <v>0.3.70.10</v>
          </cell>
          <cell r="B186" t="str">
            <v>Servicios personales Indirectos û Remuneracion servicios tecnicos</v>
          </cell>
        </row>
        <row r="187">
          <cell r="A187" t="str">
            <v>0.3.70.13</v>
          </cell>
          <cell r="B187" t="str">
            <v>Servicios personales Indirectos û Otros</v>
          </cell>
        </row>
        <row r="188">
          <cell r="A188" t="str">
            <v>0.3.70.14</v>
          </cell>
          <cell r="B188" t="str">
            <v>Contribuciones inherentes a la nomina -Administradas por el sector privado</v>
          </cell>
        </row>
        <row r="189">
          <cell r="A189" t="str">
            <v>0.3.70.16</v>
          </cell>
          <cell r="B189" t="str">
            <v>Contribuciones inherentes a la nomina û Aportes al ICBF</v>
          </cell>
        </row>
        <row r="190">
          <cell r="A190" t="str">
            <v>0.3.70.17</v>
          </cell>
          <cell r="B190" t="str">
            <v>Contribuciones inherentes a la nomina û Aportes al SENA</v>
          </cell>
        </row>
        <row r="191">
          <cell r="A191" t="str">
            <v>0.3.70.18</v>
          </cell>
          <cell r="B191" t="str">
            <v>Contribuciones inherentes a la nomina û Aportes a la ESAP</v>
          </cell>
        </row>
        <row r="192">
          <cell r="A192" t="str">
            <v>0.3.70.19</v>
          </cell>
          <cell r="B192" t="str">
            <v>Contribuciones inherentes a la nomina û Aportes a escuelas industriales e institutos tecnicos</v>
          </cell>
        </row>
        <row r="193">
          <cell r="A193" t="str">
            <v>0.3.70.23</v>
          </cell>
          <cell r="B193" t="str">
            <v>Contribuciones inherentes a la nomina û Otros aportes a entidades del sector publico</v>
          </cell>
        </row>
        <row r="194">
          <cell r="A194" t="str">
            <v>0.3.71</v>
          </cell>
          <cell r="B194" t="str">
            <v>PAGOS EN EFECTIVO POR GASTOS GENERALES (DB)</v>
          </cell>
        </row>
        <row r="195">
          <cell r="A195" t="str">
            <v>0.3.71.01</v>
          </cell>
          <cell r="B195" t="str">
            <v>Impuestos y contribuciones</v>
          </cell>
        </row>
        <row r="196">
          <cell r="A196" t="str">
            <v>0.3.71.03</v>
          </cell>
          <cell r="B196" t="str">
            <v>Adquisicion de bienes y servicios û Compra de equipo</v>
          </cell>
        </row>
        <row r="197">
          <cell r="A197" t="str">
            <v>0.3.71.06</v>
          </cell>
          <cell r="B197" t="str">
            <v>Adquisicion de bienes y servicios û Materiales y suministros</v>
          </cell>
        </row>
        <row r="198">
          <cell r="A198" t="str">
            <v>0.3.71.07</v>
          </cell>
          <cell r="B198" t="str">
            <v>Adquisicion de bienes y servicios û Mantenimiento</v>
          </cell>
        </row>
        <row r="199">
          <cell r="A199" t="str">
            <v>0.3.71.08</v>
          </cell>
          <cell r="B199" t="str">
            <v>Adquisicion de bienes y servicios û Comunicaciones y transporte</v>
          </cell>
        </row>
        <row r="200">
          <cell r="A200" t="str">
            <v>0.3.71.09</v>
          </cell>
          <cell r="B200" t="str">
            <v>Adquisicion de bienes y servicios û Impresos y publicaciones</v>
          </cell>
        </row>
        <row r="201">
          <cell r="A201" t="str">
            <v>0.3.71.10</v>
          </cell>
          <cell r="B201" t="str">
            <v>Adquisicion de bienes y servicios û Servicios publicos</v>
          </cell>
        </row>
        <row r="202">
          <cell r="A202" t="str">
            <v>0.3.71.11</v>
          </cell>
          <cell r="B202" t="str">
            <v>Adquisicion de bienes y servicios û Seguros</v>
          </cell>
        </row>
        <row r="203">
          <cell r="A203" t="str">
            <v>0.3.71.13</v>
          </cell>
          <cell r="B203" t="str">
            <v>Adquisicion de bienes y servicios û Viaticos y gastos de viaje</v>
          </cell>
        </row>
        <row r="204">
          <cell r="A204" t="str">
            <v>0.3.71.16</v>
          </cell>
          <cell r="B204" t="str">
            <v>Adquisicion de bienes y servicios û Gastos judiciales</v>
          </cell>
        </row>
        <row r="205">
          <cell r="A205" t="str">
            <v>0.3.71.23</v>
          </cell>
          <cell r="B205" t="str">
            <v>Adquisicion de bienes y servicios û Capacitacion, bienestar social y estimulos</v>
          </cell>
        </row>
        <row r="206">
          <cell r="A206" t="str">
            <v>0.3.72</v>
          </cell>
          <cell r="B206" t="str">
            <v>PAGOS EN EFECTIVO POR TRANSFERENCIAS CORRIENTES (DB)</v>
          </cell>
        </row>
        <row r="207">
          <cell r="A207" t="str">
            <v>0.3.72.01</v>
          </cell>
          <cell r="B207" t="str">
            <v>Transferencias por convenios con el sector privado</v>
          </cell>
        </row>
        <row r="208">
          <cell r="A208" t="str">
            <v>0.3.72.02</v>
          </cell>
          <cell r="B208" t="str">
            <v>Transferencias al sector publico û Orden Nacional</v>
          </cell>
        </row>
        <row r="209">
          <cell r="A209" t="str">
            <v>0.3.72.06</v>
          </cell>
          <cell r="B209" t="str">
            <v>Transferencias al sector publico û Empresas Publicas No Financieras</v>
          </cell>
        </row>
        <row r="210">
          <cell r="A210" t="str">
            <v>0.3.72.07</v>
          </cell>
          <cell r="B210" t="str">
            <v>Transferencias al sector publico û Otras entidades descentralizadas del orden territorial</v>
          </cell>
        </row>
        <row r="211">
          <cell r="A211" t="str">
            <v>0.3.72.08</v>
          </cell>
          <cell r="B211" t="str">
            <v>Transferencias al exterior û Organismos internacionales</v>
          </cell>
        </row>
        <row r="212">
          <cell r="A212" t="str">
            <v>0.3.72.10</v>
          </cell>
          <cell r="B212" t="str">
            <v>Transferencias de prevision y seguridad social û Pensiones y jubilaciones</v>
          </cell>
        </row>
        <row r="213">
          <cell r="A213" t="str">
            <v>0.3.72.11</v>
          </cell>
          <cell r="B213" t="str">
            <v>Transferencias de prevision y seguridad social û Cesantias</v>
          </cell>
        </row>
        <row r="214">
          <cell r="A214" t="str">
            <v>0.3.72.12</v>
          </cell>
          <cell r="B214" t="str">
            <v>Transferencias de prevision y seguridad social û Otras</v>
          </cell>
        </row>
        <row r="215">
          <cell r="A215" t="str">
            <v>0.3.72.13</v>
          </cell>
          <cell r="B215" t="str">
            <v>Sistema General de Participaciones û Participacion para educacion</v>
          </cell>
        </row>
        <row r="216">
          <cell r="A216" t="str">
            <v>0.3.72.20</v>
          </cell>
          <cell r="B216" t="str">
            <v>Transferencias por sentencias y conciliaciones</v>
          </cell>
        </row>
        <row r="217">
          <cell r="A217" t="str">
            <v>0.3.72.99</v>
          </cell>
          <cell r="B217" t="str">
            <v>Vigencias expiradas transferencias corrientes</v>
          </cell>
        </row>
        <row r="218">
          <cell r="A218" t="str">
            <v>0.5</v>
          </cell>
          <cell r="B218" t="str">
            <v>PRESUPUESTO DE GASTOS DE INVERSION APROBADOS</v>
          </cell>
        </row>
        <row r="219">
          <cell r="A219" t="str">
            <v>0.5.36</v>
          </cell>
          <cell r="B219" t="str">
            <v>SECTOR EDUCACION û APROBADOS (CR)</v>
          </cell>
        </row>
        <row r="220">
          <cell r="A220" t="str">
            <v>0.5.36.01</v>
          </cell>
          <cell r="B220" t="str">
            <v>Construccion infraestructura propia del sector</v>
          </cell>
        </row>
        <row r="221">
          <cell r="A221" t="str">
            <v>0.5.36.03</v>
          </cell>
          <cell r="B221" t="str">
            <v>Mejoramiento y mantenimiento de infraestructura propia del sector</v>
          </cell>
        </row>
        <row r="222">
          <cell r="A222" t="str">
            <v>0.5.36.07</v>
          </cell>
          <cell r="B222" t="str">
            <v>Adquisicion y/o produccion de equipos, materiales,  suministros y servicios propios del sector</v>
          </cell>
        </row>
        <row r="223">
          <cell r="A223" t="str">
            <v>0.5.36.11</v>
          </cell>
          <cell r="B223" t="str">
            <v>Divulgacion, asistencia tecnica y capacitacion del recurso humano</v>
          </cell>
        </row>
        <row r="224">
          <cell r="A224" t="str">
            <v>0.5.36.18</v>
          </cell>
          <cell r="B224" t="str">
            <v>Administracion, atencion, control y organizacion institucional para la gestion del Estado</v>
          </cell>
        </row>
        <row r="225">
          <cell r="A225" t="str">
            <v>0.5.36.21</v>
          </cell>
          <cell r="B225" t="str">
            <v>Subsidios directos</v>
          </cell>
        </row>
        <row r="226">
          <cell r="A226" t="str">
            <v>0.5.36.22</v>
          </cell>
          <cell r="B226" t="str">
            <v>Transferencias</v>
          </cell>
        </row>
        <row r="227">
          <cell r="A227" t="str">
            <v>0.5.36.23</v>
          </cell>
          <cell r="B227" t="str">
            <v>Inversiones y aportes financieros</v>
          </cell>
        </row>
        <row r="228">
          <cell r="A228" t="str">
            <v>0.5.61</v>
          </cell>
          <cell r="B228" t="str">
            <v>SECTOR EDUCACION - POR EJECUTAR (DB)</v>
          </cell>
        </row>
        <row r="229">
          <cell r="A229" t="str">
            <v>0.5.61.01</v>
          </cell>
          <cell r="B229" t="str">
            <v>Construccion infraestructura propia del sector</v>
          </cell>
        </row>
        <row r="230">
          <cell r="A230" t="str">
            <v>0.5.61.03</v>
          </cell>
          <cell r="B230" t="str">
            <v>Mejoramiento y mantenimiento de infraestructura propia del sector</v>
          </cell>
        </row>
        <row r="231">
          <cell r="A231" t="str">
            <v>0.5.61.07</v>
          </cell>
          <cell r="B231" t="str">
            <v>Adquisicion y/o produccion de equipos, materiales,  suministros y servicios propios del sector</v>
          </cell>
        </row>
        <row r="232">
          <cell r="A232" t="str">
            <v>0.5.61.11</v>
          </cell>
          <cell r="B232" t="str">
            <v>Divulgacion, asistencia tecnica y capacitacion del recurso humano</v>
          </cell>
        </row>
        <row r="233">
          <cell r="A233" t="str">
            <v>0.5.61.21</v>
          </cell>
          <cell r="B233" t="str">
            <v>Subsidios directos</v>
          </cell>
        </row>
        <row r="234">
          <cell r="A234" t="str">
            <v>0.5.61.23</v>
          </cell>
          <cell r="B234" t="str">
            <v>Inversiones y aportes financieros</v>
          </cell>
        </row>
        <row r="235">
          <cell r="A235" t="str">
            <v>0.6</v>
          </cell>
          <cell r="B235" t="str">
            <v>PRESUPUESTO DE GASTOS DE INVERSION EJECUTADOS</v>
          </cell>
        </row>
        <row r="236">
          <cell r="A236" t="str">
            <v>0.6.36</v>
          </cell>
          <cell r="B236" t="str">
            <v>SECTOR EDUCACION û COMPROMISOS (DB)</v>
          </cell>
        </row>
        <row r="237">
          <cell r="A237" t="str">
            <v>0.6.36.01</v>
          </cell>
          <cell r="B237" t="str">
            <v>Construccion infraestructura propia del sector</v>
          </cell>
        </row>
        <row r="238">
          <cell r="A238" t="str">
            <v>0.6.36.03</v>
          </cell>
          <cell r="B238" t="str">
            <v>Mejoramiento y mantenimiento de infraestructura propia del sector</v>
          </cell>
        </row>
        <row r="239">
          <cell r="A239" t="str">
            <v>0.6.36.07</v>
          </cell>
          <cell r="B239" t="str">
            <v>Adquisicion y/o produccion de equipos, materiales,  suministros y servicios propios del sector</v>
          </cell>
        </row>
        <row r="240">
          <cell r="A240" t="str">
            <v>0.6.36.11</v>
          </cell>
          <cell r="B240" t="str">
            <v>Divulgacion, asistencia tecnica y capacitacion del recurso humano</v>
          </cell>
        </row>
        <row r="241">
          <cell r="A241" t="str">
            <v>0.6.36.21</v>
          </cell>
          <cell r="B241" t="str">
            <v>Subsidios directos</v>
          </cell>
        </row>
        <row r="242">
          <cell r="A242" t="str">
            <v>0.6.36.22</v>
          </cell>
          <cell r="B242" t="str">
            <v>Transferencias</v>
          </cell>
        </row>
        <row r="243">
          <cell r="A243" t="str">
            <v>0.6.36.23</v>
          </cell>
          <cell r="B243" t="str">
            <v>Inversiones y aportes financieros</v>
          </cell>
        </row>
        <row r="244">
          <cell r="A244" t="str">
            <v>0.6.61</v>
          </cell>
          <cell r="B244" t="str">
            <v>SECTOR EDUCACION û OBLIGACIONES (DB)</v>
          </cell>
        </row>
        <row r="245">
          <cell r="A245" t="str">
            <v>0.6.61.01</v>
          </cell>
          <cell r="B245" t="str">
            <v>Construccion infraestructura propia del sector</v>
          </cell>
        </row>
        <row r="246">
          <cell r="A246" t="str">
            <v>0.6.61.03</v>
          </cell>
          <cell r="B246" t="str">
            <v>Mejoramiento y mantenimiento de infraestructura propia del sector</v>
          </cell>
        </row>
        <row r="247">
          <cell r="A247" t="str">
            <v>0.6.61.11</v>
          </cell>
          <cell r="B247" t="str">
            <v>Divulgacion, asistencia tecnica y capacitacion del recurso humano</v>
          </cell>
        </row>
        <row r="248">
          <cell r="A248" t="str">
            <v>0.6.61.18</v>
          </cell>
          <cell r="B248" t="str">
            <v>Administracion, atencion, control y organizacion institucional para la gestion del Estado</v>
          </cell>
        </row>
        <row r="249">
          <cell r="A249" t="str">
            <v>0.6.61.21</v>
          </cell>
          <cell r="B249" t="str">
            <v>Subsidios directos</v>
          </cell>
        </row>
        <row r="250">
          <cell r="A250" t="str">
            <v>0.6.61.22</v>
          </cell>
          <cell r="B250" t="str">
            <v>Transferencias</v>
          </cell>
        </row>
        <row r="251">
          <cell r="A251" t="str">
            <v>0.6.61.23</v>
          </cell>
          <cell r="B251" t="str">
            <v>Inversiones y aportes financieros</v>
          </cell>
        </row>
        <row r="252">
          <cell r="A252" t="str">
            <v>0.7</v>
          </cell>
          <cell r="B252" t="str">
            <v>PRESUPUESTO DE GASTOS DE INVERSION PAGADOS</v>
          </cell>
        </row>
        <row r="253">
          <cell r="A253" t="str">
            <v>0.7.36</v>
          </cell>
          <cell r="B253" t="str">
            <v>SECTOR EDUCACION û PAGOS EN EFECTIVO (DB)</v>
          </cell>
        </row>
        <row r="254">
          <cell r="A254" t="str">
            <v>0.7.36.01</v>
          </cell>
          <cell r="B254" t="str">
            <v>Construccion infraestructura propia del sector</v>
          </cell>
        </row>
        <row r="255">
          <cell r="A255" t="str">
            <v>0.7.36.03</v>
          </cell>
          <cell r="B255" t="str">
            <v>Mejoramiento y mantenimiento de infraestructura propia del sector</v>
          </cell>
        </row>
        <row r="256">
          <cell r="A256" t="str">
            <v>0.7.36.11</v>
          </cell>
          <cell r="B256" t="str">
            <v>Divulgacion, asistencia tecnica y capacitacion del recurso humano</v>
          </cell>
        </row>
        <row r="257">
          <cell r="A257" t="str">
            <v>0.7.36.18</v>
          </cell>
          <cell r="B257" t="str">
            <v>Administracion, atencion, control y organizacion institucional para la gestion del Estado</v>
          </cell>
        </row>
        <row r="258">
          <cell r="A258" t="str">
            <v>0.7.36.21</v>
          </cell>
          <cell r="B258" t="str">
            <v>Subsidios directos</v>
          </cell>
        </row>
        <row r="259">
          <cell r="A259" t="str">
            <v>0.7.36.22</v>
          </cell>
          <cell r="B259" t="str">
            <v>Transferencias</v>
          </cell>
        </row>
        <row r="260">
          <cell r="A260" t="str">
            <v>0.7.36.23</v>
          </cell>
          <cell r="B260" t="str">
            <v>Inversiones y aportes financieros</v>
          </cell>
        </row>
        <row r="261">
          <cell r="A261" t="str">
            <v>0.8</v>
          </cell>
          <cell r="B261" t="str">
            <v>RESERVAS PRESUPUESTALES Y CUENTAS POR PAGAR</v>
          </cell>
        </row>
        <row r="262">
          <cell r="A262" t="str">
            <v>0.8.30</v>
          </cell>
          <cell r="B262" t="str">
            <v>RESERVAS PRESUPUESTALES CONSTITUIDAS - PGN (CR)</v>
          </cell>
        </row>
        <row r="263">
          <cell r="A263" t="str">
            <v>0.8.30.01</v>
          </cell>
          <cell r="B263" t="str">
            <v>Gastos de personal</v>
          </cell>
        </row>
        <row r="264">
          <cell r="A264" t="str">
            <v>0.8.30.02</v>
          </cell>
          <cell r="B264" t="str">
            <v>Gastos generales</v>
          </cell>
        </row>
        <row r="265">
          <cell r="A265" t="str">
            <v>0.8.30.03</v>
          </cell>
          <cell r="B265" t="str">
            <v>Transferencias corrientes</v>
          </cell>
        </row>
        <row r="266">
          <cell r="A266" t="str">
            <v>0.8.30.15</v>
          </cell>
          <cell r="B266" t="str">
            <v>Gasto de inversion - Sector Educacion</v>
          </cell>
        </row>
        <row r="267">
          <cell r="A267" t="str">
            <v>0.8.35</v>
          </cell>
          <cell r="B267" t="str">
            <v>RESERVAS PRESUPUESTALES POR EJECUTAR- PGN (DB)</v>
          </cell>
        </row>
        <row r="268">
          <cell r="A268" t="str">
            <v>0.8.35.01</v>
          </cell>
          <cell r="B268" t="str">
            <v>Gastos de personal</v>
          </cell>
        </row>
        <row r="269">
          <cell r="A269" t="str">
            <v>0.8.35.02</v>
          </cell>
          <cell r="B269" t="str">
            <v>Gastos generales</v>
          </cell>
        </row>
        <row r="270">
          <cell r="A270" t="str">
            <v>0.8.35.03</v>
          </cell>
          <cell r="B270" t="str">
            <v>Transferencias corrientes</v>
          </cell>
        </row>
        <row r="271">
          <cell r="A271" t="str">
            <v>0.8.35.15</v>
          </cell>
          <cell r="B271" t="str">
            <v>Gasto de inversion - Sector Educacion</v>
          </cell>
        </row>
        <row r="272">
          <cell r="A272" t="str">
            <v>0.8.40</v>
          </cell>
          <cell r="B272" t="str">
            <v>OBLIGACIONES EN RESERVAS PRESUPUESTALES -PGN (DB)</v>
          </cell>
        </row>
        <row r="273">
          <cell r="A273" t="str">
            <v>0.8.40.01</v>
          </cell>
          <cell r="B273" t="str">
            <v>Gastos de personal</v>
          </cell>
        </row>
        <row r="274">
          <cell r="A274" t="str">
            <v>0.8.40.02</v>
          </cell>
          <cell r="B274" t="str">
            <v>Gastos generales</v>
          </cell>
        </row>
        <row r="275">
          <cell r="A275" t="str">
            <v>0.8.40.03</v>
          </cell>
          <cell r="B275" t="str">
            <v>Transferencias corrientes</v>
          </cell>
        </row>
        <row r="276">
          <cell r="A276" t="str">
            <v>0.8.40.15</v>
          </cell>
          <cell r="B276" t="str">
            <v>Gasto de inversion - Sector Educacion</v>
          </cell>
        </row>
        <row r="277">
          <cell r="A277" t="str">
            <v>0.8.45</v>
          </cell>
          <cell r="B277" t="str">
            <v>RESERVAS PRESUPUESTALES PAGADAS- PGN (DB)</v>
          </cell>
        </row>
        <row r="278">
          <cell r="A278" t="str">
            <v>0.8.45.01</v>
          </cell>
          <cell r="B278" t="str">
            <v>Gastos de personal</v>
          </cell>
        </row>
        <row r="279">
          <cell r="A279" t="str">
            <v>0.8.45.02</v>
          </cell>
          <cell r="B279" t="str">
            <v>Gastos generales</v>
          </cell>
        </row>
        <row r="280">
          <cell r="A280" t="str">
            <v>0.8.45.03</v>
          </cell>
          <cell r="B280" t="str">
            <v>Transferencias corrientes</v>
          </cell>
        </row>
        <row r="281">
          <cell r="A281" t="str">
            <v>0.8.45.15</v>
          </cell>
          <cell r="B281" t="str">
            <v>Gasto de inversion - Sector Educacion</v>
          </cell>
        </row>
        <row r="282">
          <cell r="A282" t="str">
            <v>0.8.50</v>
          </cell>
          <cell r="B282" t="str">
            <v>CUENTAS POR PAGAR CONSTITUIDAS (CR)</v>
          </cell>
        </row>
        <row r="283">
          <cell r="A283" t="str">
            <v>0.8.50.01</v>
          </cell>
          <cell r="B283" t="str">
            <v>Gastos de personal</v>
          </cell>
        </row>
        <row r="284">
          <cell r="A284" t="str">
            <v>0.8.50.02</v>
          </cell>
          <cell r="B284" t="str">
            <v>Gastos generales</v>
          </cell>
        </row>
        <row r="285">
          <cell r="A285" t="str">
            <v>0.8.50.03</v>
          </cell>
          <cell r="B285" t="str">
            <v>Transferencias corrientes</v>
          </cell>
        </row>
        <row r="286">
          <cell r="A286" t="str">
            <v>0.8.50.15</v>
          </cell>
          <cell r="B286" t="str">
            <v>Gasto de inversion - Sector Educacion</v>
          </cell>
        </row>
        <row r="287">
          <cell r="A287" t="str">
            <v>0.8.55</v>
          </cell>
          <cell r="B287" t="str">
            <v>CUENTAS POR PAGAR PENDIENTES DE CANCELAR (DB)</v>
          </cell>
        </row>
        <row r="288">
          <cell r="A288" t="str">
            <v>0.8.55.02</v>
          </cell>
          <cell r="B288" t="str">
            <v>Gastos generales</v>
          </cell>
        </row>
        <row r="289">
          <cell r="A289" t="str">
            <v>0.8.60</v>
          </cell>
          <cell r="B289" t="str">
            <v>CUENTAS POR PAGAR CANCELADAS (DB)</v>
          </cell>
        </row>
        <row r="290">
          <cell r="A290" t="str">
            <v>0.8.60.01</v>
          </cell>
          <cell r="B290" t="str">
            <v>Gastos de personal</v>
          </cell>
        </row>
        <row r="291">
          <cell r="A291" t="str">
            <v>0.8.60.02</v>
          </cell>
          <cell r="B291" t="str">
            <v>Gastos generales</v>
          </cell>
        </row>
        <row r="292">
          <cell r="A292" t="str">
            <v>0.8.60.03</v>
          </cell>
          <cell r="B292" t="str">
            <v>Transferencias corrientes</v>
          </cell>
        </row>
        <row r="293">
          <cell r="A293" t="str">
            <v>0.8.60.15</v>
          </cell>
          <cell r="B293" t="str">
            <v>Gasto de inversion - Sector Educacion</v>
          </cell>
        </row>
        <row r="294">
          <cell r="A294" t="str">
            <v>0.9</v>
          </cell>
          <cell r="B294" t="str">
            <v>VIGENCIAS FUTURAS</v>
          </cell>
        </row>
        <row r="295">
          <cell r="A295" t="str">
            <v>0.9.30</v>
          </cell>
          <cell r="B295" t="str">
            <v>VIGENCIAS FUTURAS APROBADAS (CR)</v>
          </cell>
        </row>
        <row r="296">
          <cell r="A296" t="str">
            <v>0.9.30.01</v>
          </cell>
          <cell r="B296" t="str">
            <v>Gastos de personal</v>
          </cell>
        </row>
        <row r="297">
          <cell r="A297" t="str">
            <v>0.9.30.02</v>
          </cell>
          <cell r="B297" t="str">
            <v>Gastos generales</v>
          </cell>
        </row>
        <row r="298">
          <cell r="A298" t="str">
            <v>0.9.30.09</v>
          </cell>
          <cell r="B298" t="str">
            <v>Otros gastos de inversion</v>
          </cell>
        </row>
        <row r="299">
          <cell r="A299" t="str">
            <v>0.9.35</v>
          </cell>
          <cell r="B299" t="str">
            <v> VIGENCIAS FUTURAS PENDIENTES DE INCORPORAR AL PRESUPUESTO (DB)</v>
          </cell>
        </row>
        <row r="300">
          <cell r="A300" t="str">
            <v>0.9.35.01</v>
          </cell>
          <cell r="B300" t="str">
            <v>Gastos de personal</v>
          </cell>
        </row>
        <row r="301">
          <cell r="A301" t="str">
            <v>0.9.35.02</v>
          </cell>
          <cell r="B301" t="str">
            <v>Gastos generales</v>
          </cell>
        </row>
        <row r="302">
          <cell r="A302" t="str">
            <v>0.9.35.09</v>
          </cell>
          <cell r="B302" t="str">
            <v>Otros gastos de inversion</v>
          </cell>
        </row>
        <row r="303">
          <cell r="A303" t="str">
            <v>0.9.40</v>
          </cell>
          <cell r="B303" t="str">
            <v> VIGENCIAS FUTURAS INCORPORADAS AL PRESUPUESTO (DB)</v>
          </cell>
        </row>
        <row r="304">
          <cell r="A304" t="str">
            <v>0.9.40.01</v>
          </cell>
          <cell r="B304" t="str">
            <v>Gastos de personal</v>
          </cell>
        </row>
        <row r="305">
          <cell r="A305" t="str">
            <v>0.9.40.02</v>
          </cell>
          <cell r="B305" t="str">
            <v>Gastos generales</v>
          </cell>
        </row>
        <row r="306">
          <cell r="A306" t="str">
            <v>0.9.40.09</v>
          </cell>
          <cell r="B306" t="str">
            <v>Otros gastos de inversion</v>
          </cell>
        </row>
        <row r="307">
          <cell r="A307" t="str">
            <v>1</v>
          </cell>
          <cell r="B307" t="str">
            <v>ACTIVOS</v>
          </cell>
        </row>
        <row r="308">
          <cell r="A308" t="str">
            <v>1.1</v>
          </cell>
          <cell r="B308" t="str">
            <v>EFECTIVO</v>
          </cell>
        </row>
        <row r="309">
          <cell r="A309" t="str">
            <v>1.1.05</v>
          </cell>
          <cell r="B309" t="str">
            <v>CAJA</v>
          </cell>
        </row>
        <row r="310">
          <cell r="A310" t="str">
            <v>1.1.05.02</v>
          </cell>
          <cell r="B310" t="str">
            <v>Caja menor</v>
          </cell>
        </row>
        <row r="311">
          <cell r="A311" t="str">
            <v>1.1.10</v>
          </cell>
          <cell r="B311" t="str">
            <v>DEPOSITOS EN INSTITUCIONES FINANCIERAS</v>
          </cell>
        </row>
        <row r="312">
          <cell r="A312" t="str">
            <v>1.1.10.05</v>
          </cell>
          <cell r="B312" t="str">
            <v>Cuenta corriente bancaria</v>
          </cell>
        </row>
        <row r="313">
          <cell r="A313" t="str">
            <v>1.2</v>
          </cell>
          <cell r="B313" t="str">
            <v>INVERSIONES E INSTRUMENTOS DERIVADOS</v>
          </cell>
        </row>
        <row r="314">
          <cell r="A314" t="str">
            <v>1.2.03</v>
          </cell>
          <cell r="B314" t="str">
            <v>INVERSIONES CON FINES DE POLITICA EN TITULOS DE DEUDA</v>
          </cell>
        </row>
        <row r="315">
          <cell r="A315" t="str">
            <v>1.2.03.09</v>
          </cell>
          <cell r="B315" t="str">
            <v>Titulos de tesoreria - TES</v>
          </cell>
        </row>
        <row r="316">
          <cell r="A316" t="str">
            <v>1.4</v>
          </cell>
          <cell r="B316" t="str">
            <v>DEUDORES</v>
          </cell>
        </row>
        <row r="317">
          <cell r="A317" t="str">
            <v>1.4.01</v>
          </cell>
          <cell r="B317" t="str">
            <v>INGRESOS NO TRIBUTARIOS</v>
          </cell>
        </row>
        <row r="318">
          <cell r="A318" t="str">
            <v>1.4.01.01</v>
          </cell>
          <cell r="B318" t="str">
            <v>Tasas</v>
          </cell>
        </row>
        <row r="319">
          <cell r="A319" t="str">
            <v>1.4.01.27</v>
          </cell>
          <cell r="B319" t="str">
            <v>Publicaciones</v>
          </cell>
        </row>
        <row r="320">
          <cell r="A320" t="str">
            <v>1.4.01.60</v>
          </cell>
          <cell r="B320" t="str">
            <v>Contribuciones</v>
          </cell>
        </row>
        <row r="321">
          <cell r="A321" t="str">
            <v>1.4.02</v>
          </cell>
          <cell r="B321" t="str">
            <v>APORTES SOBRE LA NOMINA</v>
          </cell>
        </row>
        <row r="322">
          <cell r="A322" t="str">
            <v>1.4.02.05</v>
          </cell>
          <cell r="B322" t="str">
            <v>Escuelas industriales e institutos tecnicos</v>
          </cell>
        </row>
        <row r="323">
          <cell r="A323" t="str">
            <v>1.4.20</v>
          </cell>
          <cell r="B323" t="str">
            <v>AVANCES Y ANTICIPOS ENTREGADOS</v>
          </cell>
        </row>
        <row r="324">
          <cell r="A324" t="str">
            <v>1.4.20.03</v>
          </cell>
          <cell r="B324" t="str">
            <v>Anticipos sobre convenios y acuerdos</v>
          </cell>
        </row>
        <row r="325">
          <cell r="A325" t="str">
            <v>1.4.20.12</v>
          </cell>
          <cell r="B325" t="str">
            <v>Anticipo para adquisicion de bienes y servicios</v>
          </cell>
        </row>
        <row r="326">
          <cell r="A326" t="str">
            <v>1.4.20.13</v>
          </cell>
          <cell r="B326" t="str">
            <v>Anticipos para proyectos de inversion</v>
          </cell>
        </row>
        <row r="327">
          <cell r="A327" t="str">
            <v>1.4.24</v>
          </cell>
          <cell r="B327" t="str">
            <v>RECURSOS ENTREGADOS EN ADMINISTRACION</v>
          </cell>
        </row>
        <row r="328">
          <cell r="A328" t="str">
            <v>1.4.24.02</v>
          </cell>
          <cell r="B328" t="str">
            <v>En administracion</v>
          </cell>
        </row>
        <row r="329">
          <cell r="A329" t="str">
            <v>1.4.24.04</v>
          </cell>
          <cell r="B329" t="str">
            <v>Encargo fiduciario-Fiducia de administración</v>
          </cell>
        </row>
        <row r="330">
          <cell r="A330" t="str">
            <v>1.4.25</v>
          </cell>
          <cell r="B330" t="str">
            <v>DEPOSITOS ENTREGADOS EN GARANTIA</v>
          </cell>
        </row>
        <row r="331">
          <cell r="A331" t="str">
            <v>1.4.25.03</v>
          </cell>
          <cell r="B331" t="str">
            <v>Depositos judiciales</v>
          </cell>
        </row>
        <row r="332">
          <cell r="A332" t="str">
            <v>1.4.70</v>
          </cell>
          <cell r="B332" t="str">
            <v>OTROS DEUDORES</v>
          </cell>
        </row>
        <row r="333">
          <cell r="A333" t="str">
            <v>1.4.70.13</v>
          </cell>
          <cell r="B333" t="str">
            <v>Embargos judiciales</v>
          </cell>
        </row>
        <row r="334">
          <cell r="A334" t="str">
            <v>1.4.70.73</v>
          </cell>
          <cell r="B334" t="str">
            <v>Prestamos concedidos por instituciones no financieras</v>
          </cell>
        </row>
        <row r="335">
          <cell r="A335" t="str">
            <v>1.4.70.79</v>
          </cell>
          <cell r="B335" t="str">
            <v>Indemnizaciones</v>
          </cell>
        </row>
        <row r="336">
          <cell r="A336" t="str">
            <v>1.4.70.83</v>
          </cell>
          <cell r="B336" t="str">
            <v>Otros intereses</v>
          </cell>
        </row>
        <row r="337">
          <cell r="A337" t="str">
            <v>1.4.70.84</v>
          </cell>
          <cell r="B337" t="str">
            <v>Responsabilidades fiscales</v>
          </cell>
        </row>
        <row r="338">
          <cell r="A338" t="str">
            <v>1.4.70.90</v>
          </cell>
          <cell r="B338" t="str">
            <v>Otros deudores</v>
          </cell>
        </row>
        <row r="339">
          <cell r="A339" t="str">
            <v>1.6</v>
          </cell>
          <cell r="B339" t="str">
            <v>PROPIEDADES, PLANTA Y EQUIPO</v>
          </cell>
        </row>
        <row r="340">
          <cell r="A340" t="str">
            <v>1.6.05</v>
          </cell>
          <cell r="B340" t="str">
            <v>TERRENOS</v>
          </cell>
        </row>
        <row r="341">
          <cell r="A341" t="str">
            <v>1.6.05.01</v>
          </cell>
          <cell r="B341" t="str">
            <v>Urbanos</v>
          </cell>
        </row>
        <row r="342">
          <cell r="A342" t="str">
            <v>1.6.05.04</v>
          </cell>
          <cell r="B342" t="str">
            <v>Terrenos pendientes de legalizar</v>
          </cell>
        </row>
        <row r="343">
          <cell r="A343" t="str">
            <v>1.6.15</v>
          </cell>
          <cell r="B343" t="str">
            <v>CONSTRUCCIONES EN CURSO</v>
          </cell>
        </row>
        <row r="344">
          <cell r="A344" t="str">
            <v>1.6.15.01</v>
          </cell>
          <cell r="B344" t="str">
            <v>Edificaciones</v>
          </cell>
        </row>
        <row r="345">
          <cell r="A345" t="str">
            <v>1.6.35</v>
          </cell>
          <cell r="B345" t="str">
            <v>BIENES MUEBLES EN BODEGA</v>
          </cell>
        </row>
        <row r="346">
          <cell r="A346" t="str">
            <v>1.6.35.01</v>
          </cell>
          <cell r="B346" t="str">
            <v>Maquinaria y equipo</v>
          </cell>
        </row>
        <row r="347">
          <cell r="A347" t="str">
            <v>1.6.35.02</v>
          </cell>
          <cell r="B347" t="str">
            <v>Equipo medico y cientifico</v>
          </cell>
        </row>
        <row r="348">
          <cell r="A348" t="str">
            <v>1.6.35.03</v>
          </cell>
          <cell r="B348" t="str">
            <v>Muebles, enseres y equipo de oficina</v>
          </cell>
        </row>
        <row r="349">
          <cell r="A349" t="str">
            <v>1.6.35.04</v>
          </cell>
          <cell r="B349" t="str">
            <v>Equipos de comunicacion y computacion</v>
          </cell>
        </row>
        <row r="350">
          <cell r="A350" t="str">
            <v>1.6.35.05</v>
          </cell>
          <cell r="B350" t="str">
            <v>Equipos de transporte, traccion y elevacion</v>
          </cell>
        </row>
        <row r="351">
          <cell r="A351" t="str">
            <v>1.6.35.11</v>
          </cell>
          <cell r="B351" t="str">
            <v>Equipos de comedor, cocina, despensa y hoteleria</v>
          </cell>
        </row>
        <row r="352">
          <cell r="A352" t="str">
            <v>1.6.40</v>
          </cell>
          <cell r="B352" t="str">
            <v>EDIFICACIONES</v>
          </cell>
        </row>
        <row r="353">
          <cell r="A353" t="str">
            <v>1.6.40.01</v>
          </cell>
          <cell r="B353" t="str">
            <v>Edificios y casas</v>
          </cell>
        </row>
        <row r="354">
          <cell r="A354" t="str">
            <v>1.6.40.27</v>
          </cell>
          <cell r="B354" t="str">
            <v>Edificaciones pendientes de legalizar</v>
          </cell>
        </row>
        <row r="355">
          <cell r="A355" t="str">
            <v>1.6.40.28</v>
          </cell>
          <cell r="B355" t="str">
            <v>Edificaciones de uso permanente sin contraprestacion</v>
          </cell>
        </row>
        <row r="356">
          <cell r="A356" t="str">
            <v>1.6.55</v>
          </cell>
          <cell r="B356" t="str">
            <v>MAQUINARIA Y EQUIPO</v>
          </cell>
        </row>
        <row r="357">
          <cell r="A357" t="str">
            <v>1.6.55.01</v>
          </cell>
          <cell r="B357" t="str">
            <v>Equipo de construccion</v>
          </cell>
        </row>
        <row r="358">
          <cell r="A358" t="str">
            <v>1.6.55.05</v>
          </cell>
          <cell r="B358" t="str">
            <v>Equipo de musica</v>
          </cell>
        </row>
        <row r="359">
          <cell r="A359" t="str">
            <v>1.6.55.06</v>
          </cell>
          <cell r="B359" t="str">
            <v>Equipo de recreacion y deporte</v>
          </cell>
        </row>
        <row r="360">
          <cell r="A360" t="str">
            <v>1.6.55.11</v>
          </cell>
          <cell r="B360" t="str">
            <v>Herramientas y accesorios</v>
          </cell>
        </row>
        <row r="361">
          <cell r="A361" t="str">
            <v>1.6.60</v>
          </cell>
          <cell r="B361" t="str">
            <v>EQUIPO MEDICO Y CIENTIFICO</v>
          </cell>
        </row>
        <row r="362">
          <cell r="A362" t="str">
            <v>1.6.60.09</v>
          </cell>
          <cell r="B362" t="str">
            <v>Equipo de servicios ambulatorio</v>
          </cell>
        </row>
        <row r="363">
          <cell r="A363" t="str">
            <v>1.6.65</v>
          </cell>
          <cell r="B363" t="str">
            <v>MUEBLES, ENSERES Y EQUIPOS DE OFICINA</v>
          </cell>
        </row>
        <row r="364">
          <cell r="A364" t="str">
            <v>1.6.65.01</v>
          </cell>
          <cell r="B364" t="str">
            <v>Muebles y enseres</v>
          </cell>
        </row>
        <row r="365">
          <cell r="A365" t="str">
            <v>1.6.65.02</v>
          </cell>
          <cell r="B365" t="str">
            <v>Equipo y maquina de oficina</v>
          </cell>
        </row>
        <row r="366">
          <cell r="A366" t="str">
            <v>1.6.70</v>
          </cell>
          <cell r="B366" t="str">
            <v>EQUIPOS DE COMUNICACIoN Y COMPUTACIoN</v>
          </cell>
        </row>
        <row r="367">
          <cell r="A367" t="str">
            <v>1.6.70.01</v>
          </cell>
          <cell r="B367" t="str">
            <v>Equipo de comunicacion</v>
          </cell>
        </row>
        <row r="368">
          <cell r="A368" t="str">
            <v>1.6.70.02</v>
          </cell>
          <cell r="B368" t="str">
            <v>Equipo de computacion</v>
          </cell>
        </row>
        <row r="369">
          <cell r="A369" t="str">
            <v>1.6.75</v>
          </cell>
          <cell r="B369" t="str">
            <v>EQUIPO DE TRANSPORTE, TRACCION Y ELEVACION</v>
          </cell>
        </row>
        <row r="370">
          <cell r="A370" t="str">
            <v>1.6.75.02</v>
          </cell>
          <cell r="B370" t="str">
            <v>Terrestre</v>
          </cell>
        </row>
        <row r="371">
          <cell r="A371" t="str">
            <v>1.6.80</v>
          </cell>
          <cell r="B371" t="str">
            <v>EQUIPOS DE COMEDOR, COCINA, DESPENSA Y HOTELERIA</v>
          </cell>
        </row>
        <row r="372">
          <cell r="A372" t="str">
            <v>1.6.80.02</v>
          </cell>
          <cell r="B372" t="str">
            <v>Equipo de restaurante y cafeteria</v>
          </cell>
        </row>
        <row r="373">
          <cell r="A373" t="str">
            <v>1.6.85</v>
          </cell>
          <cell r="B373" t="str">
            <v>DEPRECIACION ACUMULADA (CR)</v>
          </cell>
        </row>
        <row r="374">
          <cell r="A374" t="str">
            <v>1.6.85.01</v>
          </cell>
          <cell r="B374" t="str">
            <v>Edificaciones</v>
          </cell>
        </row>
        <row r="375">
          <cell r="A375" t="str">
            <v>1.6.85.04</v>
          </cell>
          <cell r="B375" t="str">
            <v>Maquinaria y equipo</v>
          </cell>
        </row>
        <row r="376">
          <cell r="A376" t="str">
            <v>1.6.85.05</v>
          </cell>
          <cell r="B376" t="str">
            <v>Equipo medico y cientifico</v>
          </cell>
        </row>
        <row r="377">
          <cell r="A377" t="str">
            <v>1.6.85.06</v>
          </cell>
          <cell r="B377" t="str">
            <v>Muebles, enseres y equipos de oficina</v>
          </cell>
        </row>
        <row r="378">
          <cell r="A378" t="str">
            <v>1.6.85.07</v>
          </cell>
          <cell r="B378" t="str">
            <v>Equipos de comunicacion y computacion</v>
          </cell>
        </row>
        <row r="379">
          <cell r="A379" t="str">
            <v>1.6.85.08</v>
          </cell>
          <cell r="B379" t="str">
            <v>Equipos de transporte, traccion y elevacion</v>
          </cell>
        </row>
        <row r="380">
          <cell r="A380" t="str">
            <v>1.6.85.09</v>
          </cell>
          <cell r="B380" t="str">
            <v>Equipo de comedor, cocina, despensa y hoteleria</v>
          </cell>
        </row>
        <row r="381">
          <cell r="A381" t="str">
            <v>1.9</v>
          </cell>
          <cell r="B381" t="str">
            <v>OTROS ACTIVOS</v>
          </cell>
        </row>
        <row r="382">
          <cell r="A382" t="str">
            <v>1.9.01</v>
          </cell>
          <cell r="B382" t="str">
            <v>RESERVA FINANCIERA ACTUARIAL</v>
          </cell>
        </row>
        <row r="383">
          <cell r="A383" t="str">
            <v>1.9.01.01</v>
          </cell>
          <cell r="B383" t="str">
            <v>Efectivo</v>
          </cell>
        </row>
        <row r="384">
          <cell r="A384" t="str">
            <v>1.9.05</v>
          </cell>
          <cell r="B384" t="str">
            <v>BIENES Y SERVICIOS PAGADOS POR ANTICIPADO</v>
          </cell>
        </row>
        <row r="385">
          <cell r="A385" t="str">
            <v>1.9.05.01</v>
          </cell>
          <cell r="B385" t="str">
            <v>Seguros</v>
          </cell>
        </row>
        <row r="386">
          <cell r="A386" t="str">
            <v>1.9.05.02</v>
          </cell>
          <cell r="B386" t="str">
            <v>Intereses</v>
          </cell>
        </row>
        <row r="387">
          <cell r="A387" t="str">
            <v>1.9.05.08</v>
          </cell>
          <cell r="B387" t="str">
            <v>Mantenimiento</v>
          </cell>
        </row>
        <row r="388">
          <cell r="A388" t="str">
            <v>1.9.05.14</v>
          </cell>
          <cell r="B388" t="str">
            <v>Bienes y servicios</v>
          </cell>
        </row>
        <row r="389">
          <cell r="A389" t="str">
            <v>1.9.10</v>
          </cell>
          <cell r="B389" t="str">
            <v>CARGOS DIFERIDOS</v>
          </cell>
        </row>
        <row r="390">
          <cell r="A390" t="str">
            <v>1.9.10.01</v>
          </cell>
          <cell r="B390" t="str">
            <v>Materiales y suministros</v>
          </cell>
        </row>
        <row r="391">
          <cell r="A391" t="str">
            <v>1.9.10.04</v>
          </cell>
          <cell r="B391" t="str">
            <v>Dotacion a trabajadores</v>
          </cell>
        </row>
        <row r="392">
          <cell r="A392" t="str">
            <v>1.9.20</v>
          </cell>
          <cell r="B392" t="str">
            <v>BIENES ENTREGADOS A TERCEROS</v>
          </cell>
        </row>
        <row r="393">
          <cell r="A393" t="str">
            <v>1.9.20.05</v>
          </cell>
          <cell r="B393" t="str">
            <v>Bienes muebles entregados en comodato</v>
          </cell>
        </row>
        <row r="394">
          <cell r="A394" t="str">
            <v>1.9.20.06</v>
          </cell>
          <cell r="B394" t="str">
            <v>Bienes inmuebles entregados en comodato</v>
          </cell>
        </row>
        <row r="395">
          <cell r="A395" t="str">
            <v>1.9.25</v>
          </cell>
          <cell r="B395" t="str">
            <v>AMORTIZACION ACUMULADA DE BIENES ENTREGADOS A TERCEROS (CR)</v>
          </cell>
        </row>
        <row r="396">
          <cell r="A396" t="str">
            <v>1.9.25.05</v>
          </cell>
          <cell r="B396" t="str">
            <v>Bienes muebles entregados en comodato</v>
          </cell>
        </row>
        <row r="397">
          <cell r="A397" t="str">
            <v>1.9.25.06</v>
          </cell>
          <cell r="B397" t="str">
            <v>Bienes inmuebles entregados en comodato</v>
          </cell>
        </row>
        <row r="398">
          <cell r="A398" t="str">
            <v>1.9.70</v>
          </cell>
          <cell r="B398" t="str">
            <v>INTANGIBLES</v>
          </cell>
        </row>
        <row r="399">
          <cell r="A399" t="str">
            <v>1.9.70.07</v>
          </cell>
          <cell r="B399" t="str">
            <v>Licencias</v>
          </cell>
        </row>
        <row r="400">
          <cell r="A400" t="str">
            <v>1.9.70.08</v>
          </cell>
          <cell r="B400" t="str">
            <v>Software</v>
          </cell>
        </row>
        <row r="401">
          <cell r="A401" t="str">
            <v>1.9.75</v>
          </cell>
          <cell r="B401" t="str">
            <v>AMORTIZACION ACUMULADA DE INTANGIBLES (CR)</v>
          </cell>
        </row>
        <row r="402">
          <cell r="A402" t="str">
            <v>1.9.75.07</v>
          </cell>
          <cell r="B402" t="str">
            <v>Licencias</v>
          </cell>
        </row>
        <row r="403">
          <cell r="A403" t="str">
            <v>1.9.75.08</v>
          </cell>
          <cell r="B403" t="str">
            <v>Software</v>
          </cell>
        </row>
        <row r="404">
          <cell r="A404" t="str">
            <v>1.9.99</v>
          </cell>
          <cell r="B404" t="str">
            <v>VALORIZACIONES</v>
          </cell>
        </row>
        <row r="405">
          <cell r="A405" t="str">
            <v>1.9.99.52</v>
          </cell>
          <cell r="B405" t="str">
            <v>Terrenos</v>
          </cell>
        </row>
        <row r="406">
          <cell r="A406" t="str">
            <v>1.9.99.62</v>
          </cell>
          <cell r="B406" t="str">
            <v>Edificaciones</v>
          </cell>
        </row>
        <row r="407">
          <cell r="A407" t="str">
            <v>1.9.99.77</v>
          </cell>
          <cell r="B407" t="str">
            <v>Otros activos</v>
          </cell>
        </row>
        <row r="408">
          <cell r="A408" t="str">
            <v>2</v>
          </cell>
          <cell r="B408" t="str">
            <v>PASIVOS</v>
          </cell>
        </row>
        <row r="409">
          <cell r="A409" t="str">
            <v>2.2</v>
          </cell>
          <cell r="B409" t="str">
            <v>OPERACIONES DE CREDITO PUBLICO Y FINANCIAMIENTO CON BANCA CENTRAL</v>
          </cell>
        </row>
        <row r="410">
          <cell r="A410" t="str">
            <v>2.2.03</v>
          </cell>
          <cell r="B410" t="str">
            <v>OPERACIONES DE CREDITO PUBLICO INTERNAS DE CORTO PLAZO</v>
          </cell>
        </row>
        <row r="411">
          <cell r="A411" t="str">
            <v>2.2.03.34</v>
          </cell>
          <cell r="B411" t="str">
            <v>Creditos transitorios</v>
          </cell>
        </row>
        <row r="412">
          <cell r="A412" t="str">
            <v>2.4</v>
          </cell>
          <cell r="B412" t="str">
            <v>CUENTAS POR PAGAR</v>
          </cell>
        </row>
        <row r="413">
          <cell r="A413" t="str">
            <v>2.4.01</v>
          </cell>
          <cell r="B413" t="str">
            <v>ADQUISICION DE BIENES Y SERVICIOS NACIONALES</v>
          </cell>
        </row>
        <row r="414">
          <cell r="A414" t="str">
            <v>2.4.01.01</v>
          </cell>
          <cell r="B414" t="str">
            <v>Bienes y servicios</v>
          </cell>
        </row>
        <row r="415">
          <cell r="A415" t="str">
            <v>2.4.01.02</v>
          </cell>
          <cell r="B415" t="str">
            <v>Proyectos de inversion</v>
          </cell>
        </row>
        <row r="416">
          <cell r="A416" t="str">
            <v>2.4.03</v>
          </cell>
          <cell r="B416" t="str">
            <v>TRANSFERENCIAS POR PAGAR</v>
          </cell>
        </row>
        <row r="417">
          <cell r="A417" t="str">
            <v>2.4.03.03</v>
          </cell>
          <cell r="B417" t="str">
            <v>Transferencias al sector privado</v>
          </cell>
        </row>
        <row r="418">
          <cell r="A418" t="str">
            <v>2.4.03.14</v>
          </cell>
          <cell r="B418" t="str">
            <v>Sistema general de participaciones</v>
          </cell>
        </row>
        <row r="419">
          <cell r="A419" t="str">
            <v>2.4.03.15</v>
          </cell>
          <cell r="B419" t="str">
            <v>Otras transferencias</v>
          </cell>
        </row>
        <row r="420">
          <cell r="A420" t="str">
            <v>2.4.25</v>
          </cell>
          <cell r="B420" t="str">
            <v>ACREEDORES</v>
          </cell>
        </row>
        <row r="421">
          <cell r="A421" t="str">
            <v>2.4.25.04</v>
          </cell>
          <cell r="B421" t="str">
            <v>Servicios publicos</v>
          </cell>
        </row>
        <row r="422">
          <cell r="A422" t="str">
            <v>2.4.25.13</v>
          </cell>
          <cell r="B422" t="str">
            <v>Saldos a favor de beneficiarios</v>
          </cell>
        </row>
        <row r="423">
          <cell r="A423" t="str">
            <v>2.4.25.18</v>
          </cell>
          <cell r="B423" t="str">
            <v>Aportes a fondos  pensionales</v>
          </cell>
        </row>
        <row r="424">
          <cell r="A424" t="str">
            <v>2.4.25.19</v>
          </cell>
          <cell r="B424" t="str">
            <v>Aportes a seguridad social en salud</v>
          </cell>
        </row>
        <row r="425">
          <cell r="A425" t="str">
            <v>2.4.25.20</v>
          </cell>
          <cell r="B425" t="str">
            <v>Aportes al ICBF, SENA y cajas de compensacion</v>
          </cell>
        </row>
        <row r="426">
          <cell r="A426" t="str">
            <v>2.4.25.21</v>
          </cell>
          <cell r="B426" t="str">
            <v>Sindicatos</v>
          </cell>
        </row>
        <row r="427">
          <cell r="A427" t="str">
            <v>2.4.25.22</v>
          </cell>
          <cell r="B427" t="str">
            <v>Cooperativas</v>
          </cell>
        </row>
        <row r="428">
          <cell r="A428" t="str">
            <v>2.4.25.23</v>
          </cell>
          <cell r="B428" t="str">
            <v>Fondos de empleados</v>
          </cell>
        </row>
        <row r="429">
          <cell r="A429" t="str">
            <v>2.4.25.24</v>
          </cell>
          <cell r="B429" t="str">
            <v>Embargos judiciales</v>
          </cell>
        </row>
        <row r="430">
          <cell r="A430" t="str">
            <v>2.4.25.32</v>
          </cell>
          <cell r="B430" t="str">
            <v>Aporte riesgos profesionales</v>
          </cell>
        </row>
        <row r="431">
          <cell r="A431" t="str">
            <v>2.4.25.35</v>
          </cell>
          <cell r="B431" t="str">
            <v>Libranzas</v>
          </cell>
        </row>
        <row r="432">
          <cell r="A432" t="str">
            <v>2.4.25.41</v>
          </cell>
          <cell r="B432" t="str">
            <v>Aportes a escuelas industriales, institutos tecnicos y ESAP</v>
          </cell>
        </row>
        <row r="433">
          <cell r="A433" t="str">
            <v>2.4.25.46</v>
          </cell>
          <cell r="B433" t="str">
            <v>Contratos de medicina prepagada</v>
          </cell>
        </row>
        <row r="434">
          <cell r="A434" t="str">
            <v>2.4.25.52</v>
          </cell>
          <cell r="B434" t="str">
            <v>Honorarios</v>
          </cell>
        </row>
        <row r="435">
          <cell r="A435" t="str">
            <v>2.4.25.53</v>
          </cell>
          <cell r="B435" t="str">
            <v>Servicios</v>
          </cell>
        </row>
        <row r="436">
          <cell r="A436" t="str">
            <v>2.4.25.90</v>
          </cell>
          <cell r="B436" t="str">
            <v>Otros acreedores</v>
          </cell>
        </row>
        <row r="437">
          <cell r="A437" t="str">
            <v>2.4.36</v>
          </cell>
          <cell r="B437" t="str">
            <v>RETENCION EN LA FUENTE E IMPUESTO DE TIMBRE</v>
          </cell>
        </row>
        <row r="438">
          <cell r="A438" t="str">
            <v>2.4.36.01</v>
          </cell>
          <cell r="B438" t="str">
            <v>Salarios y pagos laborales</v>
          </cell>
        </row>
        <row r="439">
          <cell r="A439" t="str">
            <v>2.4.36.03</v>
          </cell>
          <cell r="B439" t="str">
            <v>Honorarios</v>
          </cell>
        </row>
        <row r="440">
          <cell r="A440" t="str">
            <v>2.4.36.05</v>
          </cell>
          <cell r="B440" t="str">
            <v>Servicios</v>
          </cell>
        </row>
        <row r="441">
          <cell r="A441" t="str">
            <v>2.4.36.08</v>
          </cell>
          <cell r="B441" t="str">
            <v>Compras</v>
          </cell>
        </row>
        <row r="442">
          <cell r="A442" t="str">
            <v>2.4.36.25</v>
          </cell>
          <cell r="B442" t="str">
            <v>Impuesto a las ventas retenido por consignar</v>
          </cell>
        </row>
        <row r="443">
          <cell r="A443" t="str">
            <v>2.4.36.27</v>
          </cell>
          <cell r="B443" t="str">
            <v>Retencion de impuesto de industria y comercio por compras</v>
          </cell>
        </row>
        <row r="444">
          <cell r="A444" t="str">
            <v>2.4.36.98</v>
          </cell>
          <cell r="B444" t="str">
            <v>Impuesto de timbre</v>
          </cell>
        </row>
        <row r="445">
          <cell r="A445" t="str">
            <v>2.4.40</v>
          </cell>
          <cell r="B445" t="str">
            <v>IMPUESTOS, CONTRIBUCIONES Y TASAS POR PAGAR</v>
          </cell>
        </row>
        <row r="446">
          <cell r="A446" t="str">
            <v>2.4.40.03</v>
          </cell>
          <cell r="B446" t="str">
            <v>Impuesto predial  unificado</v>
          </cell>
        </row>
        <row r="447">
          <cell r="A447" t="str">
            <v>2.4.40.05</v>
          </cell>
          <cell r="B447" t="str">
            <v>Valorizacion</v>
          </cell>
        </row>
        <row r="448">
          <cell r="A448" t="str">
            <v>2.4.40.14</v>
          </cell>
          <cell r="B448" t="str">
            <v>Cuotas de fiscalizacion y auditaje</v>
          </cell>
        </row>
        <row r="449">
          <cell r="A449" t="str">
            <v>2.4.40.23</v>
          </cell>
          <cell r="B449" t="str">
            <v>Contribuciones</v>
          </cell>
        </row>
        <row r="450">
          <cell r="A450" t="str">
            <v>2.4.40.75</v>
          </cell>
          <cell r="B450" t="str">
            <v>Otros impuestos nacionales</v>
          </cell>
        </row>
        <row r="451">
          <cell r="A451" t="str">
            <v>2.4.53</v>
          </cell>
          <cell r="B451" t="str">
            <v>RECURSOS RECIBIDOS EN ADMINISTRACION</v>
          </cell>
        </row>
        <row r="452">
          <cell r="A452" t="str">
            <v>2.4.53.01</v>
          </cell>
          <cell r="B452" t="str">
            <v>En administracion</v>
          </cell>
        </row>
        <row r="453">
          <cell r="A453" t="str">
            <v>2.4.60</v>
          </cell>
          <cell r="B453" t="str">
            <v>CREDITOS JUDICIALES</v>
          </cell>
        </row>
        <row r="454">
          <cell r="A454" t="str">
            <v>2.4.60.02</v>
          </cell>
          <cell r="B454" t="str">
            <v>Sentencias</v>
          </cell>
        </row>
        <row r="455">
          <cell r="A455" t="str">
            <v>2.4.90</v>
          </cell>
          <cell r="B455" t="str">
            <v>OTRAS CUENTAS  POR PAGAR</v>
          </cell>
        </row>
        <row r="456">
          <cell r="A456" t="str">
            <v>2.4.90.15</v>
          </cell>
          <cell r="B456" t="str">
            <v>Obligaciones pagadas por terceros</v>
          </cell>
        </row>
        <row r="457">
          <cell r="A457" t="str">
            <v>2.5</v>
          </cell>
          <cell r="B457" t="str">
            <v>OBLIGACIONES LABORALES Y DE SEGURIDAD SOCIAL INTEGRAL</v>
          </cell>
        </row>
        <row r="458">
          <cell r="A458" t="str">
            <v>2.5.05</v>
          </cell>
          <cell r="B458" t="str">
            <v>SALARIOS Y PRESTACIONES SOCIALES</v>
          </cell>
        </row>
        <row r="459">
          <cell r="A459" t="str">
            <v>2.5.05.01</v>
          </cell>
          <cell r="B459" t="str">
            <v>Nomina por pagar</v>
          </cell>
        </row>
        <row r="460">
          <cell r="A460" t="str">
            <v>2.5.05.02</v>
          </cell>
          <cell r="B460" t="str">
            <v>Cesantias</v>
          </cell>
        </row>
        <row r="461">
          <cell r="A461" t="str">
            <v>2.5.05.04</v>
          </cell>
          <cell r="B461" t="str">
            <v>Vacaciones</v>
          </cell>
        </row>
        <row r="462">
          <cell r="A462" t="str">
            <v>2.5.05.05</v>
          </cell>
          <cell r="B462" t="str">
            <v>Prima de vacaciones</v>
          </cell>
        </row>
        <row r="463">
          <cell r="A463" t="str">
            <v>2.5.05.06</v>
          </cell>
          <cell r="B463" t="str">
            <v>Prima de servicios</v>
          </cell>
        </row>
        <row r="464">
          <cell r="A464" t="str">
            <v>2.5.05.07</v>
          </cell>
          <cell r="B464" t="str">
            <v>Prima de navidad</v>
          </cell>
        </row>
        <row r="465">
          <cell r="A465" t="str">
            <v>2.5.05.12</v>
          </cell>
          <cell r="B465" t="str">
            <v>Bonificaciones</v>
          </cell>
        </row>
        <row r="466">
          <cell r="A466" t="str">
            <v>2.5.10</v>
          </cell>
          <cell r="B466" t="str">
            <v>PENSIONES Y PRESTACIONES ECONOMICAS POR PAGAR</v>
          </cell>
        </row>
        <row r="467">
          <cell r="A467" t="str">
            <v>2.5.10.01</v>
          </cell>
          <cell r="B467" t="str">
            <v>Pensiones de jubilacion patronales</v>
          </cell>
        </row>
        <row r="468">
          <cell r="A468" t="str">
            <v>2.7</v>
          </cell>
          <cell r="B468" t="str">
            <v>PASIVOS ESTIMADOS</v>
          </cell>
        </row>
        <row r="469">
          <cell r="A469" t="str">
            <v>2.7.10</v>
          </cell>
          <cell r="B469" t="str">
            <v>PROVISION PARA CONTINGENCIAS</v>
          </cell>
        </row>
        <row r="470">
          <cell r="A470" t="str">
            <v>2.7.10.05</v>
          </cell>
          <cell r="B470" t="str">
            <v>Litigios</v>
          </cell>
        </row>
        <row r="471">
          <cell r="A471" t="str">
            <v>2.7.10.06</v>
          </cell>
          <cell r="B471" t="str">
            <v>Obligaciones potenciales</v>
          </cell>
        </row>
        <row r="472">
          <cell r="A472" t="str">
            <v>2.7.15</v>
          </cell>
          <cell r="B472" t="str">
            <v>PROVISION PARA PRESTACIONES SOCIALES</v>
          </cell>
        </row>
        <row r="473">
          <cell r="A473" t="str">
            <v>2.7.15.03</v>
          </cell>
          <cell r="B473" t="str">
            <v>Vacaciones</v>
          </cell>
        </row>
        <row r="474">
          <cell r="A474" t="str">
            <v>2.7.15.04</v>
          </cell>
          <cell r="B474" t="str">
            <v>Prima de servicios</v>
          </cell>
        </row>
        <row r="475">
          <cell r="A475" t="str">
            <v>2.7.15.06</v>
          </cell>
          <cell r="B475" t="str">
            <v>Prima de vacaciones</v>
          </cell>
        </row>
        <row r="476">
          <cell r="A476" t="str">
            <v>2.7.15.07</v>
          </cell>
          <cell r="B476" t="str">
            <v>Bonificaciones</v>
          </cell>
        </row>
        <row r="477">
          <cell r="A477" t="str">
            <v>2.7.15.09</v>
          </cell>
          <cell r="B477" t="str">
            <v>Prima de navidad</v>
          </cell>
        </row>
        <row r="478">
          <cell r="A478" t="str">
            <v>2.7.20</v>
          </cell>
          <cell r="B478" t="str">
            <v>PROVISION PARA PENSIONES</v>
          </cell>
        </row>
        <row r="479">
          <cell r="A479" t="str">
            <v>2.7.20.03</v>
          </cell>
          <cell r="B479" t="str">
            <v>Calculo actuarial de pensiones actuales</v>
          </cell>
        </row>
        <row r="480">
          <cell r="A480" t="str">
            <v>2.7.20.04</v>
          </cell>
          <cell r="B480" t="str">
            <v>Pensiones actuales por amortizar (DB)</v>
          </cell>
        </row>
        <row r="481">
          <cell r="A481" t="str">
            <v>2.7.90</v>
          </cell>
          <cell r="B481" t="str">
            <v>PROVISIONES DIVERSAS</v>
          </cell>
        </row>
        <row r="482">
          <cell r="A482" t="str">
            <v>2.7.90.12</v>
          </cell>
          <cell r="B482" t="str">
            <v>Servicios Publicos</v>
          </cell>
        </row>
        <row r="483">
          <cell r="A483" t="str">
            <v>2.9</v>
          </cell>
          <cell r="B483" t="str">
            <v>OTROS PASIVOS</v>
          </cell>
        </row>
        <row r="484">
          <cell r="A484" t="str">
            <v>2.9.05</v>
          </cell>
          <cell r="B484" t="str">
            <v>RECAUDOS A FAVOR DE TERCEROS</v>
          </cell>
        </row>
        <row r="485">
          <cell r="A485" t="str">
            <v>2.9.05.80</v>
          </cell>
          <cell r="B485" t="str">
            <v>Recaudos por clasificar</v>
          </cell>
        </row>
        <row r="486">
          <cell r="A486" t="str">
            <v>3</v>
          </cell>
          <cell r="B486" t="str">
            <v>PATRIMONIO</v>
          </cell>
        </row>
        <row r="487">
          <cell r="A487" t="str">
            <v>3.1</v>
          </cell>
          <cell r="B487" t="str">
            <v>HACIENDA PUBLICA</v>
          </cell>
        </row>
        <row r="488">
          <cell r="A488" t="str">
            <v>3.1.05</v>
          </cell>
          <cell r="B488" t="str">
            <v>CAPITAL FISCAL</v>
          </cell>
        </row>
        <row r="489">
          <cell r="A489" t="str">
            <v>3.1.05.01</v>
          </cell>
          <cell r="B489" t="str">
            <v>Nacion</v>
          </cell>
        </row>
        <row r="490">
          <cell r="A490" t="str">
            <v>3.1.10</v>
          </cell>
          <cell r="B490" t="str">
            <v>RESULTADO DEL EJERCICIO</v>
          </cell>
        </row>
        <row r="491">
          <cell r="A491" t="str">
            <v>3.1.10.01</v>
          </cell>
          <cell r="B491" t="str">
            <v>Excedente del ejercicio</v>
          </cell>
        </row>
        <row r="492">
          <cell r="A492" t="str">
            <v>3.1.10.02</v>
          </cell>
          <cell r="B492" t="str">
            <v>Deficit del  ejercicio</v>
          </cell>
        </row>
        <row r="493">
          <cell r="A493" t="str">
            <v>3.1.15</v>
          </cell>
          <cell r="B493" t="str">
            <v>SUPERAVIT POR VALORIZACION</v>
          </cell>
        </row>
        <row r="494">
          <cell r="A494" t="str">
            <v>3.1.15.52</v>
          </cell>
          <cell r="B494" t="str">
            <v>Terrenos</v>
          </cell>
        </row>
        <row r="495">
          <cell r="A495" t="str">
            <v>3.1.15.62</v>
          </cell>
          <cell r="B495" t="str">
            <v>Edificaciones</v>
          </cell>
        </row>
        <row r="496">
          <cell r="A496" t="str">
            <v>3.1.15.76</v>
          </cell>
          <cell r="B496" t="str">
            <v>Otros activos</v>
          </cell>
        </row>
        <row r="497">
          <cell r="A497" t="str">
            <v>3.1.20</v>
          </cell>
          <cell r="B497" t="str">
            <v>SUPERAVIT POR DONACION</v>
          </cell>
        </row>
        <row r="498">
          <cell r="A498" t="str">
            <v>3.1.20.02</v>
          </cell>
          <cell r="B498" t="str">
            <v>En especie</v>
          </cell>
        </row>
        <row r="499">
          <cell r="A499" t="str">
            <v>3.1.25</v>
          </cell>
          <cell r="B499" t="str">
            <v>PATRIMONIO PUBLICO INCORPORADO</v>
          </cell>
        </row>
        <row r="500">
          <cell r="A500" t="str">
            <v>3.1.25.26</v>
          </cell>
          <cell r="B500" t="str">
            <v>Derechos</v>
          </cell>
        </row>
        <row r="501">
          <cell r="A501" t="str">
            <v>3.1.25.30</v>
          </cell>
          <cell r="B501" t="str">
            <v>Bienes pendientes de legalizar</v>
          </cell>
        </row>
        <row r="502">
          <cell r="A502" t="str">
            <v>3.1.25.31</v>
          </cell>
          <cell r="B502" t="str">
            <v>Bienes de uso permanente sin contraprestacion</v>
          </cell>
        </row>
        <row r="503">
          <cell r="A503" t="str">
            <v>3.1.28</v>
          </cell>
          <cell r="B503" t="str">
            <v>PROVISIONES, AGOTAMIENTO, DEPRECIACIONES Y AMORTIZACIONES (DB)</v>
          </cell>
        </row>
        <row r="504">
          <cell r="A504" t="str">
            <v>3.1.28.04</v>
          </cell>
          <cell r="B504" t="str">
            <v>Depreciacion de propiedades, planta y equipo</v>
          </cell>
        </row>
        <row r="505">
          <cell r="A505" t="str">
            <v>3.1.28.07</v>
          </cell>
          <cell r="B505" t="str">
            <v>Amortizacion de otros activos</v>
          </cell>
        </row>
        <row r="506">
          <cell r="A506" t="str">
            <v>4</v>
          </cell>
          <cell r="B506" t="str">
            <v>INGRESOS</v>
          </cell>
        </row>
        <row r="507">
          <cell r="A507" t="str">
            <v>4.1</v>
          </cell>
          <cell r="B507" t="str">
            <v>INGRESOS FISCALES</v>
          </cell>
        </row>
        <row r="508">
          <cell r="A508" t="str">
            <v>4.1.10</v>
          </cell>
          <cell r="B508" t="str">
            <v>NO TRIBUTARIOS</v>
          </cell>
        </row>
        <row r="509">
          <cell r="A509" t="str">
            <v>4.1.10.01</v>
          </cell>
          <cell r="B509" t="str">
            <v>Tasas</v>
          </cell>
        </row>
        <row r="510">
          <cell r="A510" t="str">
            <v>4.1.10.32</v>
          </cell>
          <cell r="B510" t="str">
            <v>Publicaciones</v>
          </cell>
        </row>
        <row r="511">
          <cell r="A511" t="str">
            <v>4.1.10.61</v>
          </cell>
          <cell r="B511" t="str">
            <v>Contribuciones</v>
          </cell>
        </row>
        <row r="512">
          <cell r="A512" t="str">
            <v>4.1.14</v>
          </cell>
          <cell r="B512" t="str">
            <v>APORTES Y COTIZACIONES</v>
          </cell>
        </row>
        <row r="513">
          <cell r="A513" t="str">
            <v>4.1.14.05</v>
          </cell>
          <cell r="B513" t="str">
            <v>Escuelas industriales e institutos tecnicos</v>
          </cell>
        </row>
        <row r="514">
          <cell r="A514" t="str">
            <v>4.1.95</v>
          </cell>
          <cell r="B514" t="str">
            <v>DEVOLUCIONES Y DESCUENTOS (DB)</v>
          </cell>
        </row>
        <row r="515">
          <cell r="A515" t="str">
            <v>4.1.95.05</v>
          </cell>
          <cell r="B515" t="str">
            <v>Aportes y cotizaciones</v>
          </cell>
        </row>
        <row r="516">
          <cell r="A516" t="str">
            <v>4.7</v>
          </cell>
          <cell r="B516" t="str">
            <v>OPERACIONES INTERINSTITUCIONALES</v>
          </cell>
        </row>
        <row r="517">
          <cell r="A517" t="str">
            <v>4.7.05</v>
          </cell>
          <cell r="B517" t="str">
            <v>FONDOS RECIBIDOS</v>
          </cell>
        </row>
        <row r="518">
          <cell r="A518" t="str">
            <v>4.7.05.08</v>
          </cell>
          <cell r="B518" t="str">
            <v>Funcionamiento</v>
          </cell>
        </row>
        <row r="519">
          <cell r="A519" t="str">
            <v>4.7.05.10</v>
          </cell>
          <cell r="B519" t="str">
            <v>Inversion</v>
          </cell>
        </row>
        <row r="520">
          <cell r="A520" t="str">
            <v>4.7.20</v>
          </cell>
          <cell r="B520" t="str">
            <v>OPERACIONES DE ENLACE</v>
          </cell>
        </row>
        <row r="521">
          <cell r="A521" t="str">
            <v>4.7.20.80</v>
          </cell>
          <cell r="B521" t="str">
            <v>Recaudos</v>
          </cell>
        </row>
        <row r="522">
          <cell r="A522" t="str">
            <v>4.7.22</v>
          </cell>
          <cell r="B522" t="str">
            <v>OPERACIONES SIN FLUJO DE EFECTIVO</v>
          </cell>
        </row>
        <row r="523">
          <cell r="A523" t="str">
            <v>4.7.22.03</v>
          </cell>
          <cell r="B523" t="str">
            <v>Cuota de fiscalizacion y auditaje</v>
          </cell>
        </row>
        <row r="524">
          <cell r="A524" t="str">
            <v>4.8</v>
          </cell>
          <cell r="B524" t="str">
            <v>OTROS INGRESOS</v>
          </cell>
        </row>
        <row r="525">
          <cell r="A525" t="str">
            <v>4.8.05</v>
          </cell>
          <cell r="B525" t="str">
            <v>FINANCIEROS</v>
          </cell>
        </row>
        <row r="526">
          <cell r="A526" t="str">
            <v>4.8.05.13</v>
          </cell>
          <cell r="B526" t="str">
            <v>Intereses de mora</v>
          </cell>
        </row>
        <row r="527">
          <cell r="A527" t="str">
            <v>4.8.05.22</v>
          </cell>
          <cell r="B527" t="str">
            <v>Intereses sobre depositos en instituciones financieras</v>
          </cell>
        </row>
        <row r="528">
          <cell r="A528" t="str">
            <v>4.8.05.35</v>
          </cell>
          <cell r="B528" t="str">
            <v>Rendimientos sobre recursos entregados en administración</v>
          </cell>
        </row>
        <row r="529">
          <cell r="A529" t="str">
            <v>4.8.05.86</v>
          </cell>
          <cell r="B529" t="str">
            <v>Utilidad por valoracion de las inversiones con fines de politica en titulos de deuda</v>
          </cell>
        </row>
        <row r="530">
          <cell r="A530" t="str">
            <v>4.8.08</v>
          </cell>
          <cell r="B530" t="str">
            <v>OTROS INGRESOS ORDINARIOS</v>
          </cell>
        </row>
        <row r="531">
          <cell r="A531" t="str">
            <v>4.8.08.09</v>
          </cell>
          <cell r="B531" t="str">
            <v>Excedentes financieros</v>
          </cell>
        </row>
        <row r="532">
          <cell r="A532" t="str">
            <v>4.8.08.15</v>
          </cell>
          <cell r="B532" t="str">
            <v>Fotocopias</v>
          </cell>
        </row>
        <row r="533">
          <cell r="A533" t="str">
            <v>4.8.08.19</v>
          </cell>
          <cell r="B533" t="str">
            <v>Donaciones</v>
          </cell>
        </row>
        <row r="534">
          <cell r="A534" t="str">
            <v>4.8.10</v>
          </cell>
          <cell r="B534" t="str">
            <v>EXTRAORDINARIOS</v>
          </cell>
        </row>
        <row r="535">
          <cell r="A535" t="str">
            <v>4.8.10.07</v>
          </cell>
          <cell r="B535" t="str">
            <v>Sobrantes</v>
          </cell>
        </row>
        <row r="536">
          <cell r="A536" t="str">
            <v>4.8.10.08</v>
          </cell>
          <cell r="B536" t="str">
            <v>Recuperaciones</v>
          </cell>
        </row>
        <row r="537">
          <cell r="A537" t="str">
            <v>4.8.10.47</v>
          </cell>
          <cell r="B537" t="str">
            <v>Aprovechamientos</v>
          </cell>
        </row>
        <row r="538">
          <cell r="A538" t="str">
            <v>4.8.10.49</v>
          </cell>
          <cell r="B538" t="str">
            <v>Indemnizaciones</v>
          </cell>
        </row>
        <row r="539">
          <cell r="A539" t="str">
            <v>4.8.10.90</v>
          </cell>
          <cell r="B539" t="str">
            <v>Otros ingresos extraordinarios</v>
          </cell>
        </row>
        <row r="540">
          <cell r="A540" t="str">
            <v>4.8.15</v>
          </cell>
          <cell r="B540" t="str">
            <v>AJUSTE DE EJERCICIOS ANTERIORES</v>
          </cell>
        </row>
        <row r="541">
          <cell r="A541" t="str">
            <v>4.8.15.54</v>
          </cell>
          <cell r="B541" t="str">
            <v>Ingresos fiscales</v>
          </cell>
        </row>
        <row r="542">
          <cell r="A542" t="str">
            <v>4.8.15.59</v>
          </cell>
          <cell r="B542" t="str">
            <v>Otros ingresos</v>
          </cell>
        </row>
        <row r="543">
          <cell r="A543" t="str">
            <v>5</v>
          </cell>
          <cell r="B543" t="str">
            <v>GASTOS</v>
          </cell>
        </row>
        <row r="544">
          <cell r="A544" t="str">
            <v>5.1</v>
          </cell>
          <cell r="B544" t="str">
            <v>DE ADMINISTRACION</v>
          </cell>
        </row>
        <row r="545">
          <cell r="A545" t="str">
            <v>5.1.01</v>
          </cell>
          <cell r="B545" t="str">
            <v>SUELDOS Y SALARIOS</v>
          </cell>
        </row>
        <row r="546">
          <cell r="A546" t="str">
            <v>5.1.01.01</v>
          </cell>
          <cell r="B546" t="str">
            <v>Sueldos del personal</v>
          </cell>
        </row>
        <row r="547">
          <cell r="A547" t="str">
            <v>5.1.01.03</v>
          </cell>
          <cell r="B547" t="str">
            <v>Horas extras y festivos</v>
          </cell>
        </row>
        <row r="548">
          <cell r="A548" t="str">
            <v>5.1.01.05</v>
          </cell>
          <cell r="B548" t="str">
            <v>Gastos de representacion</v>
          </cell>
        </row>
        <row r="549">
          <cell r="A549" t="str">
            <v>5.1.01.06</v>
          </cell>
          <cell r="B549" t="str">
            <v>Remuneracion servicios tecnicos</v>
          </cell>
        </row>
        <row r="550">
          <cell r="A550" t="str">
            <v>5.1.01.07</v>
          </cell>
          <cell r="B550" t="str">
            <v>Personal supernumerario</v>
          </cell>
        </row>
        <row r="551">
          <cell r="A551" t="str">
            <v>5.1.01.09</v>
          </cell>
          <cell r="B551" t="str">
            <v>Honorarios</v>
          </cell>
        </row>
        <row r="552">
          <cell r="A552" t="str">
            <v>5.1.01.13</v>
          </cell>
          <cell r="B552" t="str">
            <v>Prima de vacaciones</v>
          </cell>
        </row>
        <row r="553">
          <cell r="A553" t="str">
            <v>5.1.01.14</v>
          </cell>
          <cell r="B553" t="str">
            <v>Prima de navidad</v>
          </cell>
        </row>
        <row r="554">
          <cell r="A554" t="str">
            <v>5.1.01.17</v>
          </cell>
          <cell r="B554" t="str">
            <v>Vacaciones</v>
          </cell>
        </row>
        <row r="555">
          <cell r="A555" t="str">
            <v>5.1.01.18</v>
          </cell>
          <cell r="B555" t="str">
            <v>Bonificacion especial de recreacion</v>
          </cell>
        </row>
        <row r="556">
          <cell r="A556" t="str">
            <v>5.1.01.19</v>
          </cell>
          <cell r="B556" t="str">
            <v>Bonificaciones</v>
          </cell>
        </row>
        <row r="557">
          <cell r="A557" t="str">
            <v>5.1.01.23</v>
          </cell>
          <cell r="B557" t="str">
            <v>Auxilio de transporte</v>
          </cell>
        </row>
        <row r="558">
          <cell r="A558" t="str">
            <v>5.1.01.24</v>
          </cell>
          <cell r="B558" t="str">
            <v>Cesantias</v>
          </cell>
        </row>
        <row r="559">
          <cell r="A559" t="str">
            <v>5.1.01.30</v>
          </cell>
          <cell r="B559" t="str">
            <v>Capacitacion, bienestar social y estimulos</v>
          </cell>
        </row>
        <row r="560">
          <cell r="A560" t="str">
            <v>5.1.01.31</v>
          </cell>
          <cell r="B560" t="str">
            <v>Dotacion y suministro a trabajadores</v>
          </cell>
        </row>
        <row r="561">
          <cell r="A561" t="str">
            <v>5.1.01.50</v>
          </cell>
          <cell r="B561" t="str">
            <v>Bonificacion por servicios prestados</v>
          </cell>
        </row>
        <row r="562">
          <cell r="A562" t="str">
            <v>5.1.01.52</v>
          </cell>
          <cell r="B562" t="str">
            <v>Prima de servicios</v>
          </cell>
        </row>
        <row r="563">
          <cell r="A563" t="str">
            <v>5.1.01.60</v>
          </cell>
          <cell r="B563" t="str">
            <v>Subsidio de alimentacion</v>
          </cell>
        </row>
        <row r="564">
          <cell r="A564" t="str">
            <v>5.1.01.64</v>
          </cell>
          <cell r="B564" t="str">
            <v>Otras primas</v>
          </cell>
        </row>
        <row r="565">
          <cell r="A565" t="str">
            <v>5.1.01.90</v>
          </cell>
          <cell r="B565" t="str">
            <v>Otros sueldos y salarios</v>
          </cell>
        </row>
        <row r="566">
          <cell r="A566" t="str">
            <v>5.1.02</v>
          </cell>
          <cell r="B566" t="str">
            <v>CONTRIBUCIONES IMPUTADAS</v>
          </cell>
        </row>
        <row r="567">
          <cell r="A567" t="str">
            <v>5.1.02.01</v>
          </cell>
          <cell r="B567" t="str">
            <v>Incapacidades</v>
          </cell>
        </row>
        <row r="568">
          <cell r="A568" t="str">
            <v>5.1.02.09</v>
          </cell>
          <cell r="B568" t="str">
            <v>Amortizacion calculo actuarial pensiones actuales</v>
          </cell>
        </row>
        <row r="569">
          <cell r="A569" t="str">
            <v>5.1.03</v>
          </cell>
          <cell r="B569" t="str">
            <v>CONTRIBUCIONES EFECTIVAS</v>
          </cell>
        </row>
        <row r="570">
          <cell r="A570" t="str">
            <v>5.1.03.02</v>
          </cell>
          <cell r="B570" t="str">
            <v>Aportes a cajas de compensacion familiar</v>
          </cell>
        </row>
        <row r="571">
          <cell r="A571" t="str">
            <v>5.1.03.03</v>
          </cell>
          <cell r="B571" t="str">
            <v>Cotizaciones a seguridad social en salud</v>
          </cell>
        </row>
        <row r="572">
          <cell r="A572" t="str">
            <v>5.1.03.05</v>
          </cell>
          <cell r="B572" t="str">
            <v>Cotizaciones a riesgos profesionales</v>
          </cell>
        </row>
        <row r="573">
          <cell r="A573" t="str">
            <v>5.1.03.06</v>
          </cell>
          <cell r="B573" t="str">
            <v>Cotizaciones a entidades administradoras del regimen de prima media</v>
          </cell>
        </row>
        <row r="574">
          <cell r="A574" t="str">
            <v>5.1.03.07</v>
          </cell>
          <cell r="B574" t="str">
            <v>Cotizaciones a entidades administradoras del regimen de ahorro individual</v>
          </cell>
        </row>
        <row r="575">
          <cell r="A575" t="str">
            <v>5.1.04</v>
          </cell>
          <cell r="B575" t="str">
            <v>APORTES SOBRE LA NOMINA</v>
          </cell>
        </row>
        <row r="576">
          <cell r="A576" t="str">
            <v>5.1.04.01</v>
          </cell>
          <cell r="B576" t="str">
            <v>Aportes al ICBF</v>
          </cell>
        </row>
        <row r="577">
          <cell r="A577" t="str">
            <v>5.1.04.02</v>
          </cell>
          <cell r="B577" t="str">
            <v>Aportes al SENA</v>
          </cell>
        </row>
        <row r="578">
          <cell r="A578" t="str">
            <v>5.1.04.03</v>
          </cell>
          <cell r="B578" t="str">
            <v>Aportes ESAP</v>
          </cell>
        </row>
        <row r="579">
          <cell r="A579" t="str">
            <v>5.1.04.04</v>
          </cell>
          <cell r="B579" t="str">
            <v>Aportes a escuelas industriales e institutos tecnicos</v>
          </cell>
        </row>
        <row r="580">
          <cell r="A580" t="str">
            <v>5.1.11</v>
          </cell>
          <cell r="B580" t="str">
            <v>GENERALES</v>
          </cell>
        </row>
        <row r="581">
          <cell r="A581" t="str">
            <v>5.1.11.11</v>
          </cell>
          <cell r="B581" t="str">
            <v>Comisiones, honorarios y servicios</v>
          </cell>
        </row>
        <row r="582">
          <cell r="A582" t="str">
            <v>5.1.11.13</v>
          </cell>
          <cell r="B582" t="str">
            <v>Vigilancia y seguridad</v>
          </cell>
        </row>
        <row r="583">
          <cell r="A583" t="str">
            <v>5.1.11.14</v>
          </cell>
          <cell r="B583" t="str">
            <v>Materiales y suministros</v>
          </cell>
        </row>
        <row r="584">
          <cell r="A584" t="str">
            <v>5.1.11.15</v>
          </cell>
          <cell r="B584" t="str">
            <v>Mantenimiento</v>
          </cell>
        </row>
        <row r="585">
          <cell r="A585" t="str">
            <v>5.1.11.17</v>
          </cell>
          <cell r="B585" t="str">
            <v>Servicios publicos</v>
          </cell>
        </row>
        <row r="586">
          <cell r="A586" t="str">
            <v>5.1.11.19</v>
          </cell>
          <cell r="B586" t="str">
            <v>Viaticos y gastos de viaje</v>
          </cell>
        </row>
        <row r="587">
          <cell r="A587" t="str">
            <v>5.1.11.20</v>
          </cell>
          <cell r="B587" t="str">
            <v>Publicidad y propaganda</v>
          </cell>
        </row>
        <row r="588">
          <cell r="A588" t="str">
            <v>5.1.11.21</v>
          </cell>
          <cell r="B588" t="str">
            <v>Impresos, publicaciones, suscripciones y afiliaciones</v>
          </cell>
        </row>
        <row r="589">
          <cell r="A589" t="str">
            <v>5.1.11.22</v>
          </cell>
          <cell r="B589" t="str">
            <v>Fotocopias</v>
          </cell>
        </row>
        <row r="590">
          <cell r="A590" t="str">
            <v>5.1.11.23</v>
          </cell>
          <cell r="B590" t="str">
            <v>Comunicaciones y transporte</v>
          </cell>
        </row>
        <row r="591">
          <cell r="A591" t="str">
            <v>5.1.11.25</v>
          </cell>
          <cell r="B591" t="str">
            <v>Seguros generales</v>
          </cell>
        </row>
        <row r="592">
          <cell r="A592" t="str">
            <v>5.1.11.32</v>
          </cell>
          <cell r="B592" t="str">
            <v>Dise±os y estudios</v>
          </cell>
        </row>
        <row r="593">
          <cell r="A593" t="str">
            <v>5.1.11.40</v>
          </cell>
          <cell r="B593" t="str">
            <v>Contratos de administracion</v>
          </cell>
        </row>
        <row r="594">
          <cell r="A594" t="str">
            <v>5.1.11.46</v>
          </cell>
          <cell r="B594" t="str">
            <v>Combustibles y lubricantes</v>
          </cell>
        </row>
        <row r="595">
          <cell r="A595" t="str">
            <v>5.1.11.49</v>
          </cell>
          <cell r="B595" t="str">
            <v>Servicios de aseo, cafeteria, restaurante y lavanderia</v>
          </cell>
        </row>
        <row r="596">
          <cell r="A596" t="str">
            <v>5.1.11.54</v>
          </cell>
          <cell r="B596" t="str">
            <v>Organizacion de eventos</v>
          </cell>
        </row>
        <row r="597">
          <cell r="A597" t="str">
            <v>5.1.11.55</v>
          </cell>
          <cell r="B597" t="str">
            <v>Elementos de aseo, lavanderia y cafeteria</v>
          </cell>
        </row>
        <row r="598">
          <cell r="A598" t="str">
            <v>5.1.11.65</v>
          </cell>
          <cell r="B598" t="str">
            <v>Intangibles</v>
          </cell>
        </row>
        <row r="599">
          <cell r="A599" t="str">
            <v>5.1.11.90</v>
          </cell>
          <cell r="B599" t="str">
            <v>Otros gastos generales</v>
          </cell>
        </row>
        <row r="600">
          <cell r="A600" t="str">
            <v>5.1.20</v>
          </cell>
          <cell r="B600" t="str">
            <v>IMPUESTOS, CONTRIBUCIONES Y TASAS</v>
          </cell>
        </row>
        <row r="601">
          <cell r="A601" t="str">
            <v>5.1.20.01</v>
          </cell>
          <cell r="B601" t="str">
            <v>Impuesto predial unificado</v>
          </cell>
        </row>
        <row r="602">
          <cell r="A602" t="str">
            <v>5.1.20.02</v>
          </cell>
          <cell r="B602" t="str">
            <v>Cuota de fiscalizacion y auditaje</v>
          </cell>
        </row>
        <row r="603">
          <cell r="A603" t="str">
            <v>5.1.20.06</v>
          </cell>
          <cell r="B603" t="str">
            <v>Valorizacion</v>
          </cell>
        </row>
        <row r="604">
          <cell r="A604" t="str">
            <v>5.1.20.11</v>
          </cell>
          <cell r="B604" t="str">
            <v>Impuesto sobre vehiculos automotores</v>
          </cell>
        </row>
        <row r="605">
          <cell r="A605" t="str">
            <v>5.1.20.90</v>
          </cell>
          <cell r="B605" t="str">
            <v>Otros impuestos</v>
          </cell>
        </row>
        <row r="606">
          <cell r="A606" t="str">
            <v>5.2</v>
          </cell>
          <cell r="B606" t="str">
            <v>DE OPERACIoN</v>
          </cell>
        </row>
        <row r="607">
          <cell r="A607" t="str">
            <v>5.2.11</v>
          </cell>
          <cell r="B607" t="str">
            <v>GENERALES</v>
          </cell>
        </row>
        <row r="608">
          <cell r="A608" t="str">
            <v>5.2.11.15</v>
          </cell>
          <cell r="B608" t="str">
            <v>Servicios publicos</v>
          </cell>
        </row>
        <row r="609">
          <cell r="A609" t="str">
            <v>5.2.11.17</v>
          </cell>
          <cell r="B609" t="str">
            <v>Viaticos y gastos de viaje</v>
          </cell>
        </row>
        <row r="610">
          <cell r="A610" t="str">
            <v>5.3</v>
          </cell>
          <cell r="B610" t="str">
            <v>PROVISIONES, DEPRECIACIONES Y AMORTIZACIONES</v>
          </cell>
        </row>
        <row r="611">
          <cell r="A611" t="str">
            <v>5.3.14</v>
          </cell>
          <cell r="B611" t="str">
            <v>PROVISION PARA CONTINGENCIAS</v>
          </cell>
        </row>
        <row r="612">
          <cell r="A612" t="str">
            <v>5.3.14.01</v>
          </cell>
          <cell r="B612" t="str">
            <v>Litigios</v>
          </cell>
        </row>
        <row r="613">
          <cell r="A613" t="str">
            <v>5.4</v>
          </cell>
          <cell r="B613" t="str">
            <v>TRANSFERENCIAS</v>
          </cell>
        </row>
        <row r="614">
          <cell r="A614" t="str">
            <v>5.4.01</v>
          </cell>
          <cell r="B614" t="str">
            <v>TRANSFERENCIAS AL SECTOR PRIVADO</v>
          </cell>
        </row>
        <row r="615">
          <cell r="A615" t="str">
            <v>5.4.01.03</v>
          </cell>
          <cell r="B615" t="str">
            <v>Programas con el sector no financiero bajo control nacional</v>
          </cell>
        </row>
        <row r="616">
          <cell r="A616" t="str">
            <v>5.4.01.07</v>
          </cell>
          <cell r="B616" t="str">
            <v>Garantia estatal en el regimen de prima media con prestacion definida</v>
          </cell>
        </row>
        <row r="617">
          <cell r="A617" t="str">
            <v>5.4.01.90</v>
          </cell>
          <cell r="B617" t="str">
            <v>Otros programas</v>
          </cell>
        </row>
        <row r="618">
          <cell r="A618" t="str">
            <v>5.4.08</v>
          </cell>
          <cell r="B618" t="str">
            <v>SISTEMA GENERAL DE PARTICIPACIONES</v>
          </cell>
        </row>
        <row r="619">
          <cell r="A619" t="str">
            <v>5.4.08.18</v>
          </cell>
          <cell r="B619" t="str">
            <v>Participacion para educacion</v>
          </cell>
        </row>
        <row r="620">
          <cell r="A620" t="str">
            <v>5.4.23</v>
          </cell>
          <cell r="B620" t="str">
            <v>OTRAS TRANSFERENCIAS</v>
          </cell>
        </row>
        <row r="621">
          <cell r="A621" t="str">
            <v>5.4.23.01</v>
          </cell>
          <cell r="B621" t="str">
            <v>Para pago de pensiones y/o cesantias</v>
          </cell>
        </row>
        <row r="622">
          <cell r="A622" t="str">
            <v>5.4.23.02</v>
          </cell>
          <cell r="B622" t="str">
            <v>Para proyectos de inversion</v>
          </cell>
        </row>
        <row r="623">
          <cell r="A623" t="str">
            <v>5.4.23.03</v>
          </cell>
          <cell r="B623" t="str">
            <v>Para gastos de funcionamiento</v>
          </cell>
        </row>
        <row r="624">
          <cell r="A624" t="str">
            <v>5.4.23.05</v>
          </cell>
          <cell r="B624" t="str">
            <v>Para programas de educacion</v>
          </cell>
        </row>
        <row r="625">
          <cell r="A625" t="str">
            <v>5.4.23.90</v>
          </cell>
          <cell r="B625" t="str">
            <v>Otras transferencias</v>
          </cell>
        </row>
        <row r="626">
          <cell r="A626" t="str">
            <v>5.5</v>
          </cell>
          <cell r="B626" t="str">
            <v>GASTO PUBLICO SOCIAL</v>
          </cell>
        </row>
        <row r="627">
          <cell r="A627" t="str">
            <v>5.5.01</v>
          </cell>
          <cell r="B627" t="str">
            <v>EDUCACION</v>
          </cell>
        </row>
        <row r="628">
          <cell r="A628" t="str">
            <v>5.5.01.05</v>
          </cell>
          <cell r="B628" t="str">
            <v>Generales</v>
          </cell>
        </row>
        <row r="629">
          <cell r="A629" t="str">
            <v>5.5.01.06</v>
          </cell>
          <cell r="B629" t="str">
            <v>Asignacion de bienes y servicios</v>
          </cell>
        </row>
        <row r="630">
          <cell r="A630" t="str">
            <v>5.5.02</v>
          </cell>
          <cell r="B630" t="str">
            <v>SALUD</v>
          </cell>
        </row>
        <row r="631">
          <cell r="A631" t="str">
            <v>5.5.02.05</v>
          </cell>
          <cell r="B631" t="str">
            <v>Generales</v>
          </cell>
        </row>
        <row r="632">
          <cell r="A632" t="str">
            <v>5.7</v>
          </cell>
          <cell r="B632" t="str">
            <v>OPERACIONES INTERINSTITUCIONALES</v>
          </cell>
        </row>
        <row r="633">
          <cell r="A633" t="str">
            <v>5.7.05</v>
          </cell>
          <cell r="B633" t="str">
            <v>FONDOS ENTREGADOS</v>
          </cell>
        </row>
        <row r="634">
          <cell r="A634" t="str">
            <v>5.7.05.08</v>
          </cell>
          <cell r="B634" t="str">
            <v>Funcionamiento</v>
          </cell>
        </row>
        <row r="635">
          <cell r="A635" t="str">
            <v>5.7.05.10</v>
          </cell>
          <cell r="B635" t="str">
            <v>Inversion</v>
          </cell>
        </row>
        <row r="636">
          <cell r="A636" t="str">
            <v>5.7.20</v>
          </cell>
          <cell r="B636" t="str">
            <v>OPERACIONES DE ENLACE</v>
          </cell>
        </row>
        <row r="637">
          <cell r="A637" t="str">
            <v>5.7.20.80</v>
          </cell>
          <cell r="B637" t="str">
            <v>Recaudos</v>
          </cell>
        </row>
        <row r="638">
          <cell r="A638" t="str">
            <v>5.8</v>
          </cell>
          <cell r="B638" t="str">
            <v>OTROS GASTOS</v>
          </cell>
        </row>
        <row r="639">
          <cell r="A639" t="str">
            <v>5.8.02</v>
          </cell>
          <cell r="B639" t="str">
            <v>COMISIONES</v>
          </cell>
        </row>
        <row r="640">
          <cell r="A640" t="str">
            <v>5.8.02.37</v>
          </cell>
          <cell r="B640" t="str">
            <v>Comisiones sobre recursos entregados en administracion</v>
          </cell>
        </row>
        <row r="641">
          <cell r="A641" t="str">
            <v>5.8.02.38</v>
          </cell>
          <cell r="B641" t="str">
            <v>Comisiones y otros gastos bancarios</v>
          </cell>
        </row>
        <row r="642">
          <cell r="A642" t="str">
            <v>5.8.05</v>
          </cell>
          <cell r="B642" t="str">
            <v>FINANCIEROS</v>
          </cell>
        </row>
        <row r="643">
          <cell r="A643" t="str">
            <v>5.8.05.71</v>
          </cell>
          <cell r="B643" t="str">
            <v>Perdida en negociacion y venta de inversiones en titulos de deuda</v>
          </cell>
        </row>
        <row r="644">
          <cell r="A644" t="str">
            <v>5.8.05.90</v>
          </cell>
          <cell r="B644" t="str">
            <v>Otros gastos financieros</v>
          </cell>
        </row>
        <row r="645">
          <cell r="A645" t="str">
            <v>5.8.08</v>
          </cell>
          <cell r="B645" t="str">
            <v>OTROS GASTOS ORDINARIOS</v>
          </cell>
        </row>
        <row r="646">
          <cell r="A646" t="str">
            <v>5.8.08.08</v>
          </cell>
          <cell r="B646" t="str">
            <v>Bienes y derechos trasladados por las empresas a otras entidades contables publicas</v>
          </cell>
        </row>
        <row r="647">
          <cell r="A647" t="str">
            <v>5.8.10</v>
          </cell>
          <cell r="B647" t="str">
            <v>EXTRAORDINARIOS</v>
          </cell>
        </row>
        <row r="648">
          <cell r="A648" t="str">
            <v>5.8.10.03</v>
          </cell>
          <cell r="B648" t="str">
            <v>Ajustes o mermas sin responsabilidad</v>
          </cell>
        </row>
        <row r="649">
          <cell r="A649" t="str">
            <v>5.8.10.06</v>
          </cell>
          <cell r="B649" t="str">
            <v>Perdidas en siniestros</v>
          </cell>
        </row>
        <row r="650">
          <cell r="A650" t="str">
            <v>5.8.15</v>
          </cell>
          <cell r="B650" t="str">
            <v>AJUSTE DE EJERCICIOS ANTERIORES</v>
          </cell>
        </row>
        <row r="651">
          <cell r="A651" t="str">
            <v>5.8.15.88</v>
          </cell>
          <cell r="B651" t="str">
            <v>Gastos de administracion</v>
          </cell>
        </row>
        <row r="652">
          <cell r="A652" t="str">
            <v>5.8.15.92</v>
          </cell>
          <cell r="B652" t="str">
            <v>Gasto publico social</v>
          </cell>
        </row>
        <row r="653">
          <cell r="A653">
            <v>5.9</v>
          </cell>
          <cell r="B653" t="str">
            <v>CIERRE DE INGRESOS, GASTOS Y COSTOS</v>
          </cell>
        </row>
        <row r="654">
          <cell r="A654" t="str">
            <v>5.9.05</v>
          </cell>
          <cell r="B654" t="str">
            <v>CIERRE DE INGRESOS, GASTOS Y COSTOS</v>
          </cell>
        </row>
        <row r="655">
          <cell r="A655" t="str">
            <v>5.9.05.01</v>
          </cell>
          <cell r="B655" t="str">
            <v>Cierre de ingresos, gastos y costos</v>
          </cell>
        </row>
        <row r="656">
          <cell r="A656" t="str">
            <v>8</v>
          </cell>
          <cell r="B656" t="str">
            <v>CUENTAS DE ORDEN DEUDORAS</v>
          </cell>
        </row>
        <row r="657">
          <cell r="A657" t="str">
            <v>8.1</v>
          </cell>
          <cell r="B657" t="str">
            <v>DERECHOS CONTINGENTES</v>
          </cell>
        </row>
        <row r="658">
          <cell r="A658" t="str">
            <v>8.1.90</v>
          </cell>
          <cell r="B658" t="str">
            <v>OTROS DERECHOS CONTINGENTES</v>
          </cell>
        </row>
        <row r="659">
          <cell r="A659" t="str">
            <v>8.1.90.03</v>
          </cell>
          <cell r="B659" t="str">
            <v>Intereses de mora</v>
          </cell>
        </row>
        <row r="660">
          <cell r="A660" t="str">
            <v>8.3</v>
          </cell>
          <cell r="B660" t="str">
            <v>DEUDORAS DE CONTROL</v>
          </cell>
        </row>
        <row r="661">
          <cell r="A661" t="str">
            <v>8.3.47</v>
          </cell>
          <cell r="B661" t="str">
            <v>BIENES ENTREGADOS A TERCEROS</v>
          </cell>
        </row>
        <row r="662">
          <cell r="A662" t="str">
            <v>8.3.47.04</v>
          </cell>
          <cell r="B662" t="str">
            <v>Propiedades, planta y equipo</v>
          </cell>
        </row>
        <row r="663">
          <cell r="A663" t="str">
            <v>8.3.55</v>
          </cell>
          <cell r="B663" t="str">
            <v>EJECUCION DE PROYECTOS DE INVERSION</v>
          </cell>
        </row>
        <row r="664">
          <cell r="A664" t="str">
            <v>8.3.55.10</v>
          </cell>
          <cell r="B664" t="str">
            <v>Activos</v>
          </cell>
        </row>
        <row r="665">
          <cell r="A665" t="str">
            <v>8.3.55.11</v>
          </cell>
          <cell r="B665" t="str">
            <v>Gastos</v>
          </cell>
        </row>
        <row r="666">
          <cell r="A666" t="str">
            <v>8.3.61</v>
          </cell>
          <cell r="B666" t="str">
            <v>RESPONSABILIDADES EN PROCESO</v>
          </cell>
        </row>
        <row r="667">
          <cell r="A667" t="str">
            <v>8.3.61.01</v>
          </cell>
          <cell r="B667" t="str">
            <v>Internas</v>
          </cell>
        </row>
        <row r="668">
          <cell r="A668" t="str">
            <v>8.3.90</v>
          </cell>
          <cell r="B668" t="str">
            <v>OTRAS CUENTAS DEUDORAS DE CONTROL</v>
          </cell>
        </row>
        <row r="669">
          <cell r="A669" t="str">
            <v>8.3.90.90</v>
          </cell>
          <cell r="B669" t="str">
            <v>Otras cuentas deudoras de control</v>
          </cell>
        </row>
        <row r="670">
          <cell r="A670" t="str">
            <v>8.9</v>
          </cell>
          <cell r="B670" t="str">
            <v>DEUDORAS POR CONTRA (CR)</v>
          </cell>
        </row>
        <row r="671">
          <cell r="A671" t="str">
            <v>8.9.05</v>
          </cell>
          <cell r="B671" t="str">
            <v>DERECHOS CONTINGENTES POR CONTRA (CR)</v>
          </cell>
        </row>
        <row r="672">
          <cell r="A672" t="str">
            <v>8.9.05.90</v>
          </cell>
          <cell r="B672" t="str">
            <v>Otros derechos contingentes</v>
          </cell>
        </row>
        <row r="673">
          <cell r="A673" t="str">
            <v>8.9.15</v>
          </cell>
          <cell r="B673" t="str">
            <v>DEUDORAS DE CONTROL POR CONTRA (CR)</v>
          </cell>
        </row>
        <row r="674">
          <cell r="A674" t="str">
            <v>8.9.15.16</v>
          </cell>
          <cell r="B674" t="str">
            <v>Ejecucion de proyectos de inversion</v>
          </cell>
        </row>
        <row r="675">
          <cell r="A675" t="str">
            <v>8.9.15.18</v>
          </cell>
          <cell r="B675" t="str">
            <v>Bienes entregados a terceros</v>
          </cell>
        </row>
        <row r="676">
          <cell r="A676" t="str">
            <v>8.9.15.21</v>
          </cell>
          <cell r="B676" t="str">
            <v>Responsabilidades en proceso</v>
          </cell>
        </row>
        <row r="677">
          <cell r="A677" t="str">
            <v>8.9.15.90</v>
          </cell>
          <cell r="B677" t="str">
            <v>Otras cuentas deudoras de control</v>
          </cell>
        </row>
        <row r="678">
          <cell r="A678" t="str">
            <v>9</v>
          </cell>
          <cell r="B678" t="str">
            <v>CUENTAS DE ORDEN ACREEDORAS</v>
          </cell>
        </row>
        <row r="679">
          <cell r="A679" t="str">
            <v>9.1</v>
          </cell>
          <cell r="B679" t="str">
            <v>RESPONSABILIDADES CONTINGENTES</v>
          </cell>
        </row>
        <row r="680">
          <cell r="A680" t="str">
            <v>9.1.20</v>
          </cell>
          <cell r="B680" t="str">
            <v>LITIGIOS Y MECANISMOS ALTERNATIVOS DE SOLUCIÓN DE CONFLICTOS</v>
          </cell>
        </row>
        <row r="681">
          <cell r="A681" t="str">
            <v>9.1.20.02</v>
          </cell>
          <cell r="B681" t="str">
            <v>Laborales</v>
          </cell>
        </row>
        <row r="682">
          <cell r="A682" t="str">
            <v>9.1.20.04</v>
          </cell>
          <cell r="B682" t="str">
            <v>Administrativos</v>
          </cell>
        </row>
        <row r="683">
          <cell r="A683" t="str">
            <v>9.1.20.90</v>
          </cell>
          <cell r="B683" t="str">
            <v>Otros litigios y mecanismos alternativos de solución de conflictos</v>
          </cell>
        </row>
        <row r="684">
          <cell r="A684" t="str">
            <v>9.1.35</v>
          </cell>
          <cell r="B684" t="str">
            <v>RESERVAS PRESUPUESTALES</v>
          </cell>
        </row>
        <row r="685">
          <cell r="A685" t="str">
            <v>9.1.35.03</v>
          </cell>
          <cell r="B685" t="str">
            <v>Reservas presupuestales SIIF</v>
          </cell>
        </row>
        <row r="686">
          <cell r="A686" t="str">
            <v>9.3</v>
          </cell>
          <cell r="B686" t="str">
            <v>ACREEDORAS DE CONTROL</v>
          </cell>
        </row>
        <row r="687">
          <cell r="A687" t="str">
            <v>9.3.46</v>
          </cell>
          <cell r="B687" t="str">
            <v>BIENES RECIBIDOS DE TERCEROS</v>
          </cell>
        </row>
        <row r="688">
          <cell r="A688" t="str">
            <v>9.3.46.19</v>
          </cell>
          <cell r="B688" t="str">
            <v>Propiedades, planta y equipo</v>
          </cell>
        </row>
        <row r="689">
          <cell r="A689" t="str">
            <v>9.3.55</v>
          </cell>
          <cell r="B689" t="str">
            <v>EJECUCIÓN DE PROYECTOS DE INVERSIÓN</v>
          </cell>
        </row>
        <row r="690">
          <cell r="A690" t="str">
            <v>9.3.55.01</v>
          </cell>
          <cell r="B690" t="str">
            <v>Pasivos</v>
          </cell>
        </row>
        <row r="691">
          <cell r="A691" t="str">
            <v>9.3.55.02</v>
          </cell>
          <cell r="B691" t="str">
            <v>Ingresos</v>
          </cell>
        </row>
        <row r="692">
          <cell r="A692" t="str">
            <v>9.3.90</v>
          </cell>
          <cell r="B692" t="str">
            <v>OTRAS CUENTAS ACREEDORAS DE CONTROL</v>
          </cell>
        </row>
        <row r="693">
          <cell r="A693" t="str">
            <v>9.3.90.02</v>
          </cell>
          <cell r="B693" t="str">
            <v>Anticipos y fondos en administracion</v>
          </cell>
        </row>
        <row r="694">
          <cell r="A694" t="str">
            <v>9.3.90.90</v>
          </cell>
          <cell r="B694" t="str">
            <v>Otras cuentas acreedoras de control</v>
          </cell>
        </row>
        <row r="695">
          <cell r="A695" t="str">
            <v>9.9</v>
          </cell>
          <cell r="B695" t="str">
            <v>ACREEDORAS POR CONTRA (DB)</v>
          </cell>
        </row>
        <row r="696">
          <cell r="A696" t="str">
            <v>9.9.05</v>
          </cell>
          <cell r="B696" t="str">
            <v>RESPONSABILIDADES CONTINGENTES POR CONTRA (DB)</v>
          </cell>
        </row>
        <row r="697">
          <cell r="A697" t="str">
            <v>9.9.05.05</v>
          </cell>
          <cell r="B697" t="str">
            <v>Litigios y mecanismos alternativos de solución de conflictos</v>
          </cell>
        </row>
        <row r="698">
          <cell r="A698" t="str">
            <v>9.9.05.08</v>
          </cell>
          <cell r="B698" t="str">
            <v>Reservas presupuestales</v>
          </cell>
        </row>
        <row r="699">
          <cell r="A699" t="str">
            <v>9.9.15</v>
          </cell>
          <cell r="B699" t="str">
            <v>ACREEDORAS DE CONTROL POR CONTRA (DB)</v>
          </cell>
        </row>
        <row r="700">
          <cell r="A700" t="str">
            <v>9.9.15.06</v>
          </cell>
          <cell r="B700" t="str">
            <v>Bienes recibidos de terceros</v>
          </cell>
        </row>
        <row r="701">
          <cell r="A701" t="str">
            <v>9.9.15.22</v>
          </cell>
          <cell r="B701" t="str">
            <v>Ejecución de proyectos de inversión</v>
          </cell>
        </row>
        <row r="702">
          <cell r="A702" t="str">
            <v>9.9.15.90</v>
          </cell>
          <cell r="B702" t="str">
            <v>Otras cuentas acreedoras de control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661"/>
  <sheetViews>
    <sheetView showRowColHeaders="0" tabSelected="1" zoomScalePageLayoutView="0" workbookViewId="0" topLeftCell="A1">
      <pane ySplit="16" topLeftCell="A17" activePane="bottomLeft" state="frozen"/>
      <selection pane="topLeft" activeCell="A1" sqref="A1"/>
      <selection pane="bottomLeft" activeCell="A15" sqref="A15:A16"/>
    </sheetView>
  </sheetViews>
  <sheetFormatPr defaultColWidth="11.421875" defaultRowHeight="15"/>
  <cols>
    <col min="1" max="1" width="9.00390625" style="1" customWidth="1"/>
    <col min="2" max="2" width="31.28125" style="1" customWidth="1"/>
    <col min="3" max="3" width="17.00390625" style="2" customWidth="1"/>
    <col min="4" max="4" width="14.421875" style="2" customWidth="1"/>
    <col min="5" max="5" width="14.8515625" style="2" customWidth="1"/>
    <col min="6" max="6" width="16.7109375" style="2" customWidth="1"/>
    <col min="7" max="7" width="14.00390625" style="2" customWidth="1"/>
    <col min="8" max="8" width="14.421875" style="2" customWidth="1"/>
    <col min="9" max="16384" width="11.421875" style="1" customWidth="1"/>
  </cols>
  <sheetData>
    <row r="1" ht="12.75"/>
    <row r="2" ht="12.75"/>
    <row r="3" ht="12.75"/>
    <row r="4" ht="12.75"/>
    <row r="5" ht="12.75"/>
    <row r="6" ht="12.75"/>
    <row r="7" spans="1:8" ht="12.75">
      <c r="A7" s="3" t="s">
        <v>975</v>
      </c>
      <c r="B7" s="8"/>
      <c r="C7" s="5"/>
      <c r="D7" s="5"/>
      <c r="E7" s="5"/>
      <c r="F7" s="5"/>
      <c r="G7" s="6"/>
      <c r="H7" s="5"/>
    </row>
    <row r="8" spans="1:8" ht="12.75">
      <c r="A8" s="9" t="s">
        <v>677</v>
      </c>
      <c r="B8" s="10"/>
      <c r="C8" s="11"/>
      <c r="D8" s="11"/>
      <c r="E8" s="12" t="s">
        <v>972</v>
      </c>
      <c r="F8" s="11"/>
      <c r="G8" s="13"/>
      <c r="H8" s="11"/>
    </row>
    <row r="9" spans="1:8" ht="12.75">
      <c r="A9" s="9" t="s">
        <v>678</v>
      </c>
      <c r="B9" s="10"/>
      <c r="C9" s="11"/>
      <c r="D9" s="11"/>
      <c r="E9" s="12" t="s">
        <v>679</v>
      </c>
      <c r="F9" s="11"/>
      <c r="G9" s="13"/>
      <c r="H9" s="11"/>
    </row>
    <row r="10" spans="1:8" ht="12.75">
      <c r="A10" s="9" t="s">
        <v>680</v>
      </c>
      <c r="B10" s="10"/>
      <c r="C10" s="11"/>
      <c r="D10" s="11"/>
      <c r="E10" s="12" t="s">
        <v>974</v>
      </c>
      <c r="F10" s="11"/>
      <c r="G10" s="13"/>
      <c r="H10" s="11"/>
    </row>
    <row r="11" spans="1:8" ht="12.75">
      <c r="A11" s="9" t="s">
        <v>681</v>
      </c>
      <c r="B11" s="10"/>
      <c r="C11" s="11"/>
      <c r="D11" s="11"/>
      <c r="E11" s="14" t="s">
        <v>682</v>
      </c>
      <c r="F11" s="11"/>
      <c r="G11" s="13"/>
      <c r="H11" s="11"/>
    </row>
    <row r="12" spans="1:8" ht="12.75">
      <c r="A12" s="9" t="s">
        <v>683</v>
      </c>
      <c r="B12" s="10"/>
      <c r="C12" s="11"/>
      <c r="D12" s="11"/>
      <c r="E12" s="12" t="s">
        <v>684</v>
      </c>
      <c r="F12" s="11"/>
      <c r="G12" s="13"/>
      <c r="H12" s="11"/>
    </row>
    <row r="13" spans="1:8" ht="12.75">
      <c r="A13" s="9" t="s">
        <v>685</v>
      </c>
      <c r="B13" s="10"/>
      <c r="C13" s="11"/>
      <c r="D13" s="11"/>
      <c r="E13" s="12" t="s">
        <v>971</v>
      </c>
      <c r="F13" s="11"/>
      <c r="G13" s="13"/>
      <c r="H13" s="11"/>
    </row>
    <row r="14" spans="1:8" ht="13.5" thickBot="1">
      <c r="A14" s="9" t="s">
        <v>686</v>
      </c>
      <c r="B14" s="10"/>
      <c r="C14" s="11"/>
      <c r="D14" s="11"/>
      <c r="E14" s="12" t="s">
        <v>687</v>
      </c>
      <c r="F14" s="11"/>
      <c r="G14" s="13"/>
      <c r="H14" s="4" t="s">
        <v>688</v>
      </c>
    </row>
    <row r="15" spans="1:8" ht="12.75">
      <c r="A15" s="46" t="s">
        <v>973</v>
      </c>
      <c r="B15" s="48" t="s">
        <v>689</v>
      </c>
      <c r="C15" s="42" t="s">
        <v>690</v>
      </c>
      <c r="D15" s="42" t="s">
        <v>691</v>
      </c>
      <c r="E15" s="42" t="s">
        <v>692</v>
      </c>
      <c r="F15" s="42" t="s">
        <v>693</v>
      </c>
      <c r="G15" s="42" t="s">
        <v>694</v>
      </c>
      <c r="H15" s="44" t="s">
        <v>695</v>
      </c>
    </row>
    <row r="16" spans="1:8" ht="12.75">
      <c r="A16" s="47"/>
      <c r="B16" s="49" t="s">
        <v>696</v>
      </c>
      <c r="C16" s="43"/>
      <c r="D16" s="43"/>
      <c r="E16" s="43"/>
      <c r="F16" s="43"/>
      <c r="G16" s="43"/>
      <c r="H16" s="45"/>
    </row>
    <row r="17" spans="1:8" s="7" customFormat="1" ht="24.75" customHeight="1">
      <c r="A17" s="16" t="s">
        <v>955</v>
      </c>
      <c r="B17" s="17" t="s">
        <v>956</v>
      </c>
      <c r="C17" s="18">
        <v>0</v>
      </c>
      <c r="D17" s="18">
        <v>61603891891</v>
      </c>
      <c r="E17" s="18">
        <v>61603891891</v>
      </c>
      <c r="F17" s="19">
        <v>0</v>
      </c>
      <c r="G17" s="20">
        <v>0</v>
      </c>
      <c r="H17" s="21">
        <v>0</v>
      </c>
    </row>
    <row r="18" spans="1:8" s="7" customFormat="1" ht="24.75" customHeight="1">
      <c r="A18" s="16" t="s">
        <v>697</v>
      </c>
      <c r="B18" s="22" t="s">
        <v>957</v>
      </c>
      <c r="C18" s="20">
        <v>0</v>
      </c>
      <c r="D18" s="20">
        <v>287167489</v>
      </c>
      <c r="E18" s="20">
        <v>287167489</v>
      </c>
      <c r="F18" s="20">
        <v>0</v>
      </c>
      <c r="G18" s="20">
        <v>0</v>
      </c>
      <c r="H18" s="21">
        <v>0</v>
      </c>
    </row>
    <row r="19" spans="1:8" s="7" customFormat="1" ht="24.75" customHeight="1">
      <c r="A19" s="16" t="s">
        <v>698</v>
      </c>
      <c r="B19" s="22" t="s">
        <v>958</v>
      </c>
      <c r="C19" s="20">
        <v>0</v>
      </c>
      <c r="D19" s="20">
        <v>49439827</v>
      </c>
      <c r="E19" s="20">
        <v>0</v>
      </c>
      <c r="F19" s="20">
        <v>49439827</v>
      </c>
      <c r="G19" s="20">
        <v>0</v>
      </c>
      <c r="H19" s="21">
        <v>0</v>
      </c>
    </row>
    <row r="20" spans="1:8" ht="24.75" customHeight="1">
      <c r="A20" s="23" t="s">
        <v>699</v>
      </c>
      <c r="B20" s="24" t="s">
        <v>959</v>
      </c>
      <c r="C20" s="25">
        <v>0</v>
      </c>
      <c r="D20" s="26">
        <v>49439827</v>
      </c>
      <c r="E20" s="25">
        <v>0</v>
      </c>
      <c r="F20" s="27">
        <v>49439827</v>
      </c>
      <c r="G20" s="28">
        <v>0</v>
      </c>
      <c r="H20" s="29">
        <v>0</v>
      </c>
    </row>
    <row r="21" spans="1:8" s="7" customFormat="1" ht="24.75" customHeight="1">
      <c r="A21" s="16" t="s">
        <v>700</v>
      </c>
      <c r="B21" s="22" t="s">
        <v>960</v>
      </c>
      <c r="C21" s="20">
        <v>0</v>
      </c>
      <c r="D21" s="20">
        <v>197436053</v>
      </c>
      <c r="E21" s="20">
        <v>0</v>
      </c>
      <c r="F21" s="20">
        <v>197436053</v>
      </c>
      <c r="G21" s="20">
        <v>0</v>
      </c>
      <c r="H21" s="21">
        <v>0</v>
      </c>
    </row>
    <row r="22" spans="1:8" ht="24.75" customHeight="1">
      <c r="A22" s="23" t="s">
        <v>701</v>
      </c>
      <c r="B22" s="24" t="s">
        <v>961</v>
      </c>
      <c r="C22" s="25">
        <v>0</v>
      </c>
      <c r="D22" s="26">
        <v>197436053</v>
      </c>
      <c r="E22" s="26">
        <v>0</v>
      </c>
      <c r="F22" s="27">
        <v>197436053</v>
      </c>
      <c r="G22" s="28">
        <v>0</v>
      </c>
      <c r="H22" s="29">
        <v>0</v>
      </c>
    </row>
    <row r="23" spans="1:8" s="7" customFormat="1" ht="24.75" customHeight="1">
      <c r="A23" s="16" t="s">
        <v>702</v>
      </c>
      <c r="B23" s="22" t="s">
        <v>962</v>
      </c>
      <c r="C23" s="20">
        <v>0</v>
      </c>
      <c r="D23" s="20">
        <v>1120355</v>
      </c>
      <c r="E23" s="20">
        <v>49439827</v>
      </c>
      <c r="F23" s="20">
        <v>-48319472</v>
      </c>
      <c r="G23" s="20">
        <v>0</v>
      </c>
      <c r="H23" s="21">
        <v>49439827</v>
      </c>
    </row>
    <row r="24" spans="1:8" ht="24.75" customHeight="1">
      <c r="A24" s="23" t="s">
        <v>703</v>
      </c>
      <c r="B24" s="24" t="s">
        <v>959</v>
      </c>
      <c r="C24" s="27">
        <v>0</v>
      </c>
      <c r="D24" s="26">
        <v>1120355</v>
      </c>
      <c r="E24" s="26">
        <v>49439827</v>
      </c>
      <c r="F24" s="27">
        <v>-48319472</v>
      </c>
      <c r="G24" s="28">
        <v>0</v>
      </c>
      <c r="H24" s="29">
        <v>49439827</v>
      </c>
    </row>
    <row r="25" spans="1:8" s="7" customFormat="1" ht="24.75" customHeight="1">
      <c r="A25" s="16" t="s">
        <v>704</v>
      </c>
      <c r="B25" s="22" t="s">
        <v>963</v>
      </c>
      <c r="C25" s="20">
        <v>0</v>
      </c>
      <c r="D25" s="20">
        <v>39171254</v>
      </c>
      <c r="E25" s="20">
        <v>197436053</v>
      </c>
      <c r="F25" s="20">
        <v>-158264799</v>
      </c>
      <c r="G25" s="20">
        <v>0</v>
      </c>
      <c r="H25" s="21">
        <v>197436053</v>
      </c>
    </row>
    <row r="26" spans="1:8" ht="24.75" customHeight="1">
      <c r="A26" s="23" t="s">
        <v>705</v>
      </c>
      <c r="B26" s="24" t="s">
        <v>961</v>
      </c>
      <c r="C26" s="27">
        <v>0</v>
      </c>
      <c r="D26" s="26">
        <v>39171254</v>
      </c>
      <c r="E26" s="26">
        <v>197436053</v>
      </c>
      <c r="F26" s="27">
        <v>-158264799</v>
      </c>
      <c r="G26" s="28">
        <v>0</v>
      </c>
      <c r="H26" s="29">
        <v>197436053</v>
      </c>
    </row>
    <row r="27" spans="1:8" s="7" customFormat="1" ht="24.75" customHeight="1">
      <c r="A27" s="16" t="s">
        <v>706</v>
      </c>
      <c r="B27" s="22" t="s">
        <v>965</v>
      </c>
      <c r="C27" s="20">
        <v>0</v>
      </c>
      <c r="D27" s="20">
        <v>0</v>
      </c>
      <c r="E27" s="20">
        <v>1120355</v>
      </c>
      <c r="F27" s="20">
        <v>-1120355</v>
      </c>
      <c r="G27" s="20">
        <v>0</v>
      </c>
      <c r="H27" s="21">
        <v>1120355</v>
      </c>
    </row>
    <row r="28" spans="1:8" ht="24.75" customHeight="1">
      <c r="A28" s="23" t="s">
        <v>707</v>
      </c>
      <c r="B28" s="24" t="s">
        <v>959</v>
      </c>
      <c r="C28" s="27">
        <v>0</v>
      </c>
      <c r="D28" s="26">
        <v>0</v>
      </c>
      <c r="E28" s="26">
        <v>1120355</v>
      </c>
      <c r="F28" s="27">
        <v>-1120355</v>
      </c>
      <c r="G28" s="28">
        <v>0</v>
      </c>
      <c r="H28" s="29">
        <v>1120355</v>
      </c>
    </row>
    <row r="29" spans="1:8" s="7" customFormat="1" ht="24.75" customHeight="1">
      <c r="A29" s="16" t="s">
        <v>708</v>
      </c>
      <c r="B29" s="22" t="s">
        <v>964</v>
      </c>
      <c r="C29" s="20">
        <v>0</v>
      </c>
      <c r="D29" s="20">
        <v>0</v>
      </c>
      <c r="E29" s="20">
        <v>39171254</v>
      </c>
      <c r="F29" s="20">
        <v>-39171254</v>
      </c>
      <c r="G29" s="20">
        <v>0</v>
      </c>
      <c r="H29" s="21">
        <v>39171254</v>
      </c>
    </row>
    <row r="30" spans="1:8" ht="24.75" customHeight="1">
      <c r="A30" s="23" t="s">
        <v>709</v>
      </c>
      <c r="B30" s="24" t="s">
        <v>961</v>
      </c>
      <c r="C30" s="27">
        <v>0</v>
      </c>
      <c r="D30" s="26">
        <v>0</v>
      </c>
      <c r="E30" s="26">
        <v>39171254</v>
      </c>
      <c r="F30" s="27">
        <v>-39171254</v>
      </c>
      <c r="G30" s="28">
        <v>0</v>
      </c>
      <c r="H30" s="29">
        <v>39171254</v>
      </c>
    </row>
    <row r="31" spans="1:8" s="7" customFormat="1" ht="22.5" customHeight="1">
      <c r="A31" s="16" t="s">
        <v>710</v>
      </c>
      <c r="B31" s="22" t="str">
        <f>VLOOKUP(A31,'[1]Hoja1'!$A$17:$B$702,2,0)</f>
        <v>PRESUPUESTO DE GASTOS DE FUNCIONAMIENTO</v>
      </c>
      <c r="C31" s="18">
        <v>0</v>
      </c>
      <c r="D31" s="18">
        <v>59176595528</v>
      </c>
      <c r="E31" s="18">
        <v>59176595528</v>
      </c>
      <c r="F31" s="19">
        <v>0</v>
      </c>
      <c r="G31" s="18">
        <v>0</v>
      </c>
      <c r="H31" s="21">
        <v>0</v>
      </c>
    </row>
    <row r="32" spans="1:8" s="7" customFormat="1" ht="24.75" customHeight="1">
      <c r="A32" s="16" t="s">
        <v>711</v>
      </c>
      <c r="B32" s="22" t="str">
        <f>VLOOKUP(A32,'[1]Hoja1'!$A$17:$B$702,2,0)</f>
        <v>GASTOS DE PERSONAL APROBADOS (CR)</v>
      </c>
      <c r="C32" s="18">
        <v>0</v>
      </c>
      <c r="D32" s="18">
        <v>56500</v>
      </c>
      <c r="E32" s="18">
        <v>41872412</v>
      </c>
      <c r="F32" s="19">
        <v>-41815912</v>
      </c>
      <c r="G32" s="18">
        <v>0</v>
      </c>
      <c r="H32" s="21">
        <v>-41815912</v>
      </c>
    </row>
    <row r="33" spans="1:8" ht="24.75" customHeight="1">
      <c r="A33" s="23" t="s">
        <v>712</v>
      </c>
      <c r="B33" s="24" t="str">
        <f>VLOOKUP(A33,'[1]Hoja1'!$A$17:$B$702,2,0)</f>
        <v>Servicios personales asociados a la nomina û Sueldos de personal de nomina</v>
      </c>
      <c r="C33" s="30">
        <v>0</v>
      </c>
      <c r="D33" s="30">
        <v>1500</v>
      </c>
      <c r="E33" s="30">
        <v>16960726</v>
      </c>
      <c r="F33" s="31">
        <v>-16959226</v>
      </c>
      <c r="G33" s="30">
        <v>0</v>
      </c>
      <c r="H33" s="32">
        <v>-16959226</v>
      </c>
    </row>
    <row r="34" spans="1:8" ht="24.75" customHeight="1">
      <c r="A34" s="23" t="s">
        <v>713</v>
      </c>
      <c r="B34" s="24" t="str">
        <f>VLOOKUP(A34,'[1]Hoja1'!$A$17:$B$702,2,0)</f>
        <v>Servicios personales asociados a la nomina û Prima Tecnica</v>
      </c>
      <c r="C34" s="30">
        <v>0</v>
      </c>
      <c r="D34" s="30">
        <v>0</v>
      </c>
      <c r="E34" s="30">
        <v>3322820</v>
      </c>
      <c r="F34" s="31">
        <v>-3322820</v>
      </c>
      <c r="G34" s="30">
        <v>0</v>
      </c>
      <c r="H34" s="32">
        <v>-3322820</v>
      </c>
    </row>
    <row r="35" spans="1:8" ht="24.75" customHeight="1">
      <c r="A35" s="23" t="s">
        <v>714</v>
      </c>
      <c r="B35" s="24" t="str">
        <f>VLOOKUP(A35,'[1]Hoja1'!$A$17:$B$702,2,0)</f>
        <v>Servicios personales asociados a la nomina û Otros</v>
      </c>
      <c r="C35" s="30">
        <v>0</v>
      </c>
      <c r="D35" s="30">
        <v>3000</v>
      </c>
      <c r="E35" s="30">
        <v>5527428</v>
      </c>
      <c r="F35" s="31">
        <v>-5524428</v>
      </c>
      <c r="G35" s="30">
        <v>0</v>
      </c>
      <c r="H35" s="32">
        <v>-5524428</v>
      </c>
    </row>
    <row r="36" spans="1:8" ht="24.75" customHeight="1">
      <c r="A36" s="23" t="s">
        <v>715</v>
      </c>
      <c r="B36" s="24" t="str">
        <f>VLOOKUP(A36,'[1]Hoja1'!$A$17:$B$702,2,0)</f>
        <v>Servicios personales asociados a la nomina û Horas extras, dias festivos e indemnizacion por vacaciones</v>
      </c>
      <c r="C36" s="30">
        <v>0</v>
      </c>
      <c r="D36" s="30">
        <v>0</v>
      </c>
      <c r="E36" s="30">
        <v>173153</v>
      </c>
      <c r="F36" s="31">
        <v>-173153</v>
      </c>
      <c r="G36" s="30">
        <v>0</v>
      </c>
      <c r="H36" s="32">
        <v>-173153</v>
      </c>
    </row>
    <row r="37" spans="1:8" ht="24.75" customHeight="1">
      <c r="A37" s="23" t="s">
        <v>716</v>
      </c>
      <c r="B37" s="24" t="str">
        <f>VLOOKUP(A37,'[1]Hoja1'!$A$17:$B$702,2,0)</f>
        <v>Servicios personales Indirectos û Honorarios</v>
      </c>
      <c r="C37" s="30">
        <v>0</v>
      </c>
      <c r="D37" s="30">
        <v>50000</v>
      </c>
      <c r="E37" s="30">
        <v>700000</v>
      </c>
      <c r="F37" s="31">
        <v>-650000</v>
      </c>
      <c r="G37" s="30">
        <v>0</v>
      </c>
      <c r="H37" s="32">
        <v>-650000</v>
      </c>
    </row>
    <row r="38" spans="1:8" ht="24.75" customHeight="1">
      <c r="A38" s="23" t="s">
        <v>717</v>
      </c>
      <c r="B38" s="24" t="str">
        <f>VLOOKUP(A38,'[1]Hoja1'!$A$17:$B$702,2,0)</f>
        <v>Servicios personales Indirectos û Remuneracion servicios tecnicos</v>
      </c>
      <c r="C38" s="30">
        <v>0</v>
      </c>
      <c r="D38" s="30">
        <v>0</v>
      </c>
      <c r="E38" s="30">
        <v>6413034</v>
      </c>
      <c r="F38" s="31">
        <v>-6413034</v>
      </c>
      <c r="G38" s="30">
        <v>0</v>
      </c>
      <c r="H38" s="32">
        <v>-6413034</v>
      </c>
    </row>
    <row r="39" spans="1:8" ht="24.75" customHeight="1">
      <c r="A39" s="23" t="s">
        <v>718</v>
      </c>
      <c r="B39" s="24" t="str">
        <f>VLOOKUP(A39,'[1]Hoja1'!$A$17:$B$702,2,0)</f>
        <v>Servicios personales Indirectos û Otros</v>
      </c>
      <c r="C39" s="30">
        <v>0</v>
      </c>
      <c r="D39" s="30">
        <v>0</v>
      </c>
      <c r="E39" s="30">
        <v>199699</v>
      </c>
      <c r="F39" s="31">
        <v>-199699</v>
      </c>
      <c r="G39" s="30">
        <v>0</v>
      </c>
      <c r="H39" s="32">
        <v>-199699</v>
      </c>
    </row>
    <row r="40" spans="1:8" ht="24.75" customHeight="1">
      <c r="A40" s="23" t="s">
        <v>719</v>
      </c>
      <c r="B40" s="24" t="str">
        <f>VLOOKUP(A40,'[1]Hoja1'!$A$17:$B$702,2,0)</f>
        <v>Contribuciones inherentes a la nomina -Administradas por el sector privado</v>
      </c>
      <c r="C40" s="30">
        <v>0</v>
      </c>
      <c r="D40" s="30">
        <v>0</v>
      </c>
      <c r="E40" s="30">
        <v>4154777</v>
      </c>
      <c r="F40" s="31">
        <v>-4154777</v>
      </c>
      <c r="G40" s="30">
        <v>0</v>
      </c>
      <c r="H40" s="32">
        <v>-4154777</v>
      </c>
    </row>
    <row r="41" spans="1:8" ht="24.75" customHeight="1">
      <c r="A41" s="23" t="s">
        <v>720</v>
      </c>
      <c r="B41" s="24" t="str">
        <f>VLOOKUP(A41,'[1]Hoja1'!$A$17:$B$702,2,0)</f>
        <v>Contribuciones inherentes a la nomina û Aportes al ICBF</v>
      </c>
      <c r="C41" s="30">
        <v>0</v>
      </c>
      <c r="D41" s="30">
        <v>0</v>
      </c>
      <c r="E41" s="30">
        <v>716324</v>
      </c>
      <c r="F41" s="31">
        <v>-716324</v>
      </c>
      <c r="G41" s="30">
        <v>0</v>
      </c>
      <c r="H41" s="32">
        <v>-716324</v>
      </c>
    </row>
    <row r="42" spans="1:8" ht="24.75" customHeight="1">
      <c r="A42" s="23" t="s">
        <v>721</v>
      </c>
      <c r="B42" s="24" t="str">
        <f>VLOOKUP(A42,'[1]Hoja1'!$A$17:$B$702,2,0)</f>
        <v>Contribuciones inherentes a la nomina û Aportes al SENA</v>
      </c>
      <c r="C42" s="30">
        <v>0</v>
      </c>
      <c r="D42" s="30">
        <v>0</v>
      </c>
      <c r="E42" s="30">
        <v>119411</v>
      </c>
      <c r="F42" s="31">
        <v>-119411</v>
      </c>
      <c r="G42" s="30">
        <v>0</v>
      </c>
      <c r="H42" s="32">
        <v>-119411</v>
      </c>
    </row>
    <row r="43" spans="1:8" ht="24.75" customHeight="1">
      <c r="A43" s="23" t="s">
        <v>722</v>
      </c>
      <c r="B43" s="24" t="str">
        <f>VLOOKUP(A43,'[1]Hoja1'!$A$17:$B$702,2,0)</f>
        <v>Contribuciones inherentes a la nomina û Aportes a la ESAP</v>
      </c>
      <c r="C43" s="30">
        <v>0</v>
      </c>
      <c r="D43" s="30">
        <v>0</v>
      </c>
      <c r="E43" s="30">
        <v>119411</v>
      </c>
      <c r="F43" s="31">
        <v>-119411</v>
      </c>
      <c r="G43" s="30">
        <v>0</v>
      </c>
      <c r="H43" s="32">
        <v>-119411</v>
      </c>
    </row>
    <row r="44" spans="1:8" ht="24.75" customHeight="1">
      <c r="A44" s="23" t="s">
        <v>723</v>
      </c>
      <c r="B44" s="24" t="str">
        <f>VLOOKUP(A44,'[1]Hoja1'!$A$17:$B$702,2,0)</f>
        <v>Contribuciones inherentes a la nomina û Aportes a escuelas industriales e institutos tecnicos</v>
      </c>
      <c r="C44" s="30">
        <v>0</v>
      </c>
      <c r="D44" s="30">
        <v>0</v>
      </c>
      <c r="E44" s="30">
        <v>238790</v>
      </c>
      <c r="F44" s="31">
        <v>-238790</v>
      </c>
      <c r="G44" s="30">
        <v>0</v>
      </c>
      <c r="H44" s="32">
        <v>-238790</v>
      </c>
    </row>
    <row r="45" spans="1:8" ht="24.75" customHeight="1">
      <c r="A45" s="23" t="s">
        <v>724</v>
      </c>
      <c r="B45" s="24" t="str">
        <f>VLOOKUP(A45,'[1]Hoja1'!$A$17:$B$702,2,0)</f>
        <v>Contribuciones inherentes a la nomina û Otros aportes a entidades del sector publico</v>
      </c>
      <c r="C45" s="30">
        <v>0</v>
      </c>
      <c r="D45" s="30">
        <v>2000</v>
      </c>
      <c r="E45" s="30">
        <v>3226839</v>
      </c>
      <c r="F45" s="31">
        <v>-3224839</v>
      </c>
      <c r="G45" s="30">
        <v>0</v>
      </c>
      <c r="H45" s="32">
        <v>-3224839</v>
      </c>
    </row>
    <row r="46" spans="1:8" s="7" customFormat="1" ht="24.75" customHeight="1">
      <c r="A46" s="16" t="s">
        <v>725</v>
      </c>
      <c r="B46" s="22" t="str">
        <f>VLOOKUP(A46,'[1]Hoja1'!$A$17:$B$702,2,0)</f>
        <v>GASTOS GENERALES APROBADOS (CR)</v>
      </c>
      <c r="C46" s="18">
        <v>0</v>
      </c>
      <c r="D46" s="18">
        <v>562590</v>
      </c>
      <c r="E46" s="18">
        <v>3783225</v>
      </c>
      <c r="F46" s="19">
        <v>-3220635</v>
      </c>
      <c r="G46" s="18">
        <v>0</v>
      </c>
      <c r="H46" s="21">
        <v>-3220635</v>
      </c>
    </row>
    <row r="47" spans="1:8" ht="24.75" customHeight="1">
      <c r="A47" s="23" t="s">
        <v>726</v>
      </c>
      <c r="B47" s="24" t="str">
        <f>VLOOKUP(A47,'[1]Hoja1'!$A$17:$B$702,2,0)</f>
        <v>Impuestos y contribuciones</v>
      </c>
      <c r="C47" s="30">
        <v>0</v>
      </c>
      <c r="D47" s="30">
        <v>4000</v>
      </c>
      <c r="E47" s="30">
        <v>42889</v>
      </c>
      <c r="F47" s="31">
        <v>-38889</v>
      </c>
      <c r="G47" s="30">
        <v>0</v>
      </c>
      <c r="H47" s="32">
        <v>-38889</v>
      </c>
    </row>
    <row r="48" spans="1:8" ht="24.75" customHeight="1">
      <c r="A48" s="23" t="s">
        <v>727</v>
      </c>
      <c r="B48" s="24" t="str">
        <f>VLOOKUP(A48,'[1]Hoja1'!$A$17:$B$702,2,0)</f>
        <v>Adquisicion de bienes y servicios û Compra de equipo</v>
      </c>
      <c r="C48" s="30">
        <v>0</v>
      </c>
      <c r="D48" s="30">
        <v>0</v>
      </c>
      <c r="E48" s="30">
        <v>37000</v>
      </c>
      <c r="F48" s="31">
        <v>-37000</v>
      </c>
      <c r="G48" s="30">
        <v>0</v>
      </c>
      <c r="H48" s="32">
        <v>-37000</v>
      </c>
    </row>
    <row r="49" spans="1:8" ht="24.75" customHeight="1">
      <c r="A49" s="23" t="s">
        <v>728</v>
      </c>
      <c r="B49" s="24" t="str">
        <f>VLOOKUP(A49,'[1]Hoja1'!$A$17:$B$702,2,0)</f>
        <v>Adquisicion de bienes y servicios û Enseres y equipo de oficina</v>
      </c>
      <c r="C49" s="30">
        <v>0</v>
      </c>
      <c r="D49" s="30">
        <v>0</v>
      </c>
      <c r="E49" s="30">
        <v>16000</v>
      </c>
      <c r="F49" s="31">
        <v>-16000</v>
      </c>
      <c r="G49" s="30">
        <v>0</v>
      </c>
      <c r="H49" s="32">
        <v>-16000</v>
      </c>
    </row>
    <row r="50" spans="1:8" ht="24.75" customHeight="1">
      <c r="A50" s="23" t="s">
        <v>729</v>
      </c>
      <c r="B50" s="24" t="str">
        <f>VLOOKUP(A50,'[1]Hoja1'!$A$17:$B$702,2,0)</f>
        <v>Adquisicion de bienes y servicios û Materiales y suministros</v>
      </c>
      <c r="C50" s="30">
        <v>0</v>
      </c>
      <c r="D50" s="30">
        <v>30000</v>
      </c>
      <c r="E50" s="30">
        <v>284977</v>
      </c>
      <c r="F50" s="31">
        <v>-254977</v>
      </c>
      <c r="G50" s="30">
        <v>0</v>
      </c>
      <c r="H50" s="32">
        <v>-254977</v>
      </c>
    </row>
    <row r="51" spans="1:8" ht="24.75" customHeight="1">
      <c r="A51" s="23" t="s">
        <v>730</v>
      </c>
      <c r="B51" s="24" t="str">
        <f>VLOOKUP(A51,'[1]Hoja1'!$A$17:$B$702,2,0)</f>
        <v>Adquisicion de bienes y servicios û Mantenimiento</v>
      </c>
      <c r="C51" s="30">
        <v>0</v>
      </c>
      <c r="D51" s="30">
        <v>78090</v>
      </c>
      <c r="E51" s="30">
        <v>928509</v>
      </c>
      <c r="F51" s="31">
        <v>-850419</v>
      </c>
      <c r="G51" s="30">
        <v>0</v>
      </c>
      <c r="H51" s="32">
        <v>-850419</v>
      </c>
    </row>
    <row r="52" spans="1:8" ht="24.75" customHeight="1">
      <c r="A52" s="23" t="s">
        <v>731</v>
      </c>
      <c r="B52" s="24" t="str">
        <f>VLOOKUP(A52,'[1]Hoja1'!$A$17:$B$702,2,0)</f>
        <v>Adquisicion de bienes y servicios û Comunicaciones y transporte</v>
      </c>
      <c r="C52" s="30">
        <v>0</v>
      </c>
      <c r="D52" s="30">
        <v>0</v>
      </c>
      <c r="E52" s="30">
        <v>467500</v>
      </c>
      <c r="F52" s="31">
        <v>-467500</v>
      </c>
      <c r="G52" s="30">
        <v>0</v>
      </c>
      <c r="H52" s="32">
        <v>-467500</v>
      </c>
    </row>
    <row r="53" spans="1:8" ht="24.75" customHeight="1">
      <c r="A53" s="23" t="s">
        <v>732</v>
      </c>
      <c r="B53" s="24" t="str">
        <f>VLOOKUP(A53,'[1]Hoja1'!$A$17:$B$702,2,0)</f>
        <v>Adquisicion de bienes y servicios û Impresos y publicaciones</v>
      </c>
      <c r="C53" s="30">
        <v>0</v>
      </c>
      <c r="D53" s="30">
        <v>500</v>
      </c>
      <c r="E53" s="30">
        <v>33193</v>
      </c>
      <c r="F53" s="31">
        <v>-32693</v>
      </c>
      <c r="G53" s="30">
        <v>0</v>
      </c>
      <c r="H53" s="32">
        <v>-32693</v>
      </c>
    </row>
    <row r="54" spans="1:8" ht="24.75" customHeight="1">
      <c r="A54" s="23" t="s">
        <v>733</v>
      </c>
      <c r="B54" s="24" t="str">
        <f>VLOOKUP(A54,'[1]Hoja1'!$A$17:$B$702,2,0)</f>
        <v>Adquisicion de bienes y servicios û Servicios publicos</v>
      </c>
      <c r="C54" s="30">
        <v>0</v>
      </c>
      <c r="D54" s="30">
        <v>120000</v>
      </c>
      <c r="E54" s="30">
        <v>891760</v>
      </c>
      <c r="F54" s="31">
        <v>-771760</v>
      </c>
      <c r="G54" s="30">
        <v>0</v>
      </c>
      <c r="H54" s="32">
        <v>-771760</v>
      </c>
    </row>
    <row r="55" spans="1:8" ht="24.75" customHeight="1">
      <c r="A55" s="23" t="s">
        <v>734</v>
      </c>
      <c r="B55" s="24" t="str">
        <f>VLOOKUP(A55,'[1]Hoja1'!$A$17:$B$702,2,0)</f>
        <v>Adquisicion de bienes y servicios û Seguros</v>
      </c>
      <c r="C55" s="30">
        <v>0</v>
      </c>
      <c r="D55" s="30">
        <v>0</v>
      </c>
      <c r="E55" s="30">
        <v>57500</v>
      </c>
      <c r="F55" s="31">
        <v>-57500</v>
      </c>
      <c r="G55" s="30">
        <v>0</v>
      </c>
      <c r="H55" s="32">
        <v>-57500</v>
      </c>
    </row>
    <row r="56" spans="1:8" ht="24.75" customHeight="1">
      <c r="A56" s="23" t="s">
        <v>735</v>
      </c>
      <c r="B56" s="24" t="str">
        <f>VLOOKUP(A56,'[1]Hoja1'!$A$17:$B$702,2,0)</f>
        <v>Adquisicion de bienes y servicios û Viaticos y gastos de viaje</v>
      </c>
      <c r="C56" s="30">
        <v>0</v>
      </c>
      <c r="D56" s="30">
        <v>0</v>
      </c>
      <c r="E56" s="30">
        <v>109000</v>
      </c>
      <c r="F56" s="31">
        <v>-109000</v>
      </c>
      <c r="G56" s="30">
        <v>0</v>
      </c>
      <c r="H56" s="32">
        <v>-109000</v>
      </c>
    </row>
    <row r="57" spans="1:8" ht="24.75" customHeight="1">
      <c r="A57" s="23" t="s">
        <v>736</v>
      </c>
      <c r="B57" s="24" t="str">
        <f>VLOOKUP(A57,'[1]Hoja1'!$A$17:$B$702,2,0)</f>
        <v>Adquisicion de bienes y servicios û Gastos judiciales</v>
      </c>
      <c r="C57" s="30">
        <v>0</v>
      </c>
      <c r="D57" s="30">
        <v>0</v>
      </c>
      <c r="E57" s="30">
        <v>1000</v>
      </c>
      <c r="F57" s="31">
        <v>-1000</v>
      </c>
      <c r="G57" s="30">
        <v>0</v>
      </c>
      <c r="H57" s="32">
        <v>-1000</v>
      </c>
    </row>
    <row r="58" spans="1:8" ht="24.75" customHeight="1">
      <c r="A58" s="23" t="s">
        <v>737</v>
      </c>
      <c r="B58" s="24" t="str">
        <f>VLOOKUP(A58,'[1]Hoja1'!$A$17:$B$702,2,0)</f>
        <v>Adquisicion de bienes y servicios û Capacitacion, bienestar social y estimulos</v>
      </c>
      <c r="C58" s="30">
        <v>0</v>
      </c>
      <c r="D58" s="30">
        <v>0</v>
      </c>
      <c r="E58" s="30">
        <v>200000</v>
      </c>
      <c r="F58" s="31">
        <v>-200000</v>
      </c>
      <c r="G58" s="30">
        <v>0</v>
      </c>
      <c r="H58" s="32">
        <v>-200000</v>
      </c>
    </row>
    <row r="59" spans="1:8" ht="24.75" customHeight="1">
      <c r="A59" s="23" t="s">
        <v>738</v>
      </c>
      <c r="B59" s="24" t="str">
        <f>VLOOKUP(A59,'[1]Hoja1'!$A$17:$B$702,2,0)</f>
        <v>Adquisicion de bienes y servicios û Otros gastos por adquisicion de servicios</v>
      </c>
      <c r="C59" s="30">
        <v>0</v>
      </c>
      <c r="D59" s="30">
        <v>330000</v>
      </c>
      <c r="E59" s="30">
        <v>713897</v>
      </c>
      <c r="F59" s="31">
        <v>-383897</v>
      </c>
      <c r="G59" s="30">
        <v>0</v>
      </c>
      <c r="H59" s="32">
        <v>-383897</v>
      </c>
    </row>
    <row r="60" spans="1:8" s="7" customFormat="1" ht="24.75" customHeight="1">
      <c r="A60" s="16" t="s">
        <v>739</v>
      </c>
      <c r="B60" s="22" t="str">
        <f>VLOOKUP(A60,'[1]Hoja1'!$A$17:$B$702,2,0)</f>
        <v>TRANSFERENCIAS CORRIENTES APROBADAS (CR)</v>
      </c>
      <c r="C60" s="18">
        <v>0</v>
      </c>
      <c r="D60" s="18">
        <v>12038064193</v>
      </c>
      <c r="E60" s="18">
        <v>32271685647</v>
      </c>
      <c r="F60" s="19">
        <v>-20233621454</v>
      </c>
      <c r="G60" s="18">
        <v>0</v>
      </c>
      <c r="H60" s="21">
        <v>-20233621454</v>
      </c>
    </row>
    <row r="61" spans="1:8" ht="24.75" customHeight="1">
      <c r="A61" s="23" t="s">
        <v>740</v>
      </c>
      <c r="B61" s="24" t="str">
        <f>VLOOKUP(A61,'[1]Hoja1'!$A$17:$B$702,2,0)</f>
        <v>Transferencias por convenios con el sector privado</v>
      </c>
      <c r="C61" s="30">
        <v>0</v>
      </c>
      <c r="D61" s="30">
        <v>0</v>
      </c>
      <c r="E61" s="30">
        <v>8043912</v>
      </c>
      <c r="F61" s="31">
        <v>-8043912</v>
      </c>
      <c r="G61" s="30">
        <v>0</v>
      </c>
      <c r="H61" s="32">
        <v>-8043912</v>
      </c>
    </row>
    <row r="62" spans="1:8" ht="24.75" customHeight="1">
      <c r="A62" s="23" t="s">
        <v>741</v>
      </c>
      <c r="B62" s="24" t="str">
        <f>VLOOKUP(A62,'[1]Hoja1'!$A$17:$B$702,2,0)</f>
        <v>Transferencias al sector publico û Orden Nacional</v>
      </c>
      <c r="C62" s="30">
        <v>0</v>
      </c>
      <c r="D62" s="30">
        <v>0</v>
      </c>
      <c r="E62" s="30">
        <v>1958521329</v>
      </c>
      <c r="F62" s="31">
        <v>-1958521329</v>
      </c>
      <c r="G62" s="30">
        <v>0</v>
      </c>
      <c r="H62" s="32">
        <v>-1958521329</v>
      </c>
    </row>
    <row r="63" spans="1:8" ht="24.75" customHeight="1">
      <c r="A63" s="23" t="s">
        <v>742</v>
      </c>
      <c r="B63" s="24" t="str">
        <f>VLOOKUP(A63,'[1]Hoja1'!$A$17:$B$702,2,0)</f>
        <v>Transferencias al sector publico û Empresas Publicas No Financieras</v>
      </c>
      <c r="C63" s="30">
        <v>0</v>
      </c>
      <c r="D63" s="30">
        <v>0</v>
      </c>
      <c r="E63" s="30">
        <v>19545989</v>
      </c>
      <c r="F63" s="31">
        <v>-19545989</v>
      </c>
      <c r="G63" s="30">
        <v>0</v>
      </c>
      <c r="H63" s="32">
        <v>-19545989</v>
      </c>
    </row>
    <row r="64" spans="1:8" ht="24.75" customHeight="1">
      <c r="A64" s="23" t="s">
        <v>743</v>
      </c>
      <c r="B64" s="24" t="str">
        <f>VLOOKUP(A64,'[1]Hoja1'!$A$17:$B$702,2,0)</f>
        <v>Transferencias al sector publico û Otras entidades descentralizadas del orden territorial</v>
      </c>
      <c r="C64" s="30">
        <v>0</v>
      </c>
      <c r="D64" s="30">
        <v>0</v>
      </c>
      <c r="E64" s="30">
        <v>33470038</v>
      </c>
      <c r="F64" s="31">
        <v>-33470038</v>
      </c>
      <c r="G64" s="30">
        <v>0</v>
      </c>
      <c r="H64" s="32">
        <v>-33470038</v>
      </c>
    </row>
    <row r="65" spans="1:8" ht="24.75" customHeight="1">
      <c r="A65" s="23" t="s">
        <v>744</v>
      </c>
      <c r="B65" s="24" t="str">
        <f>VLOOKUP(A65,'[1]Hoja1'!$A$17:$B$702,2,0)</f>
        <v>Transferencias al exterior û Organismos internacionales</v>
      </c>
      <c r="C65" s="30">
        <v>0</v>
      </c>
      <c r="D65" s="30">
        <v>0</v>
      </c>
      <c r="E65" s="30">
        <v>657657</v>
      </c>
      <c r="F65" s="31">
        <v>-657657</v>
      </c>
      <c r="G65" s="30">
        <v>0</v>
      </c>
      <c r="H65" s="32">
        <v>-657657</v>
      </c>
    </row>
    <row r="66" spans="1:8" ht="24.75" customHeight="1">
      <c r="A66" s="23" t="s">
        <v>745</v>
      </c>
      <c r="B66" s="24" t="str">
        <f>VLOOKUP(A66,'[1]Hoja1'!$A$17:$B$702,2,0)</f>
        <v>Transferencias de prevision y seguridad social û Pensiones y jubilaciones</v>
      </c>
      <c r="C66" s="30">
        <v>0</v>
      </c>
      <c r="D66" s="30">
        <v>0</v>
      </c>
      <c r="E66" s="30">
        <v>1485015633</v>
      </c>
      <c r="F66" s="31">
        <v>-1485015633</v>
      </c>
      <c r="G66" s="30">
        <v>0</v>
      </c>
      <c r="H66" s="32">
        <v>-1485015633</v>
      </c>
    </row>
    <row r="67" spans="1:8" ht="24.75" customHeight="1">
      <c r="A67" s="23" t="s">
        <v>746</v>
      </c>
      <c r="B67" s="24" t="str">
        <f>VLOOKUP(A67,'[1]Hoja1'!$A$17:$B$702,2,0)</f>
        <v>Transferencias de prevision y seguridad social û Cesantias</v>
      </c>
      <c r="C67" s="30">
        <v>0</v>
      </c>
      <c r="D67" s="30">
        <v>0</v>
      </c>
      <c r="E67" s="30">
        <v>293550000</v>
      </c>
      <c r="F67" s="31">
        <v>-293550000</v>
      </c>
      <c r="G67" s="30">
        <v>0</v>
      </c>
      <c r="H67" s="32">
        <v>-293550000</v>
      </c>
    </row>
    <row r="68" spans="1:8" ht="24.75" customHeight="1">
      <c r="A68" s="23" t="s">
        <v>747</v>
      </c>
      <c r="B68" s="24" t="str">
        <f>VLOOKUP(A68,'[1]Hoja1'!$A$17:$B$702,2,0)</f>
        <v>Transferencias de prevision y seguridad social û Otras</v>
      </c>
      <c r="C68" s="30">
        <v>0</v>
      </c>
      <c r="D68" s="30">
        <v>0</v>
      </c>
      <c r="E68" s="30">
        <v>2163224750</v>
      </c>
      <c r="F68" s="31">
        <v>-2163224750</v>
      </c>
      <c r="G68" s="30">
        <v>0</v>
      </c>
      <c r="H68" s="32">
        <v>-2163224750</v>
      </c>
    </row>
    <row r="69" spans="1:8" ht="24.75" customHeight="1">
      <c r="A69" s="33" t="s">
        <v>748</v>
      </c>
      <c r="B69" s="24" t="str">
        <f>VLOOKUP(A69,'[1]Hoja1'!$A$17:$B$702,2,0)</f>
        <v>Sistema General de Participaciones û Participacion para educacion</v>
      </c>
      <c r="C69" s="30">
        <v>0</v>
      </c>
      <c r="D69" s="30">
        <v>12038064193</v>
      </c>
      <c r="E69" s="30">
        <v>26307722287</v>
      </c>
      <c r="F69" s="31">
        <v>-14269658094</v>
      </c>
      <c r="G69" s="30">
        <v>0</v>
      </c>
      <c r="H69" s="32">
        <v>-14269658094</v>
      </c>
    </row>
    <row r="70" spans="1:8" ht="24.75" customHeight="1">
      <c r="A70" s="23" t="s">
        <v>749</v>
      </c>
      <c r="B70" s="24" t="str">
        <f>VLOOKUP(A70,'[1]Hoja1'!$A$17:$B$702,2,0)</f>
        <v>Transferencias por sentencias y conciliaciones</v>
      </c>
      <c r="C70" s="30">
        <v>0</v>
      </c>
      <c r="D70" s="30">
        <v>0</v>
      </c>
      <c r="E70" s="30">
        <v>1934052</v>
      </c>
      <c r="F70" s="31">
        <v>-1934052</v>
      </c>
      <c r="G70" s="30">
        <v>0</v>
      </c>
      <c r="H70" s="32">
        <v>-1934052</v>
      </c>
    </row>
    <row r="71" spans="1:8" s="7" customFormat="1" ht="24.75" customHeight="1">
      <c r="A71" s="16" t="s">
        <v>750</v>
      </c>
      <c r="B71" s="22" t="str">
        <f>VLOOKUP(A71,'[1]Hoja1'!$A$17:$B$702,2,0)</f>
        <v>GASTOS DE PERSONAL POR EJECUTAR (DB)</v>
      </c>
      <c r="C71" s="18">
        <v>0</v>
      </c>
      <c r="D71" s="18">
        <v>41872412</v>
      </c>
      <c r="E71" s="18">
        <v>10626086</v>
      </c>
      <c r="F71" s="19">
        <v>31246326</v>
      </c>
      <c r="G71" s="18">
        <v>0</v>
      </c>
      <c r="H71" s="21">
        <v>31246326</v>
      </c>
    </row>
    <row r="72" spans="1:8" ht="24.75" customHeight="1">
      <c r="A72" s="23" t="s">
        <v>751</v>
      </c>
      <c r="B72" s="24" t="str">
        <f>VLOOKUP(A72,'[1]Hoja1'!$A$17:$B$702,2,0)</f>
        <v>Servicios personales asociados a la nomina û Sueldos de personal de nomina</v>
      </c>
      <c r="C72" s="30">
        <v>0</v>
      </c>
      <c r="D72" s="30">
        <v>16960726</v>
      </c>
      <c r="E72" s="30">
        <v>4039165</v>
      </c>
      <c r="F72" s="31">
        <v>12921561</v>
      </c>
      <c r="G72" s="30">
        <v>0</v>
      </c>
      <c r="H72" s="32">
        <v>12921561</v>
      </c>
    </row>
    <row r="73" spans="1:8" ht="24.75" customHeight="1">
      <c r="A73" s="23" t="s">
        <v>752</v>
      </c>
      <c r="B73" s="24" t="str">
        <f>VLOOKUP(A73,'[1]Hoja1'!$A$17:$B$702,2,0)</f>
        <v>Servicios personales asociados a la nomina û Prima Tecnica</v>
      </c>
      <c r="C73" s="30">
        <v>0</v>
      </c>
      <c r="D73" s="30">
        <v>3322820</v>
      </c>
      <c r="E73" s="30">
        <v>483311</v>
      </c>
      <c r="F73" s="31">
        <v>2839509</v>
      </c>
      <c r="G73" s="30">
        <v>0</v>
      </c>
      <c r="H73" s="32">
        <v>2839509</v>
      </c>
    </row>
    <row r="74" spans="1:8" ht="24.75" customHeight="1">
      <c r="A74" s="23" t="s">
        <v>753</v>
      </c>
      <c r="B74" s="24" t="str">
        <f>VLOOKUP(A74,'[1]Hoja1'!$A$17:$B$702,2,0)</f>
        <v>Servicios personales asociados a la nomina û Otros</v>
      </c>
      <c r="C74" s="30">
        <v>0</v>
      </c>
      <c r="D74" s="30">
        <v>5527428</v>
      </c>
      <c r="E74" s="30">
        <v>458793</v>
      </c>
      <c r="F74" s="31">
        <v>5068635</v>
      </c>
      <c r="G74" s="30">
        <v>0</v>
      </c>
      <c r="H74" s="32">
        <v>5068635</v>
      </c>
    </row>
    <row r="75" spans="1:8" ht="24.75" customHeight="1">
      <c r="A75" s="23" t="s">
        <v>754</v>
      </c>
      <c r="B75" s="24" t="str">
        <f>VLOOKUP(A75,'[1]Hoja1'!$A$17:$B$702,2,0)</f>
        <v>Servicios personales asociados a la nomina û Horas extras, dias festivos e indemnizacion por vacaciones</v>
      </c>
      <c r="C75" s="30">
        <v>0</v>
      </c>
      <c r="D75" s="30">
        <v>173153</v>
      </c>
      <c r="E75" s="30">
        <v>56135</v>
      </c>
      <c r="F75" s="31">
        <v>117018</v>
      </c>
      <c r="G75" s="30">
        <v>0</v>
      </c>
      <c r="H75" s="32">
        <v>117018</v>
      </c>
    </row>
    <row r="76" spans="1:8" ht="24.75" customHeight="1">
      <c r="A76" s="23" t="s">
        <v>755</v>
      </c>
      <c r="B76" s="24" t="str">
        <f>VLOOKUP(A76,'[1]Hoja1'!$A$17:$B$702,2,0)</f>
        <v>Servicios personales Indirectos û Honorarios</v>
      </c>
      <c r="C76" s="30">
        <v>0</v>
      </c>
      <c r="D76" s="30">
        <v>700000</v>
      </c>
      <c r="E76" s="30">
        <v>301699</v>
      </c>
      <c r="F76" s="31">
        <v>398301</v>
      </c>
      <c r="G76" s="30">
        <v>0</v>
      </c>
      <c r="H76" s="32">
        <v>398301</v>
      </c>
    </row>
    <row r="77" spans="1:8" ht="24.75" customHeight="1">
      <c r="A77" s="23" t="s">
        <v>756</v>
      </c>
      <c r="B77" s="24" t="str">
        <f>VLOOKUP(A77,'[1]Hoja1'!$A$17:$B$702,2,0)</f>
        <v>Servicios personales Indirectos û Remuneracion servicios tecnicos</v>
      </c>
      <c r="C77" s="30">
        <v>0</v>
      </c>
      <c r="D77" s="30">
        <v>6413034</v>
      </c>
      <c r="E77" s="30">
        <v>3415675</v>
      </c>
      <c r="F77" s="31">
        <v>2997359</v>
      </c>
      <c r="G77" s="30">
        <v>0</v>
      </c>
      <c r="H77" s="32">
        <v>2997359</v>
      </c>
    </row>
    <row r="78" spans="1:8" ht="24.75" customHeight="1">
      <c r="A78" s="23" t="s">
        <v>757</v>
      </c>
      <c r="B78" s="24" t="str">
        <f>VLOOKUP(A78,'[1]Hoja1'!$A$17:$B$702,2,0)</f>
        <v>Servicios personales Indirectos û Otros</v>
      </c>
      <c r="C78" s="30">
        <v>0</v>
      </c>
      <c r="D78" s="30">
        <v>199699</v>
      </c>
      <c r="E78" s="30">
        <v>53471</v>
      </c>
      <c r="F78" s="31">
        <v>146228</v>
      </c>
      <c r="G78" s="30">
        <v>0</v>
      </c>
      <c r="H78" s="32">
        <v>146228</v>
      </c>
    </row>
    <row r="79" spans="1:8" ht="24.75" customHeight="1">
      <c r="A79" s="23" t="s">
        <v>758</v>
      </c>
      <c r="B79" s="24" t="str">
        <f>VLOOKUP(A79,'[1]Hoja1'!$A$17:$B$702,2,0)</f>
        <v>Contribuciones inherentes a la nomina -Administradas por el sector privado</v>
      </c>
      <c r="C79" s="30">
        <v>0</v>
      </c>
      <c r="D79" s="30">
        <v>4154777</v>
      </c>
      <c r="E79" s="30">
        <v>909985</v>
      </c>
      <c r="F79" s="31">
        <v>3244792</v>
      </c>
      <c r="G79" s="30">
        <v>0</v>
      </c>
      <c r="H79" s="32">
        <v>3244792</v>
      </c>
    </row>
    <row r="80" spans="1:8" ht="24.75" customHeight="1">
      <c r="A80" s="23" t="s">
        <v>759</v>
      </c>
      <c r="B80" s="24" t="str">
        <f>VLOOKUP(A80,'[1]Hoja1'!$A$17:$B$702,2,0)</f>
        <v>Contribuciones inherentes a la nomina û Aportes al ICBF</v>
      </c>
      <c r="C80" s="30">
        <v>0</v>
      </c>
      <c r="D80" s="30">
        <v>716324</v>
      </c>
      <c r="E80" s="30">
        <v>143127</v>
      </c>
      <c r="F80" s="31">
        <v>573197</v>
      </c>
      <c r="G80" s="30">
        <v>0</v>
      </c>
      <c r="H80" s="32">
        <v>573197</v>
      </c>
    </row>
    <row r="81" spans="1:8" ht="24.75" customHeight="1">
      <c r="A81" s="23" t="s">
        <v>760</v>
      </c>
      <c r="B81" s="24" t="str">
        <f>VLOOKUP(A81,'[1]Hoja1'!$A$17:$B$702,2,0)</f>
        <v>Contribuciones inherentes a la nomina û Aportes al SENA</v>
      </c>
      <c r="C81" s="30">
        <v>0</v>
      </c>
      <c r="D81" s="30">
        <v>119411</v>
      </c>
      <c r="E81" s="30">
        <v>23861</v>
      </c>
      <c r="F81" s="31">
        <v>95550</v>
      </c>
      <c r="G81" s="30">
        <v>0</v>
      </c>
      <c r="H81" s="32">
        <v>95550</v>
      </c>
    </row>
    <row r="82" spans="1:8" ht="24.75" customHeight="1">
      <c r="A82" s="23" t="s">
        <v>761</v>
      </c>
      <c r="B82" s="24" t="str">
        <f>VLOOKUP(A82,'[1]Hoja1'!$A$17:$B$702,2,0)</f>
        <v>Contribuciones inherentes a la nomina û Aportes a la ESAP</v>
      </c>
      <c r="C82" s="30">
        <v>0</v>
      </c>
      <c r="D82" s="30">
        <v>119411</v>
      </c>
      <c r="E82" s="30">
        <v>23878</v>
      </c>
      <c r="F82" s="31">
        <v>95533</v>
      </c>
      <c r="G82" s="30">
        <v>0</v>
      </c>
      <c r="H82" s="32">
        <v>95533</v>
      </c>
    </row>
    <row r="83" spans="1:8" ht="24.75" customHeight="1">
      <c r="A83" s="23" t="s">
        <v>762</v>
      </c>
      <c r="B83" s="24" t="str">
        <f>VLOOKUP(A83,'[1]Hoja1'!$A$17:$B$702,2,0)</f>
        <v>Contribuciones inherentes a la nomina û Aportes a escuelas industriales e institutos tecnicos</v>
      </c>
      <c r="C83" s="30">
        <v>0</v>
      </c>
      <c r="D83" s="30">
        <v>238790</v>
      </c>
      <c r="E83" s="30">
        <v>47711</v>
      </c>
      <c r="F83" s="31">
        <v>191079</v>
      </c>
      <c r="G83" s="30">
        <v>0</v>
      </c>
      <c r="H83" s="32">
        <v>191079</v>
      </c>
    </row>
    <row r="84" spans="1:8" ht="24.75" customHeight="1">
      <c r="A84" s="33" t="s">
        <v>763</v>
      </c>
      <c r="B84" s="24" t="str">
        <f>VLOOKUP(A84,'[1]Hoja1'!$A$17:$B$702,2,0)</f>
        <v>Contribuciones inherentes a la nomina û Otros aportes a entidades del sector publico</v>
      </c>
      <c r="C84" s="30">
        <v>0</v>
      </c>
      <c r="D84" s="30">
        <v>3226839</v>
      </c>
      <c r="E84" s="30">
        <v>669275</v>
      </c>
      <c r="F84" s="31">
        <v>2557564</v>
      </c>
      <c r="G84" s="30">
        <v>0</v>
      </c>
      <c r="H84" s="32">
        <v>2557564</v>
      </c>
    </row>
    <row r="85" spans="1:8" s="7" customFormat="1" ht="24.75" customHeight="1">
      <c r="A85" s="16" t="s">
        <v>764</v>
      </c>
      <c r="B85" s="22" t="str">
        <f>VLOOKUP(A85,'[1]Hoja1'!$A$17:$B$702,2,0)</f>
        <v>GASTOS GENERALES POR EJECUTAR (DB)</v>
      </c>
      <c r="C85" s="18">
        <v>0</v>
      </c>
      <c r="D85" s="18">
        <v>3783225</v>
      </c>
      <c r="E85" s="18">
        <v>2117482</v>
      </c>
      <c r="F85" s="19">
        <v>1665743</v>
      </c>
      <c r="G85" s="18">
        <v>0</v>
      </c>
      <c r="H85" s="21">
        <v>1665743</v>
      </c>
    </row>
    <row r="86" spans="1:8" ht="24.75" customHeight="1">
      <c r="A86" s="23" t="s">
        <v>765</v>
      </c>
      <c r="B86" s="24" t="str">
        <f>VLOOKUP(A86,'[1]Hoja1'!$A$17:$B$702,2,0)</f>
        <v>Impuestos y contribuciones</v>
      </c>
      <c r="C86" s="30">
        <v>0</v>
      </c>
      <c r="D86" s="30">
        <v>42889</v>
      </c>
      <c r="E86" s="30">
        <v>18351</v>
      </c>
      <c r="F86" s="31">
        <v>24538</v>
      </c>
      <c r="G86" s="30">
        <v>0</v>
      </c>
      <c r="H86" s="32">
        <v>24538</v>
      </c>
    </row>
    <row r="87" spans="1:8" ht="24.75" customHeight="1">
      <c r="A87" s="23" t="s">
        <v>766</v>
      </c>
      <c r="B87" s="24" t="str">
        <f>VLOOKUP(A87,'[1]Hoja1'!$A$17:$B$702,2,0)</f>
        <v>Adquisicion de bienes y servicios û Compra de equipo</v>
      </c>
      <c r="C87" s="30">
        <v>0</v>
      </c>
      <c r="D87" s="30">
        <v>37000</v>
      </c>
      <c r="E87" s="30">
        <v>0</v>
      </c>
      <c r="F87" s="31">
        <v>37000</v>
      </c>
      <c r="G87" s="30">
        <v>0</v>
      </c>
      <c r="H87" s="32">
        <v>37000</v>
      </c>
    </row>
    <row r="88" spans="1:8" ht="24.75" customHeight="1">
      <c r="A88" s="23" t="s">
        <v>767</v>
      </c>
      <c r="B88" s="24" t="str">
        <f>VLOOKUP(A88,'[1]Hoja1'!$A$17:$B$702,2,0)</f>
        <v>Adquisicion de bienes y servicios û Enseres y equipo de oficina</v>
      </c>
      <c r="C88" s="30">
        <v>0</v>
      </c>
      <c r="D88" s="30">
        <v>16000</v>
      </c>
      <c r="E88" s="30">
        <v>0</v>
      </c>
      <c r="F88" s="31">
        <v>16000</v>
      </c>
      <c r="G88" s="30">
        <v>0</v>
      </c>
      <c r="H88" s="32">
        <v>16000</v>
      </c>
    </row>
    <row r="89" spans="1:8" ht="24.75" customHeight="1">
      <c r="A89" s="23" t="s">
        <v>768</v>
      </c>
      <c r="B89" s="24" t="str">
        <f>VLOOKUP(A89,'[1]Hoja1'!$A$17:$B$702,2,0)</f>
        <v>Adquisicion de bienes y servicios û Materiales y suministros</v>
      </c>
      <c r="C89" s="30">
        <v>0</v>
      </c>
      <c r="D89" s="30">
        <v>284977</v>
      </c>
      <c r="E89" s="30">
        <v>205126</v>
      </c>
      <c r="F89" s="31">
        <v>79851</v>
      </c>
      <c r="G89" s="30">
        <v>0</v>
      </c>
      <c r="H89" s="32">
        <v>79851</v>
      </c>
    </row>
    <row r="90" spans="1:8" ht="24.75" customHeight="1">
      <c r="A90" s="23" t="s">
        <v>769</v>
      </c>
      <c r="B90" s="24" t="str">
        <f>VLOOKUP(A90,'[1]Hoja1'!$A$17:$B$702,2,0)</f>
        <v>Adquisicion de bienes y servicios û Mantenimiento</v>
      </c>
      <c r="C90" s="30">
        <v>0</v>
      </c>
      <c r="D90" s="30">
        <v>928509</v>
      </c>
      <c r="E90" s="30">
        <v>325450</v>
      </c>
      <c r="F90" s="31">
        <v>603059</v>
      </c>
      <c r="G90" s="30">
        <v>0</v>
      </c>
      <c r="H90" s="32">
        <v>603059</v>
      </c>
    </row>
    <row r="91" spans="1:8" ht="24.75" customHeight="1">
      <c r="A91" s="23" t="s">
        <v>770</v>
      </c>
      <c r="B91" s="24" t="str">
        <f>VLOOKUP(A91,'[1]Hoja1'!$A$17:$B$702,2,0)</f>
        <v>Adquisicion de bienes y servicios û Comunicaciones y transporte</v>
      </c>
      <c r="C91" s="30">
        <v>0</v>
      </c>
      <c r="D91" s="30">
        <v>467500</v>
      </c>
      <c r="E91" s="30">
        <v>463000</v>
      </c>
      <c r="F91" s="31">
        <v>4500</v>
      </c>
      <c r="G91" s="30">
        <v>0</v>
      </c>
      <c r="H91" s="32">
        <v>4500</v>
      </c>
    </row>
    <row r="92" spans="1:8" ht="24.75" customHeight="1">
      <c r="A92" s="23" t="s">
        <v>771</v>
      </c>
      <c r="B92" s="24" t="str">
        <f>VLOOKUP(A92,'[1]Hoja1'!$A$17:$B$702,2,0)</f>
        <v>Adquisicion de bienes y servicios û Impresos y publicaciones</v>
      </c>
      <c r="C92" s="30">
        <v>0</v>
      </c>
      <c r="D92" s="30">
        <v>33193</v>
      </c>
      <c r="E92" s="30">
        <v>5474</v>
      </c>
      <c r="F92" s="31">
        <v>27719</v>
      </c>
      <c r="G92" s="30">
        <v>0</v>
      </c>
      <c r="H92" s="32">
        <v>27719</v>
      </c>
    </row>
    <row r="93" spans="1:8" ht="24.75" customHeight="1">
      <c r="A93" s="23" t="s">
        <v>772</v>
      </c>
      <c r="B93" s="24" t="str">
        <f>VLOOKUP(A93,'[1]Hoja1'!$A$17:$B$702,2,0)</f>
        <v>Adquisicion de bienes y servicios û Servicios publicos</v>
      </c>
      <c r="C93" s="30">
        <v>0</v>
      </c>
      <c r="D93" s="30">
        <v>891760</v>
      </c>
      <c r="E93" s="30">
        <v>310675</v>
      </c>
      <c r="F93" s="31">
        <v>581085</v>
      </c>
      <c r="G93" s="30">
        <v>0</v>
      </c>
      <c r="H93" s="32">
        <v>581085</v>
      </c>
    </row>
    <row r="94" spans="1:8" ht="24.75" customHeight="1">
      <c r="A94" s="23" t="s">
        <v>773</v>
      </c>
      <c r="B94" s="24" t="str">
        <f>VLOOKUP(A94,'[1]Hoja1'!$A$17:$B$702,2,0)</f>
        <v>Adquisicion de bienes y servicios û Seguros</v>
      </c>
      <c r="C94" s="30">
        <v>0</v>
      </c>
      <c r="D94" s="30">
        <v>57500</v>
      </c>
      <c r="E94" s="30">
        <v>2500</v>
      </c>
      <c r="F94" s="31">
        <v>55000</v>
      </c>
      <c r="G94" s="30">
        <v>0</v>
      </c>
      <c r="H94" s="32">
        <v>55000</v>
      </c>
    </row>
    <row r="95" spans="1:8" ht="24.75" customHeight="1">
      <c r="A95" s="23" t="s">
        <v>774</v>
      </c>
      <c r="B95" s="24" t="str">
        <f>VLOOKUP(A95,'[1]Hoja1'!$A$17:$B$702,2,0)</f>
        <v>Adquisicion de bienes y servicios û Viaticos y gastos de viaje</v>
      </c>
      <c r="C95" s="30">
        <v>0</v>
      </c>
      <c r="D95" s="30">
        <v>109000</v>
      </c>
      <c r="E95" s="30">
        <v>57680</v>
      </c>
      <c r="F95" s="31">
        <v>51320</v>
      </c>
      <c r="G95" s="30">
        <v>0</v>
      </c>
      <c r="H95" s="32">
        <v>51320</v>
      </c>
    </row>
    <row r="96" spans="1:8" ht="24.75" customHeight="1">
      <c r="A96" s="23" t="s">
        <v>775</v>
      </c>
      <c r="B96" s="24" t="str">
        <f>VLOOKUP(A96,'[1]Hoja1'!$A$17:$B$702,2,0)</f>
        <v>Adquisicion de bienes y servicios û Gastos judiciales</v>
      </c>
      <c r="C96" s="30">
        <v>0</v>
      </c>
      <c r="D96" s="30">
        <v>1000</v>
      </c>
      <c r="E96" s="30">
        <v>0</v>
      </c>
      <c r="F96" s="31">
        <v>1000</v>
      </c>
      <c r="G96" s="30">
        <v>0</v>
      </c>
      <c r="H96" s="32">
        <v>1000</v>
      </c>
    </row>
    <row r="97" spans="1:8" ht="24.75" customHeight="1">
      <c r="A97" s="23" t="s">
        <v>776</v>
      </c>
      <c r="B97" s="24" t="str">
        <f>VLOOKUP(A97,'[1]Hoja1'!$A$17:$B$702,2,0)</f>
        <v>Adquisicion de bienes y servicios û Capacitacion, bienestar social y estimulos</v>
      </c>
      <c r="C97" s="30">
        <v>0</v>
      </c>
      <c r="D97" s="30">
        <v>200000</v>
      </c>
      <c r="E97" s="30">
        <v>92093</v>
      </c>
      <c r="F97" s="31">
        <v>107907</v>
      </c>
      <c r="G97" s="30">
        <v>0</v>
      </c>
      <c r="H97" s="32">
        <v>107907</v>
      </c>
    </row>
    <row r="98" spans="1:8" ht="24.75" customHeight="1">
      <c r="A98" s="23" t="s">
        <v>777</v>
      </c>
      <c r="B98" s="24" t="str">
        <f>VLOOKUP(A98,'[1]Hoja1'!$A$17:$B$702,2,0)</f>
        <v>Adquisicion de bienes y servicios û Otros gastos por adquisicion de servicios</v>
      </c>
      <c r="C98" s="30">
        <v>0</v>
      </c>
      <c r="D98" s="30">
        <v>713897</v>
      </c>
      <c r="E98" s="30">
        <v>637133</v>
      </c>
      <c r="F98" s="31">
        <v>76764</v>
      </c>
      <c r="G98" s="30">
        <v>0</v>
      </c>
      <c r="H98" s="32">
        <v>76764</v>
      </c>
    </row>
    <row r="99" spans="1:8" s="7" customFormat="1" ht="24.75" customHeight="1">
      <c r="A99" s="16" t="s">
        <v>778</v>
      </c>
      <c r="B99" s="22" t="str">
        <f>VLOOKUP(A99,'[1]Hoja1'!$A$17:$B$702,2,0)</f>
        <v>TRANSFERENCIAS CORRIENTES POR EJECUTAR (DB)</v>
      </c>
      <c r="C99" s="18">
        <v>0</v>
      </c>
      <c r="D99" s="18">
        <v>32271685647</v>
      </c>
      <c r="E99" s="18">
        <v>16971320386</v>
      </c>
      <c r="F99" s="19">
        <v>15300365261</v>
      </c>
      <c r="G99" s="18">
        <v>0</v>
      </c>
      <c r="H99" s="21">
        <v>15300365261</v>
      </c>
    </row>
    <row r="100" spans="1:8" ht="24.75" customHeight="1">
      <c r="A100" s="23" t="s">
        <v>779</v>
      </c>
      <c r="B100" s="24" t="str">
        <f>VLOOKUP(A100,'[1]Hoja1'!$A$17:$B$702,2,0)</f>
        <v>Transferencias por convenios con el sector privado</v>
      </c>
      <c r="C100" s="30">
        <v>0</v>
      </c>
      <c r="D100" s="30">
        <v>8043912</v>
      </c>
      <c r="E100" s="30">
        <v>4358022</v>
      </c>
      <c r="F100" s="31">
        <v>3685890</v>
      </c>
      <c r="G100" s="30">
        <v>0</v>
      </c>
      <c r="H100" s="32">
        <v>3685890</v>
      </c>
    </row>
    <row r="101" spans="1:8" ht="24.75" customHeight="1">
      <c r="A101" s="23" t="s">
        <v>780</v>
      </c>
      <c r="B101" s="24" t="str">
        <f>VLOOKUP(A101,'[1]Hoja1'!$A$17:$B$702,2,0)</f>
        <v>Transferencias al sector publico û Orden Nacional</v>
      </c>
      <c r="C101" s="30">
        <v>0</v>
      </c>
      <c r="D101" s="30">
        <v>1958521329</v>
      </c>
      <c r="E101" s="30">
        <v>512529234</v>
      </c>
      <c r="F101" s="31">
        <v>1445992095</v>
      </c>
      <c r="G101" s="30">
        <v>0</v>
      </c>
      <c r="H101" s="32">
        <v>1445992095</v>
      </c>
    </row>
    <row r="102" spans="1:8" ht="24.75" customHeight="1">
      <c r="A102" s="23" t="s">
        <v>781</v>
      </c>
      <c r="B102" s="24" t="str">
        <f>VLOOKUP(A102,'[1]Hoja1'!$A$17:$B$702,2,0)</f>
        <v>Transferencias al sector publico û Empresas Publicas No Financieras</v>
      </c>
      <c r="C102" s="30">
        <v>0</v>
      </c>
      <c r="D102" s="30">
        <v>19545989</v>
      </c>
      <c r="E102" s="30">
        <v>826226</v>
      </c>
      <c r="F102" s="31">
        <v>18719763</v>
      </c>
      <c r="G102" s="30">
        <v>0</v>
      </c>
      <c r="H102" s="32">
        <v>18719763</v>
      </c>
    </row>
    <row r="103" spans="1:8" ht="24.75" customHeight="1">
      <c r="A103" s="23" t="s">
        <v>782</v>
      </c>
      <c r="B103" s="24" t="str">
        <f>VLOOKUP(A103,'[1]Hoja1'!$A$17:$B$702,2,0)</f>
        <v>Transferencias al sector publico û Otras entidades descentralizadas del orden territorial</v>
      </c>
      <c r="C103" s="30">
        <v>0</v>
      </c>
      <c r="D103" s="30">
        <v>33470038</v>
      </c>
      <c r="E103" s="30">
        <v>8367509</v>
      </c>
      <c r="F103" s="31">
        <v>25102529</v>
      </c>
      <c r="G103" s="30">
        <v>0</v>
      </c>
      <c r="H103" s="32">
        <v>25102529</v>
      </c>
    </row>
    <row r="104" spans="1:8" ht="24.75" customHeight="1">
      <c r="A104" s="23" t="s">
        <v>783</v>
      </c>
      <c r="B104" s="24" t="str">
        <f>VLOOKUP(A104,'[1]Hoja1'!$A$17:$B$702,2,0)</f>
        <v>Transferencias al exterior û Organismos internacionales</v>
      </c>
      <c r="C104" s="30">
        <v>0</v>
      </c>
      <c r="D104" s="30">
        <v>657657</v>
      </c>
      <c r="E104" s="30">
        <v>0</v>
      </c>
      <c r="F104" s="31">
        <v>657657</v>
      </c>
      <c r="G104" s="30">
        <v>0</v>
      </c>
      <c r="H104" s="32">
        <v>657657</v>
      </c>
    </row>
    <row r="105" spans="1:8" ht="24.75" customHeight="1">
      <c r="A105" s="23" t="s">
        <v>784</v>
      </c>
      <c r="B105" s="24" t="str">
        <f>VLOOKUP(A105,'[1]Hoja1'!$A$17:$B$702,2,0)</f>
        <v>Transferencias de prevision y seguridad social û Pensiones y jubilaciones</v>
      </c>
      <c r="C105" s="30">
        <v>0</v>
      </c>
      <c r="D105" s="30">
        <v>1485015633</v>
      </c>
      <c r="E105" s="30">
        <v>528204438</v>
      </c>
      <c r="F105" s="31">
        <v>956811195</v>
      </c>
      <c r="G105" s="30">
        <v>0</v>
      </c>
      <c r="H105" s="32">
        <v>956811195</v>
      </c>
    </row>
    <row r="106" spans="1:8" ht="24.75" customHeight="1">
      <c r="A106" s="23" t="s">
        <v>785</v>
      </c>
      <c r="B106" s="24" t="str">
        <f>VLOOKUP(A106,'[1]Hoja1'!$A$17:$B$702,2,0)</f>
        <v>Transferencias de prevision y seguridad social û Cesantias</v>
      </c>
      <c r="C106" s="30">
        <v>0</v>
      </c>
      <c r="D106" s="30">
        <v>293550000</v>
      </c>
      <c r="E106" s="30">
        <v>293550000</v>
      </c>
      <c r="F106" s="31">
        <v>0</v>
      </c>
      <c r="G106" s="30">
        <v>0</v>
      </c>
      <c r="H106" s="32">
        <v>0</v>
      </c>
    </row>
    <row r="107" spans="1:8" ht="24.75" customHeight="1">
      <c r="A107" s="23" t="s">
        <v>786</v>
      </c>
      <c r="B107" s="24" t="str">
        <f>VLOOKUP(A107,'[1]Hoja1'!$A$17:$B$702,2,0)</f>
        <v>Transferencias de prevision y seguridad social û Otras</v>
      </c>
      <c r="C107" s="30">
        <v>0</v>
      </c>
      <c r="D107" s="30">
        <v>2163224750</v>
      </c>
      <c r="E107" s="30">
        <v>89020781</v>
      </c>
      <c r="F107" s="31">
        <v>2074203969</v>
      </c>
      <c r="G107" s="30">
        <v>0</v>
      </c>
      <c r="H107" s="32">
        <v>2074203969</v>
      </c>
    </row>
    <row r="108" spans="1:8" ht="24.75" customHeight="1">
      <c r="A108" s="23" t="s">
        <v>787</v>
      </c>
      <c r="B108" s="24" t="str">
        <f>VLOOKUP(A108,'[1]Hoja1'!$A$17:$B$702,2,0)</f>
        <v>Sistema General de Participaciones û Participacion para educacion</v>
      </c>
      <c r="C108" s="30">
        <v>0</v>
      </c>
      <c r="D108" s="30">
        <v>26307722287</v>
      </c>
      <c r="E108" s="30">
        <v>15534464176</v>
      </c>
      <c r="F108" s="31">
        <v>10773258111</v>
      </c>
      <c r="G108" s="30">
        <v>0</v>
      </c>
      <c r="H108" s="32">
        <v>10773258111</v>
      </c>
    </row>
    <row r="109" spans="1:8" ht="24.75" customHeight="1">
      <c r="A109" s="23" t="s">
        <v>788</v>
      </c>
      <c r="B109" s="24" t="str">
        <f>VLOOKUP(A109,'[1]Hoja1'!$A$17:$B$702,2,0)</f>
        <v>Transferencias por sentencias y conciliaciones</v>
      </c>
      <c r="C109" s="30">
        <v>0</v>
      </c>
      <c r="D109" s="30">
        <v>1934052</v>
      </c>
      <c r="E109" s="30">
        <v>0</v>
      </c>
      <c r="F109" s="31">
        <v>1934052</v>
      </c>
      <c r="G109" s="30">
        <v>0</v>
      </c>
      <c r="H109" s="32">
        <v>1934052</v>
      </c>
    </row>
    <row r="110" spans="1:8" s="7" customFormat="1" ht="24.75" customHeight="1">
      <c r="A110" s="16" t="s">
        <v>789</v>
      </c>
      <c r="B110" s="22" t="str">
        <f>VLOOKUP(A110,'[1]Hoja1'!$A$17:$B$702,2,0)</f>
        <v>GASTOS DE PERSONAL COMPROMETIDOS (DB)</v>
      </c>
      <c r="C110" s="18">
        <v>0</v>
      </c>
      <c r="D110" s="18">
        <v>10569586</v>
      </c>
      <c r="E110" s="18">
        <v>7245227</v>
      </c>
      <c r="F110" s="19">
        <v>3324359</v>
      </c>
      <c r="G110" s="18">
        <v>0</v>
      </c>
      <c r="H110" s="21">
        <v>3324359</v>
      </c>
    </row>
    <row r="111" spans="1:8" ht="24.75" customHeight="1">
      <c r="A111" s="23" t="s">
        <v>790</v>
      </c>
      <c r="B111" s="24" t="str">
        <f>VLOOKUP(A111,'[1]Hoja1'!$A$17:$B$702,2,0)</f>
        <v>Servicios personales asociados a la nomina û Sueldos de personal de nomina</v>
      </c>
      <c r="C111" s="30">
        <v>0</v>
      </c>
      <c r="D111" s="30">
        <v>4037665</v>
      </c>
      <c r="E111" s="30">
        <v>4037665</v>
      </c>
      <c r="F111" s="31">
        <v>0</v>
      </c>
      <c r="G111" s="30">
        <v>0</v>
      </c>
      <c r="H111" s="32">
        <v>0</v>
      </c>
    </row>
    <row r="112" spans="1:8" ht="24.75" customHeight="1">
      <c r="A112" s="23" t="s">
        <v>791</v>
      </c>
      <c r="B112" s="24" t="str">
        <f>VLOOKUP(A112,'[1]Hoja1'!$A$17:$B$702,2,0)</f>
        <v>Servicios personales asociados a la nomina û Prima Tecnica</v>
      </c>
      <c r="C112" s="30">
        <v>0</v>
      </c>
      <c r="D112" s="30">
        <v>483311</v>
      </c>
      <c r="E112" s="30">
        <v>483311</v>
      </c>
      <c r="F112" s="31">
        <v>0</v>
      </c>
      <c r="G112" s="30">
        <v>0</v>
      </c>
      <c r="H112" s="32">
        <v>0</v>
      </c>
    </row>
    <row r="113" spans="1:8" ht="24.75" customHeight="1">
      <c r="A113" s="23" t="s">
        <v>792</v>
      </c>
      <c r="B113" s="24" t="str">
        <f>VLOOKUP(A113,'[1]Hoja1'!$A$17:$B$702,2,0)</f>
        <v>Servicios personales asociados a la nomina û Otros</v>
      </c>
      <c r="C113" s="30">
        <v>0</v>
      </c>
      <c r="D113" s="30">
        <v>455793</v>
      </c>
      <c r="E113" s="30">
        <v>455793</v>
      </c>
      <c r="F113" s="31">
        <v>0</v>
      </c>
      <c r="G113" s="30">
        <v>0</v>
      </c>
      <c r="H113" s="32">
        <v>0</v>
      </c>
    </row>
    <row r="114" spans="1:8" ht="24.75" customHeight="1">
      <c r="A114" s="23" t="s">
        <v>793</v>
      </c>
      <c r="B114" s="24" t="str">
        <f>VLOOKUP(A114,'[1]Hoja1'!$A$17:$B$702,2,0)</f>
        <v>Servicios personales asociados a la nomina û Horas extras, dias festivos e indemnizacion por vacaciones</v>
      </c>
      <c r="C114" s="30">
        <v>0</v>
      </c>
      <c r="D114" s="30">
        <v>56135</v>
      </c>
      <c r="E114" s="30">
        <v>56135</v>
      </c>
      <c r="F114" s="31">
        <v>0</v>
      </c>
      <c r="G114" s="30">
        <v>0</v>
      </c>
      <c r="H114" s="32">
        <v>0</v>
      </c>
    </row>
    <row r="115" spans="1:8" ht="24.75" customHeight="1">
      <c r="A115" s="23" t="s">
        <v>794</v>
      </c>
      <c r="B115" s="24" t="str">
        <f>VLOOKUP(A115,'[1]Hoja1'!$A$17:$B$702,2,0)</f>
        <v>Servicios personales Indirectos û Honorarios</v>
      </c>
      <c r="C115" s="30">
        <v>0</v>
      </c>
      <c r="D115" s="30">
        <v>251699</v>
      </c>
      <c r="E115" s="30">
        <v>20000</v>
      </c>
      <c r="F115" s="31">
        <v>231699</v>
      </c>
      <c r="G115" s="30">
        <v>0</v>
      </c>
      <c r="H115" s="32">
        <v>231699</v>
      </c>
    </row>
    <row r="116" spans="1:8" ht="24.75" customHeight="1">
      <c r="A116" s="23" t="s">
        <v>795</v>
      </c>
      <c r="B116" s="24" t="str">
        <f>VLOOKUP(A116,'[1]Hoja1'!$A$17:$B$702,2,0)</f>
        <v>Servicios personales Indirectos û Remuneracion servicios tecnicos</v>
      </c>
      <c r="C116" s="30">
        <v>0</v>
      </c>
      <c r="D116" s="30">
        <v>3415675</v>
      </c>
      <c r="E116" s="30">
        <v>323706</v>
      </c>
      <c r="F116" s="31">
        <v>3091969</v>
      </c>
      <c r="G116" s="30">
        <v>0</v>
      </c>
      <c r="H116" s="32">
        <v>3091969</v>
      </c>
    </row>
    <row r="117" spans="1:8" ht="24.75" customHeight="1">
      <c r="A117" s="23" t="s">
        <v>796</v>
      </c>
      <c r="B117" s="24" t="str">
        <f>VLOOKUP(A117,'[1]Hoja1'!$A$17:$B$702,2,0)</f>
        <v>Servicios personales Indirectos û Otros</v>
      </c>
      <c r="C117" s="30">
        <v>0</v>
      </c>
      <c r="D117" s="30">
        <v>53471</v>
      </c>
      <c r="E117" s="30">
        <v>52797</v>
      </c>
      <c r="F117" s="31">
        <v>674</v>
      </c>
      <c r="G117" s="30">
        <v>0</v>
      </c>
      <c r="H117" s="32">
        <v>674</v>
      </c>
    </row>
    <row r="118" spans="1:8" ht="24.75" customHeight="1">
      <c r="A118" s="23" t="s">
        <v>797</v>
      </c>
      <c r="B118" s="24" t="str">
        <f>VLOOKUP(A118,'[1]Hoja1'!$A$17:$B$702,2,0)</f>
        <v>Contribuciones inherentes a la nomina -Administradas por el sector privado</v>
      </c>
      <c r="C118" s="30">
        <v>0</v>
      </c>
      <c r="D118" s="30">
        <v>909985</v>
      </c>
      <c r="E118" s="30">
        <v>909985</v>
      </c>
      <c r="F118" s="31">
        <v>0</v>
      </c>
      <c r="G118" s="30">
        <v>0</v>
      </c>
      <c r="H118" s="32">
        <v>0</v>
      </c>
    </row>
    <row r="119" spans="1:8" ht="24.75" customHeight="1">
      <c r="A119" s="23" t="s">
        <v>798</v>
      </c>
      <c r="B119" s="24" t="str">
        <f>VLOOKUP(A119,'[1]Hoja1'!$A$17:$B$702,2,0)</f>
        <v>Contribuciones inherentes a la nomina û Aportes al ICBF</v>
      </c>
      <c r="C119" s="30">
        <v>0</v>
      </c>
      <c r="D119" s="30">
        <v>143127</v>
      </c>
      <c r="E119" s="30">
        <v>143127</v>
      </c>
      <c r="F119" s="31">
        <v>0</v>
      </c>
      <c r="G119" s="30">
        <v>0</v>
      </c>
      <c r="H119" s="32">
        <v>0</v>
      </c>
    </row>
    <row r="120" spans="1:8" ht="24.75" customHeight="1">
      <c r="A120" s="23" t="s">
        <v>799</v>
      </c>
      <c r="B120" s="24" t="str">
        <f>VLOOKUP(A120,'[1]Hoja1'!$A$17:$B$702,2,0)</f>
        <v>Contribuciones inherentes a la nomina û Aportes al SENA</v>
      </c>
      <c r="C120" s="30">
        <v>0</v>
      </c>
      <c r="D120" s="30">
        <v>23861</v>
      </c>
      <c r="E120" s="30">
        <v>23861</v>
      </c>
      <c r="F120" s="31">
        <v>0</v>
      </c>
      <c r="G120" s="30">
        <v>0</v>
      </c>
      <c r="H120" s="32">
        <v>0</v>
      </c>
    </row>
    <row r="121" spans="1:8" ht="24.75" customHeight="1">
      <c r="A121" s="23" t="s">
        <v>800</v>
      </c>
      <c r="B121" s="24" t="str">
        <f>VLOOKUP(A121,'[1]Hoja1'!$A$17:$B$702,2,0)</f>
        <v>Contribuciones inherentes a la nomina û Aportes a la ESAP</v>
      </c>
      <c r="C121" s="30">
        <v>0</v>
      </c>
      <c r="D121" s="30">
        <v>23878</v>
      </c>
      <c r="E121" s="30">
        <v>23861</v>
      </c>
      <c r="F121" s="31">
        <v>17</v>
      </c>
      <c r="G121" s="30">
        <v>0</v>
      </c>
      <c r="H121" s="32">
        <v>17</v>
      </c>
    </row>
    <row r="122" spans="1:8" ht="24.75" customHeight="1">
      <c r="A122" s="23" t="s">
        <v>801</v>
      </c>
      <c r="B122" s="24" t="str">
        <f>VLOOKUP(A122,'[1]Hoja1'!$A$17:$B$702,2,0)</f>
        <v>Contribuciones inherentes a la nomina û Aportes a escuelas industriales e institutos tecnicos</v>
      </c>
      <c r="C122" s="30">
        <v>0</v>
      </c>
      <c r="D122" s="30">
        <v>47711</v>
      </c>
      <c r="E122" s="30">
        <v>47711</v>
      </c>
      <c r="F122" s="31">
        <v>0</v>
      </c>
      <c r="G122" s="30">
        <v>0</v>
      </c>
      <c r="H122" s="32">
        <v>0</v>
      </c>
    </row>
    <row r="123" spans="1:8" ht="24.75" customHeight="1">
      <c r="A123" s="23" t="s">
        <v>802</v>
      </c>
      <c r="B123" s="24" t="str">
        <f>VLOOKUP(A123,'[1]Hoja1'!$A$17:$B$702,2,0)</f>
        <v>Contribuciones inherentes a la nomina û Otros aportes a entidades del sector publico</v>
      </c>
      <c r="C123" s="30">
        <v>0</v>
      </c>
      <c r="D123" s="30">
        <v>667275</v>
      </c>
      <c r="E123" s="30">
        <v>667275</v>
      </c>
      <c r="F123" s="31">
        <v>0</v>
      </c>
      <c r="G123" s="30">
        <v>0</v>
      </c>
      <c r="H123" s="32">
        <v>0</v>
      </c>
    </row>
    <row r="124" spans="1:8" s="7" customFormat="1" ht="24.75" customHeight="1">
      <c r="A124" s="16" t="s">
        <v>803</v>
      </c>
      <c r="B124" s="22" t="str">
        <f>VLOOKUP(A124,'[1]Hoja1'!$A$17:$B$702,2,0)</f>
        <v>GASTOS GENERALES COMPROMETIDOS (DB)</v>
      </c>
      <c r="C124" s="18">
        <v>0</v>
      </c>
      <c r="D124" s="18">
        <v>1554892</v>
      </c>
      <c r="E124" s="18">
        <v>337945</v>
      </c>
      <c r="F124" s="19">
        <v>1216947</v>
      </c>
      <c r="G124" s="18">
        <v>0</v>
      </c>
      <c r="H124" s="21">
        <v>1216947</v>
      </c>
    </row>
    <row r="125" spans="1:8" ht="24.75" customHeight="1">
      <c r="A125" s="23" t="s">
        <v>804</v>
      </c>
      <c r="B125" s="24" t="str">
        <f>VLOOKUP(A125,'[1]Hoja1'!$A$17:$B$702,2,0)</f>
        <v>Impuestos y contribuciones</v>
      </c>
      <c r="C125" s="30">
        <v>0</v>
      </c>
      <c r="D125" s="30">
        <v>14351</v>
      </c>
      <c r="E125" s="30">
        <v>13414</v>
      </c>
      <c r="F125" s="31">
        <v>937</v>
      </c>
      <c r="G125" s="30">
        <v>0</v>
      </c>
      <c r="H125" s="32">
        <v>937</v>
      </c>
    </row>
    <row r="126" spans="1:8" ht="24.75" customHeight="1">
      <c r="A126" s="23" t="s">
        <v>805</v>
      </c>
      <c r="B126" s="24" t="str">
        <f>VLOOKUP(A126,'[1]Hoja1'!$A$17:$B$702,2,0)</f>
        <v>Adquisicion de bienes y servicios û Materiales y suministros</v>
      </c>
      <c r="C126" s="30">
        <v>0</v>
      </c>
      <c r="D126" s="30">
        <v>175126</v>
      </c>
      <c r="E126" s="30">
        <v>22219</v>
      </c>
      <c r="F126" s="31">
        <v>152907</v>
      </c>
      <c r="G126" s="30">
        <v>0</v>
      </c>
      <c r="H126" s="32">
        <v>152907</v>
      </c>
    </row>
    <row r="127" spans="1:8" ht="24.75" customHeight="1">
      <c r="A127" s="23" t="s">
        <v>806</v>
      </c>
      <c r="B127" s="24" t="str">
        <f>VLOOKUP(A127,'[1]Hoja1'!$A$17:$B$702,2,0)</f>
        <v>Adquisicion de bienes y servicios û Mantenimiento</v>
      </c>
      <c r="C127" s="30">
        <v>0</v>
      </c>
      <c r="D127" s="30">
        <v>247360</v>
      </c>
      <c r="E127" s="30">
        <v>97875</v>
      </c>
      <c r="F127" s="31">
        <v>149485</v>
      </c>
      <c r="G127" s="30">
        <v>0</v>
      </c>
      <c r="H127" s="32">
        <v>149485</v>
      </c>
    </row>
    <row r="128" spans="1:8" ht="24.75" customHeight="1">
      <c r="A128" s="23" t="s">
        <v>807</v>
      </c>
      <c r="B128" s="24" t="str">
        <f>VLOOKUP(A128,'[1]Hoja1'!$A$17:$B$702,2,0)</f>
        <v>Adquisicion de bienes y servicios û Comunicaciones y transporte</v>
      </c>
      <c r="C128" s="30">
        <v>0</v>
      </c>
      <c r="D128" s="30">
        <v>463000</v>
      </c>
      <c r="E128" s="30">
        <v>3000</v>
      </c>
      <c r="F128" s="31">
        <v>460000</v>
      </c>
      <c r="G128" s="30">
        <v>0</v>
      </c>
      <c r="H128" s="32">
        <v>460000</v>
      </c>
    </row>
    <row r="129" spans="1:8" ht="24.75" customHeight="1">
      <c r="A129" s="23" t="s">
        <v>808</v>
      </c>
      <c r="B129" s="24" t="str">
        <f>VLOOKUP(A129,'[1]Hoja1'!$A$17:$B$702,2,0)</f>
        <v>Adquisicion de bienes y servicios û Impresos y publicaciones</v>
      </c>
      <c r="C129" s="30">
        <v>0</v>
      </c>
      <c r="D129" s="30">
        <v>4974</v>
      </c>
      <c r="E129" s="30">
        <v>4759</v>
      </c>
      <c r="F129" s="31">
        <v>215</v>
      </c>
      <c r="G129" s="30">
        <v>0</v>
      </c>
      <c r="H129" s="32">
        <v>215</v>
      </c>
    </row>
    <row r="130" spans="1:8" ht="24.75" customHeight="1">
      <c r="A130" s="23" t="s">
        <v>809</v>
      </c>
      <c r="B130" s="24" t="str">
        <f>VLOOKUP(A130,'[1]Hoja1'!$A$17:$B$702,2,0)</f>
        <v>Adquisicion de bienes y servicios û Servicios publicos</v>
      </c>
      <c r="C130" s="30">
        <v>0</v>
      </c>
      <c r="D130" s="30">
        <v>190675</v>
      </c>
      <c r="E130" s="30">
        <v>85897</v>
      </c>
      <c r="F130" s="31">
        <v>104778</v>
      </c>
      <c r="G130" s="30">
        <v>0</v>
      </c>
      <c r="H130" s="32">
        <v>104778</v>
      </c>
    </row>
    <row r="131" spans="1:8" ht="24.75" customHeight="1">
      <c r="A131" s="23" t="s">
        <v>810</v>
      </c>
      <c r="B131" s="24" t="str">
        <f>VLOOKUP(A131,'[1]Hoja1'!$A$17:$B$702,2,0)</f>
        <v>Adquisicion de bienes y servicios û Seguros</v>
      </c>
      <c r="C131" s="30">
        <v>0</v>
      </c>
      <c r="D131" s="30">
        <v>2500</v>
      </c>
      <c r="E131" s="30">
        <v>2500</v>
      </c>
      <c r="F131" s="31">
        <v>0</v>
      </c>
      <c r="G131" s="30">
        <v>0</v>
      </c>
      <c r="H131" s="32">
        <v>0</v>
      </c>
    </row>
    <row r="132" spans="1:8" ht="24.75" customHeight="1">
      <c r="A132" s="23" t="s">
        <v>811</v>
      </c>
      <c r="B132" s="24" t="str">
        <f>VLOOKUP(A132,'[1]Hoja1'!$A$17:$B$702,2,0)</f>
        <v>Adquisicion de bienes y servicios û Viaticos y gastos de viaje</v>
      </c>
      <c r="C132" s="30">
        <v>0</v>
      </c>
      <c r="D132" s="30">
        <v>57680</v>
      </c>
      <c r="E132" s="30">
        <v>40361</v>
      </c>
      <c r="F132" s="31">
        <v>17319</v>
      </c>
      <c r="G132" s="30">
        <v>0</v>
      </c>
      <c r="H132" s="32">
        <v>17319</v>
      </c>
    </row>
    <row r="133" spans="1:8" ht="24.75" customHeight="1">
      <c r="A133" s="23" t="s">
        <v>812</v>
      </c>
      <c r="B133" s="24" t="str">
        <f>VLOOKUP(A133,'[1]Hoja1'!$A$17:$B$702,2,0)</f>
        <v>Adquisicion de bienes y servicios û Gastos judiciales</v>
      </c>
      <c r="C133" s="30">
        <v>0</v>
      </c>
      <c r="D133" s="30">
        <v>0</v>
      </c>
      <c r="E133" s="30">
        <v>0</v>
      </c>
      <c r="F133" s="31">
        <v>0</v>
      </c>
      <c r="G133" s="30">
        <v>0</v>
      </c>
      <c r="H133" s="32">
        <v>0</v>
      </c>
    </row>
    <row r="134" spans="1:8" ht="24.75" customHeight="1">
      <c r="A134" s="23" t="s">
        <v>813</v>
      </c>
      <c r="B134" s="24" t="str">
        <f>VLOOKUP(A134,'[1]Hoja1'!$A$17:$B$702,2,0)</f>
        <v>Adquisicion de bienes y servicios û Capacitacion, bienestar social y estimulos</v>
      </c>
      <c r="C134" s="30">
        <v>0</v>
      </c>
      <c r="D134" s="30">
        <v>92093</v>
      </c>
      <c r="E134" s="30">
        <v>0</v>
      </c>
      <c r="F134" s="31">
        <v>92093</v>
      </c>
      <c r="G134" s="30">
        <v>0</v>
      </c>
      <c r="H134" s="32">
        <v>92093</v>
      </c>
    </row>
    <row r="135" spans="1:8" ht="24.75" customHeight="1">
      <c r="A135" s="23" t="s">
        <v>814</v>
      </c>
      <c r="B135" s="24" t="s">
        <v>966</v>
      </c>
      <c r="C135" s="30">
        <v>0</v>
      </c>
      <c r="D135" s="30">
        <v>307133</v>
      </c>
      <c r="E135" s="30">
        <v>67920</v>
      </c>
      <c r="F135" s="31">
        <v>239213</v>
      </c>
      <c r="G135" s="30">
        <v>0</v>
      </c>
      <c r="H135" s="32">
        <v>239213</v>
      </c>
    </row>
    <row r="136" spans="1:8" s="7" customFormat="1" ht="24.75" customHeight="1">
      <c r="A136" s="16" t="s">
        <v>815</v>
      </c>
      <c r="B136" s="22" t="str">
        <f>VLOOKUP(A136,'[1]Hoja1'!$A$17:$B$702,2,0)</f>
        <v>TRANSFERENCIAS CORRIENTES COMPROMETIDAS (DB)</v>
      </c>
      <c r="C136" s="18">
        <v>0</v>
      </c>
      <c r="D136" s="18">
        <v>4933256193</v>
      </c>
      <c r="E136" s="18">
        <v>4930011973</v>
      </c>
      <c r="F136" s="19">
        <v>3244220</v>
      </c>
      <c r="G136" s="18">
        <v>0</v>
      </c>
      <c r="H136" s="21">
        <v>3244220</v>
      </c>
    </row>
    <row r="137" spans="1:8" ht="24.75" customHeight="1">
      <c r="A137" s="23" t="s">
        <v>816</v>
      </c>
      <c r="B137" s="24" t="str">
        <f>VLOOKUP(A137,'[1]Hoja1'!$A$17:$B$702,2,0)</f>
        <v>Transferencias por convenios con el sector privado</v>
      </c>
      <c r="C137" s="30">
        <v>0</v>
      </c>
      <c r="D137" s="30">
        <v>4358022</v>
      </c>
      <c r="E137" s="30">
        <v>1916994</v>
      </c>
      <c r="F137" s="31">
        <v>2441028</v>
      </c>
      <c r="G137" s="30">
        <v>0</v>
      </c>
      <c r="H137" s="32">
        <v>2441028</v>
      </c>
    </row>
    <row r="138" spans="1:8" ht="24.75" customHeight="1">
      <c r="A138" s="23" t="s">
        <v>817</v>
      </c>
      <c r="B138" s="24" t="str">
        <f>VLOOKUP(A138,'[1]Hoja1'!$A$17:$B$702,2,0)</f>
        <v>Transferencias al sector publico û Orden Nacional</v>
      </c>
      <c r="C138" s="30">
        <v>0</v>
      </c>
      <c r="D138" s="30">
        <v>512529234</v>
      </c>
      <c r="E138" s="30">
        <v>512529234</v>
      </c>
      <c r="F138" s="31">
        <v>0</v>
      </c>
      <c r="G138" s="30">
        <v>0</v>
      </c>
      <c r="H138" s="32">
        <v>0</v>
      </c>
    </row>
    <row r="139" spans="1:8" ht="24.75" customHeight="1">
      <c r="A139" s="23" t="s">
        <v>818</v>
      </c>
      <c r="B139" s="24" t="str">
        <f>VLOOKUP(A139,'[1]Hoja1'!$A$17:$B$702,2,0)</f>
        <v>Transferencias al sector publico û Empresas Publicas No Financieras</v>
      </c>
      <c r="C139" s="30">
        <v>0</v>
      </c>
      <c r="D139" s="30">
        <v>826226</v>
      </c>
      <c r="E139" s="30">
        <v>23034</v>
      </c>
      <c r="F139" s="31">
        <v>803192</v>
      </c>
      <c r="G139" s="30">
        <v>0</v>
      </c>
      <c r="H139" s="32">
        <v>803192</v>
      </c>
    </row>
    <row r="140" spans="1:8" ht="24.75" customHeight="1">
      <c r="A140" s="23" t="s">
        <v>819</v>
      </c>
      <c r="B140" s="24" t="str">
        <f>VLOOKUP(A140,'[1]Hoja1'!$A$17:$B$702,2,0)</f>
        <v>Transferencias al sector publico û Otras entidades descentralizadas del orden territorial</v>
      </c>
      <c r="C140" s="30">
        <v>0</v>
      </c>
      <c r="D140" s="30">
        <v>8367509</v>
      </c>
      <c r="E140" s="30">
        <v>8367509</v>
      </c>
      <c r="F140" s="31">
        <v>0</v>
      </c>
      <c r="G140" s="30">
        <v>0</v>
      </c>
      <c r="H140" s="32">
        <v>0</v>
      </c>
    </row>
    <row r="141" spans="1:8" ht="24.75" customHeight="1">
      <c r="A141" s="23" t="s">
        <v>820</v>
      </c>
      <c r="B141" s="24" t="str">
        <f>VLOOKUP(A141,'[1]Hoja1'!$A$17:$B$702,2,0)</f>
        <v>Transferencias de prevision y seguridad social û Pensiones y jubilaciones</v>
      </c>
      <c r="C141" s="30">
        <v>0</v>
      </c>
      <c r="D141" s="30">
        <v>528204438</v>
      </c>
      <c r="E141" s="30">
        <v>528204438</v>
      </c>
      <c r="F141" s="31">
        <v>0</v>
      </c>
      <c r="G141" s="30">
        <v>0</v>
      </c>
      <c r="H141" s="32">
        <v>0</v>
      </c>
    </row>
    <row r="142" spans="1:8" ht="24.75" customHeight="1">
      <c r="A142" s="23" t="s">
        <v>821</v>
      </c>
      <c r="B142" s="24" t="str">
        <f>VLOOKUP(A142,'[1]Hoja1'!$A$17:$B$702,2,0)</f>
        <v>Transferencias de prevision y seguridad social û Cesantias</v>
      </c>
      <c r="C142" s="30">
        <v>0</v>
      </c>
      <c r="D142" s="30">
        <v>293550000</v>
      </c>
      <c r="E142" s="30">
        <v>293550000</v>
      </c>
      <c r="F142" s="31">
        <v>0</v>
      </c>
      <c r="G142" s="30">
        <v>0</v>
      </c>
      <c r="H142" s="32">
        <v>0</v>
      </c>
    </row>
    <row r="143" spans="1:8" ht="24.75" customHeight="1">
      <c r="A143" s="23" t="s">
        <v>822</v>
      </c>
      <c r="B143" s="24" t="str">
        <f>VLOOKUP(A143,'[1]Hoja1'!$A$17:$B$702,2,0)</f>
        <v>Transferencias de prevision y seguridad social û Otras</v>
      </c>
      <c r="C143" s="30">
        <v>0</v>
      </c>
      <c r="D143" s="30">
        <v>89020781</v>
      </c>
      <c r="E143" s="30">
        <v>89020781</v>
      </c>
      <c r="F143" s="31">
        <v>0</v>
      </c>
      <c r="G143" s="30">
        <v>0</v>
      </c>
      <c r="H143" s="32">
        <v>0</v>
      </c>
    </row>
    <row r="144" spans="1:8" ht="24.75" customHeight="1">
      <c r="A144" s="23" t="s">
        <v>823</v>
      </c>
      <c r="B144" s="24" t="str">
        <f>VLOOKUP(A144,'[1]Hoja1'!$A$17:$B$702,2,0)</f>
        <v>Sistema General de Participaciones û Participacion para educacion</v>
      </c>
      <c r="C144" s="30">
        <v>0</v>
      </c>
      <c r="D144" s="30">
        <v>3496399983</v>
      </c>
      <c r="E144" s="30">
        <v>3496399983</v>
      </c>
      <c r="F144" s="31">
        <v>0</v>
      </c>
      <c r="G144" s="30">
        <v>0</v>
      </c>
      <c r="H144" s="32">
        <v>0</v>
      </c>
    </row>
    <row r="145" spans="1:8" s="7" customFormat="1" ht="24.75" customHeight="1">
      <c r="A145" s="16" t="s">
        <v>824</v>
      </c>
      <c r="B145" s="22" t="str">
        <f>VLOOKUP(A145,'[1]Hoja1'!$A$17:$B$702,2,0)</f>
        <v>OBLIGACIONES EN GASTOS DE PERSONAL (DB)</v>
      </c>
      <c r="C145" s="18">
        <v>0</v>
      </c>
      <c r="D145" s="18">
        <v>7245227</v>
      </c>
      <c r="E145" s="18">
        <v>7245227</v>
      </c>
      <c r="F145" s="19">
        <v>0</v>
      </c>
      <c r="G145" s="18">
        <v>0</v>
      </c>
      <c r="H145" s="21">
        <v>0</v>
      </c>
    </row>
    <row r="146" spans="1:8" ht="24.75" customHeight="1">
      <c r="A146" s="23" t="s">
        <v>825</v>
      </c>
      <c r="B146" s="24" t="str">
        <f>VLOOKUP(A146,'[1]Hoja1'!$A$17:$B$702,2,0)</f>
        <v>Servicios personales asociados a la nomina û Sueldos de personal de nomina</v>
      </c>
      <c r="C146" s="30">
        <v>0</v>
      </c>
      <c r="D146" s="30">
        <v>4037665</v>
      </c>
      <c r="E146" s="30">
        <v>4037665</v>
      </c>
      <c r="F146" s="31">
        <v>0</v>
      </c>
      <c r="G146" s="30">
        <v>0</v>
      </c>
      <c r="H146" s="32">
        <v>0</v>
      </c>
    </row>
    <row r="147" spans="1:8" ht="24.75" customHeight="1">
      <c r="A147" s="23" t="s">
        <v>826</v>
      </c>
      <c r="B147" s="24" t="str">
        <f>VLOOKUP(A147,'[1]Hoja1'!$A$17:$B$702,2,0)</f>
        <v>Servicios personales asociados a la nomina û Prima Tecnica</v>
      </c>
      <c r="C147" s="30">
        <v>0</v>
      </c>
      <c r="D147" s="30">
        <v>483311</v>
      </c>
      <c r="E147" s="30">
        <v>483311</v>
      </c>
      <c r="F147" s="31">
        <v>0</v>
      </c>
      <c r="G147" s="30">
        <v>0</v>
      </c>
      <c r="H147" s="32">
        <v>0</v>
      </c>
    </row>
    <row r="148" spans="1:8" ht="24.75" customHeight="1">
      <c r="A148" s="23" t="s">
        <v>827</v>
      </c>
      <c r="B148" s="24" t="str">
        <f>VLOOKUP(A148,'[1]Hoja1'!$A$17:$B$702,2,0)</f>
        <v>Servicios personales asociados a la nomina û Otros</v>
      </c>
      <c r="C148" s="30">
        <v>0</v>
      </c>
      <c r="D148" s="30">
        <v>455793</v>
      </c>
      <c r="E148" s="30">
        <v>455793</v>
      </c>
      <c r="F148" s="31">
        <v>0</v>
      </c>
      <c r="G148" s="30">
        <v>0</v>
      </c>
      <c r="H148" s="32">
        <v>0</v>
      </c>
    </row>
    <row r="149" spans="1:8" ht="24.75" customHeight="1">
      <c r="A149" s="23" t="s">
        <v>828</v>
      </c>
      <c r="B149" s="24" t="str">
        <f>VLOOKUP(A149,'[1]Hoja1'!$A$17:$B$702,2,0)</f>
        <v>Servicios personales asociados a la nomina û Horas extras, dias festivos e indemnizacion por vacaciones</v>
      </c>
      <c r="C149" s="30">
        <v>0</v>
      </c>
      <c r="D149" s="30">
        <v>56135</v>
      </c>
      <c r="E149" s="30">
        <v>56135</v>
      </c>
      <c r="F149" s="31">
        <v>0</v>
      </c>
      <c r="G149" s="30">
        <v>0</v>
      </c>
      <c r="H149" s="32">
        <v>0</v>
      </c>
    </row>
    <row r="150" spans="1:8" ht="24.75" customHeight="1">
      <c r="A150" s="23" t="s">
        <v>829</v>
      </c>
      <c r="B150" s="24" t="str">
        <f>VLOOKUP(A150,'[1]Hoja1'!$A$17:$B$702,2,0)</f>
        <v>Servicios personales Indirectos û Honorarios</v>
      </c>
      <c r="C150" s="30">
        <v>0</v>
      </c>
      <c r="D150" s="30">
        <v>20000</v>
      </c>
      <c r="E150" s="30">
        <v>20000</v>
      </c>
      <c r="F150" s="31">
        <v>0</v>
      </c>
      <c r="G150" s="30">
        <v>0</v>
      </c>
      <c r="H150" s="32">
        <v>0</v>
      </c>
    </row>
    <row r="151" spans="1:8" ht="24.75" customHeight="1">
      <c r="A151" s="23" t="s">
        <v>830</v>
      </c>
      <c r="B151" s="24" t="str">
        <f>VLOOKUP(A151,'[1]Hoja1'!$A$17:$B$702,2,0)</f>
        <v>Servicios personales Indirectos û Remuneracion servicios tecnicos</v>
      </c>
      <c r="C151" s="30">
        <v>0</v>
      </c>
      <c r="D151" s="30">
        <v>323706</v>
      </c>
      <c r="E151" s="30">
        <v>323706</v>
      </c>
      <c r="F151" s="31">
        <v>0</v>
      </c>
      <c r="G151" s="30">
        <v>0</v>
      </c>
      <c r="H151" s="32">
        <v>0</v>
      </c>
    </row>
    <row r="152" spans="1:8" ht="24.75" customHeight="1">
      <c r="A152" s="23" t="s">
        <v>831</v>
      </c>
      <c r="B152" s="24" t="str">
        <f>VLOOKUP(A152,'[1]Hoja1'!$A$17:$B$702,2,0)</f>
        <v>Servicios personales Indirectos û Otros</v>
      </c>
      <c r="C152" s="30">
        <v>0</v>
      </c>
      <c r="D152" s="30">
        <v>52797</v>
      </c>
      <c r="E152" s="30">
        <v>52797</v>
      </c>
      <c r="F152" s="31">
        <v>0</v>
      </c>
      <c r="G152" s="30">
        <v>0</v>
      </c>
      <c r="H152" s="32">
        <v>0</v>
      </c>
    </row>
    <row r="153" spans="1:8" ht="24.75" customHeight="1">
      <c r="A153" s="23" t="s">
        <v>832</v>
      </c>
      <c r="B153" s="24" t="str">
        <f>VLOOKUP(A153,'[1]Hoja1'!$A$17:$B$702,2,0)</f>
        <v>Contribuciones inherentes a la nomina -Administradas por el sector privado</v>
      </c>
      <c r="C153" s="30">
        <v>0</v>
      </c>
      <c r="D153" s="30">
        <v>909985</v>
      </c>
      <c r="E153" s="30">
        <v>909985</v>
      </c>
      <c r="F153" s="31">
        <v>0</v>
      </c>
      <c r="G153" s="30">
        <v>0</v>
      </c>
      <c r="H153" s="32">
        <v>0</v>
      </c>
    </row>
    <row r="154" spans="1:8" ht="24.75" customHeight="1">
      <c r="A154" s="23" t="s">
        <v>833</v>
      </c>
      <c r="B154" s="24" t="str">
        <f>VLOOKUP(A154,'[1]Hoja1'!$A$17:$B$702,2,0)</f>
        <v>Contribuciones inherentes a la nomina û Aportes al ICBF</v>
      </c>
      <c r="C154" s="30">
        <v>0</v>
      </c>
      <c r="D154" s="30">
        <v>143127</v>
      </c>
      <c r="E154" s="30">
        <v>143127</v>
      </c>
      <c r="F154" s="31">
        <v>0</v>
      </c>
      <c r="G154" s="30">
        <v>0</v>
      </c>
      <c r="H154" s="32">
        <v>0</v>
      </c>
    </row>
    <row r="155" spans="1:8" ht="24.75" customHeight="1">
      <c r="A155" s="23" t="s">
        <v>834</v>
      </c>
      <c r="B155" s="24" t="str">
        <f>VLOOKUP(A155,'[1]Hoja1'!$A$17:$B$702,2,0)</f>
        <v>Contribuciones inherentes a la nomina û Aportes al SENA</v>
      </c>
      <c r="C155" s="30">
        <v>0</v>
      </c>
      <c r="D155" s="30">
        <v>23861</v>
      </c>
      <c r="E155" s="30">
        <v>23861</v>
      </c>
      <c r="F155" s="31">
        <v>0</v>
      </c>
      <c r="G155" s="30">
        <v>0</v>
      </c>
      <c r="H155" s="32">
        <v>0</v>
      </c>
    </row>
    <row r="156" spans="1:8" ht="24.75" customHeight="1">
      <c r="A156" s="23" t="s">
        <v>835</v>
      </c>
      <c r="B156" s="24" t="str">
        <f>VLOOKUP(A156,'[1]Hoja1'!$A$17:$B$702,2,0)</f>
        <v>Contribuciones inherentes a la nomina û Aportes a la ESAP</v>
      </c>
      <c r="C156" s="30">
        <v>0</v>
      </c>
      <c r="D156" s="30">
        <v>23861</v>
      </c>
      <c r="E156" s="30">
        <v>23861</v>
      </c>
      <c r="F156" s="31">
        <v>0</v>
      </c>
      <c r="G156" s="30">
        <v>0</v>
      </c>
      <c r="H156" s="32">
        <v>0</v>
      </c>
    </row>
    <row r="157" spans="1:8" ht="24.75" customHeight="1">
      <c r="A157" s="23" t="s">
        <v>836</v>
      </c>
      <c r="B157" s="24" t="str">
        <f>VLOOKUP(A157,'[1]Hoja1'!$A$17:$B$702,2,0)</f>
        <v>Contribuciones inherentes a la nomina û Aportes a escuelas industriales e institutos tecnicos</v>
      </c>
      <c r="C157" s="30">
        <v>0</v>
      </c>
      <c r="D157" s="30">
        <v>47711</v>
      </c>
      <c r="E157" s="30">
        <v>47711</v>
      </c>
      <c r="F157" s="31">
        <v>0</v>
      </c>
      <c r="G157" s="30">
        <v>0</v>
      </c>
      <c r="H157" s="32">
        <v>0</v>
      </c>
    </row>
    <row r="158" spans="1:8" ht="24.75" customHeight="1">
      <c r="A158" s="23" t="s">
        <v>837</v>
      </c>
      <c r="B158" s="24" t="str">
        <f>VLOOKUP(A158,'[1]Hoja1'!$A$17:$B$702,2,0)</f>
        <v>Contribuciones inherentes a la nomina û Otros aportes a entidades del sector publico</v>
      </c>
      <c r="C158" s="30">
        <v>0</v>
      </c>
      <c r="D158" s="30">
        <v>667275</v>
      </c>
      <c r="E158" s="30">
        <v>667275</v>
      </c>
      <c r="F158" s="31">
        <v>0</v>
      </c>
      <c r="G158" s="30">
        <v>0</v>
      </c>
      <c r="H158" s="32">
        <v>0</v>
      </c>
    </row>
    <row r="159" spans="1:8" s="7" customFormat="1" ht="24.75" customHeight="1">
      <c r="A159" s="16" t="s">
        <v>838</v>
      </c>
      <c r="B159" s="22" t="str">
        <f>VLOOKUP(A159,'[1]Hoja1'!$A$17:$B$702,2,0)</f>
        <v>OBLIGACIONES EN GASTOS GENERALES (DB)</v>
      </c>
      <c r="C159" s="18">
        <v>0</v>
      </c>
      <c r="D159" s="18">
        <v>337945</v>
      </c>
      <c r="E159" s="18">
        <v>337945</v>
      </c>
      <c r="F159" s="19">
        <v>0</v>
      </c>
      <c r="G159" s="18">
        <v>0</v>
      </c>
      <c r="H159" s="21">
        <v>0</v>
      </c>
    </row>
    <row r="160" spans="1:8" ht="24.75" customHeight="1">
      <c r="A160" s="23" t="s">
        <v>839</v>
      </c>
      <c r="B160" s="24" t="str">
        <f>VLOOKUP(A160,'[1]Hoja1'!$A$17:$B$702,2,0)</f>
        <v>Impuestos y contribuciones</v>
      </c>
      <c r="C160" s="30">
        <v>0</v>
      </c>
      <c r="D160" s="30">
        <v>13414</v>
      </c>
      <c r="E160" s="30">
        <v>13414</v>
      </c>
      <c r="F160" s="31">
        <v>0</v>
      </c>
      <c r="G160" s="30">
        <v>0</v>
      </c>
      <c r="H160" s="32">
        <v>0</v>
      </c>
    </row>
    <row r="161" spans="1:8" ht="24.75" customHeight="1">
      <c r="A161" s="23" t="s">
        <v>840</v>
      </c>
      <c r="B161" s="24" t="str">
        <f>VLOOKUP(A161,'[1]Hoja1'!$A$17:$B$702,2,0)</f>
        <v>Adquisicion de bienes y servicios û Materiales y suministros</v>
      </c>
      <c r="C161" s="30">
        <v>0</v>
      </c>
      <c r="D161" s="30">
        <v>22219</v>
      </c>
      <c r="E161" s="30">
        <v>22219</v>
      </c>
      <c r="F161" s="31">
        <v>0</v>
      </c>
      <c r="G161" s="30">
        <v>0</v>
      </c>
      <c r="H161" s="32">
        <v>0</v>
      </c>
    </row>
    <row r="162" spans="1:8" ht="24.75" customHeight="1">
      <c r="A162" s="23" t="s">
        <v>841</v>
      </c>
      <c r="B162" s="24" t="str">
        <f>VLOOKUP(A162,'[1]Hoja1'!$A$17:$B$702,2,0)</f>
        <v>Adquisicion de bienes y servicios û Mantenimiento</v>
      </c>
      <c r="C162" s="30">
        <v>0</v>
      </c>
      <c r="D162" s="30">
        <v>97875</v>
      </c>
      <c r="E162" s="30">
        <v>97875</v>
      </c>
      <c r="F162" s="31">
        <v>0</v>
      </c>
      <c r="G162" s="30">
        <v>0</v>
      </c>
      <c r="H162" s="32">
        <v>0</v>
      </c>
    </row>
    <row r="163" spans="1:8" ht="24.75" customHeight="1">
      <c r="A163" s="23" t="s">
        <v>842</v>
      </c>
      <c r="B163" s="24" t="str">
        <f>VLOOKUP(A163,'[1]Hoja1'!$A$17:$B$702,2,0)</f>
        <v>Adquisicion de bienes y servicios û Comunicaciones y transporte</v>
      </c>
      <c r="C163" s="30">
        <v>0</v>
      </c>
      <c r="D163" s="30">
        <v>3000</v>
      </c>
      <c r="E163" s="30">
        <v>3000</v>
      </c>
      <c r="F163" s="31">
        <v>0</v>
      </c>
      <c r="G163" s="30">
        <v>0</v>
      </c>
      <c r="H163" s="32">
        <v>0</v>
      </c>
    </row>
    <row r="164" spans="1:8" ht="24.75" customHeight="1">
      <c r="A164" s="23" t="s">
        <v>843</v>
      </c>
      <c r="B164" s="24" t="str">
        <f>VLOOKUP(A164,'[1]Hoja1'!$A$17:$B$702,2,0)</f>
        <v>Adquisicion de bienes y servicios û Impresos y publicaciones</v>
      </c>
      <c r="C164" s="30">
        <v>0</v>
      </c>
      <c r="D164" s="30">
        <v>4759</v>
      </c>
      <c r="E164" s="30">
        <v>4759</v>
      </c>
      <c r="F164" s="31">
        <v>0</v>
      </c>
      <c r="G164" s="30">
        <v>0</v>
      </c>
      <c r="H164" s="32">
        <v>0</v>
      </c>
    </row>
    <row r="165" spans="1:8" ht="24.75" customHeight="1">
      <c r="A165" s="23" t="s">
        <v>844</v>
      </c>
      <c r="B165" s="24" t="str">
        <f>VLOOKUP(A165,'[1]Hoja1'!$A$17:$B$702,2,0)</f>
        <v>Adquisicion de bienes y servicios û Servicios publicos</v>
      </c>
      <c r="C165" s="30">
        <v>0</v>
      </c>
      <c r="D165" s="30">
        <v>85897</v>
      </c>
      <c r="E165" s="30">
        <v>85897</v>
      </c>
      <c r="F165" s="31">
        <v>0</v>
      </c>
      <c r="G165" s="30">
        <v>0</v>
      </c>
      <c r="H165" s="32">
        <v>0</v>
      </c>
    </row>
    <row r="166" spans="1:8" ht="24.75" customHeight="1">
      <c r="A166" s="23" t="s">
        <v>845</v>
      </c>
      <c r="B166" s="24" t="str">
        <f>VLOOKUP(A166,'[1]Hoja1'!$A$17:$B$702,2,0)</f>
        <v>Adquisicion de bienes y servicios û Seguros</v>
      </c>
      <c r="C166" s="30">
        <v>0</v>
      </c>
      <c r="D166" s="30">
        <v>2500</v>
      </c>
      <c r="E166" s="30">
        <v>2500</v>
      </c>
      <c r="F166" s="31">
        <v>0</v>
      </c>
      <c r="G166" s="30">
        <v>0</v>
      </c>
      <c r="H166" s="32">
        <v>0</v>
      </c>
    </row>
    <row r="167" spans="1:8" ht="24.75" customHeight="1">
      <c r="A167" s="23" t="s">
        <v>846</v>
      </c>
      <c r="B167" s="24" t="str">
        <f>VLOOKUP(A167,'[1]Hoja1'!$A$17:$B$702,2,0)</f>
        <v>Adquisicion de bienes y servicios û Viaticos y gastos de viaje</v>
      </c>
      <c r="C167" s="30">
        <v>0</v>
      </c>
      <c r="D167" s="30">
        <v>40361</v>
      </c>
      <c r="E167" s="30">
        <v>40361</v>
      </c>
      <c r="F167" s="31">
        <v>0</v>
      </c>
      <c r="G167" s="30">
        <v>0</v>
      </c>
      <c r="H167" s="32">
        <v>0</v>
      </c>
    </row>
    <row r="168" spans="1:8" ht="24.75" customHeight="1">
      <c r="A168" s="23" t="s">
        <v>847</v>
      </c>
      <c r="B168" s="24" t="s">
        <v>966</v>
      </c>
      <c r="C168" s="30">
        <v>0</v>
      </c>
      <c r="D168" s="30">
        <v>67920</v>
      </c>
      <c r="E168" s="30">
        <v>67920</v>
      </c>
      <c r="F168" s="31">
        <v>0</v>
      </c>
      <c r="G168" s="30">
        <v>0</v>
      </c>
      <c r="H168" s="32">
        <v>0</v>
      </c>
    </row>
    <row r="169" spans="1:8" s="7" customFormat="1" ht="24.75" customHeight="1">
      <c r="A169" s="16" t="s">
        <v>848</v>
      </c>
      <c r="B169" s="22" t="str">
        <f>VLOOKUP(A169,'[1]Hoja1'!$A$17:$B$702,2,0)</f>
        <v>OBLIGACIONES EN TRANSFERENCIAS CORRIENTES (DB)</v>
      </c>
      <c r="C169" s="18">
        <v>0</v>
      </c>
      <c r="D169" s="18">
        <v>4930011973</v>
      </c>
      <c r="E169" s="18">
        <v>4930011973</v>
      </c>
      <c r="F169" s="19">
        <v>0</v>
      </c>
      <c r="G169" s="18">
        <v>0</v>
      </c>
      <c r="H169" s="21">
        <v>0</v>
      </c>
    </row>
    <row r="170" spans="1:8" ht="24.75" customHeight="1">
      <c r="A170" s="23" t="s">
        <v>849</v>
      </c>
      <c r="B170" s="24" t="str">
        <f>VLOOKUP(A170,'[1]Hoja1'!$A$17:$B$702,2,0)</f>
        <v>Transferencias por convenios con el sector privado</v>
      </c>
      <c r="C170" s="30">
        <v>0</v>
      </c>
      <c r="D170" s="30">
        <v>1916994</v>
      </c>
      <c r="E170" s="30">
        <v>1916994</v>
      </c>
      <c r="F170" s="31">
        <v>0</v>
      </c>
      <c r="G170" s="30">
        <v>0</v>
      </c>
      <c r="H170" s="32">
        <v>0</v>
      </c>
    </row>
    <row r="171" spans="1:8" ht="24.75" customHeight="1">
      <c r="A171" s="23" t="s">
        <v>850</v>
      </c>
      <c r="B171" s="24" t="str">
        <f>VLOOKUP(A171,'[1]Hoja1'!$A$17:$B$702,2,0)</f>
        <v>Transferencias al sector publico û Orden Nacional</v>
      </c>
      <c r="C171" s="30">
        <v>0</v>
      </c>
      <c r="D171" s="30">
        <v>512529234</v>
      </c>
      <c r="E171" s="30">
        <v>512529234</v>
      </c>
      <c r="F171" s="31">
        <v>0</v>
      </c>
      <c r="G171" s="30">
        <v>0</v>
      </c>
      <c r="H171" s="32">
        <v>0</v>
      </c>
    </row>
    <row r="172" spans="1:8" ht="24.75" customHeight="1">
      <c r="A172" s="23" t="s">
        <v>851</v>
      </c>
      <c r="B172" s="24" t="str">
        <f>VLOOKUP(A172,'[1]Hoja1'!$A$17:$B$702,2,0)</f>
        <v>Transferencias al sector publico û Empresas Publicas No Financieras</v>
      </c>
      <c r="C172" s="30">
        <v>0</v>
      </c>
      <c r="D172" s="30">
        <v>23034</v>
      </c>
      <c r="E172" s="30">
        <v>23034</v>
      </c>
      <c r="F172" s="31">
        <v>0</v>
      </c>
      <c r="G172" s="30">
        <v>0</v>
      </c>
      <c r="H172" s="32">
        <v>0</v>
      </c>
    </row>
    <row r="173" spans="1:8" ht="24.75" customHeight="1">
      <c r="A173" s="23" t="s">
        <v>852</v>
      </c>
      <c r="B173" s="24" t="str">
        <f>VLOOKUP(A173,'[1]Hoja1'!$A$17:$B$702,2,0)</f>
        <v>Transferencias al sector publico û Otras entidades descentralizadas del orden territorial</v>
      </c>
      <c r="C173" s="30">
        <v>0</v>
      </c>
      <c r="D173" s="30">
        <v>8367509</v>
      </c>
      <c r="E173" s="30">
        <v>8367509</v>
      </c>
      <c r="F173" s="31">
        <v>0</v>
      </c>
      <c r="G173" s="30">
        <v>0</v>
      </c>
      <c r="H173" s="32">
        <v>0</v>
      </c>
    </row>
    <row r="174" spans="1:8" ht="24.75" customHeight="1">
      <c r="A174" s="23" t="s">
        <v>853</v>
      </c>
      <c r="B174" s="24" t="str">
        <f>VLOOKUP(A174,'[1]Hoja1'!$A$17:$B$702,2,0)</f>
        <v>Transferencias de prevision y seguridad social û Pensiones y jubilaciones</v>
      </c>
      <c r="C174" s="30">
        <v>0</v>
      </c>
      <c r="D174" s="30">
        <v>528204438</v>
      </c>
      <c r="E174" s="30">
        <v>528204438</v>
      </c>
      <c r="F174" s="31">
        <v>0</v>
      </c>
      <c r="G174" s="30">
        <v>0</v>
      </c>
      <c r="H174" s="32">
        <v>0</v>
      </c>
    </row>
    <row r="175" spans="1:8" ht="24.75" customHeight="1">
      <c r="A175" s="23" t="s">
        <v>854</v>
      </c>
      <c r="B175" s="24" t="str">
        <f>VLOOKUP(A175,'[1]Hoja1'!$A$17:$B$702,2,0)</f>
        <v>Transferencias de prevision y seguridad social û Cesantias</v>
      </c>
      <c r="C175" s="30">
        <v>0</v>
      </c>
      <c r="D175" s="30">
        <v>293550000</v>
      </c>
      <c r="E175" s="30">
        <v>293550000</v>
      </c>
      <c r="F175" s="31">
        <v>0</v>
      </c>
      <c r="G175" s="30">
        <v>0</v>
      </c>
      <c r="H175" s="32">
        <v>0</v>
      </c>
    </row>
    <row r="176" spans="1:8" ht="24.75" customHeight="1">
      <c r="A176" s="23" t="s">
        <v>855</v>
      </c>
      <c r="B176" s="24" t="str">
        <f>VLOOKUP(A176,'[1]Hoja1'!$A$17:$B$702,2,0)</f>
        <v>Transferencias de prevision y seguridad social û Otras</v>
      </c>
      <c r="C176" s="30">
        <v>0</v>
      </c>
      <c r="D176" s="30">
        <v>89020781</v>
      </c>
      <c r="E176" s="30">
        <v>89020781</v>
      </c>
      <c r="F176" s="31">
        <v>0</v>
      </c>
      <c r="G176" s="30">
        <v>0</v>
      </c>
      <c r="H176" s="32">
        <v>0</v>
      </c>
    </row>
    <row r="177" spans="1:8" ht="24.75" customHeight="1">
      <c r="A177" s="23" t="s">
        <v>856</v>
      </c>
      <c r="B177" s="24" t="str">
        <f>VLOOKUP(A177,'[1]Hoja1'!$A$17:$B$702,2,0)</f>
        <v>Sistema General de Participaciones û Participacion para educacion</v>
      </c>
      <c r="C177" s="30">
        <v>0</v>
      </c>
      <c r="D177" s="30">
        <v>3496399983</v>
      </c>
      <c r="E177" s="30">
        <v>3496399983</v>
      </c>
      <c r="F177" s="31">
        <v>0</v>
      </c>
      <c r="G177" s="30">
        <v>0</v>
      </c>
      <c r="H177" s="32">
        <v>0</v>
      </c>
    </row>
    <row r="178" spans="1:8" s="7" customFormat="1" ht="24.75" customHeight="1">
      <c r="A178" s="16" t="s">
        <v>857</v>
      </c>
      <c r="B178" s="22" t="str">
        <f>VLOOKUP(A178,'[1]Hoja1'!$A$17:$B$702,2,0)</f>
        <v>PAGOS EN EFECTIVO POR GASTOS DE PERSONAL (DB)</v>
      </c>
      <c r="C178" s="18">
        <v>0</v>
      </c>
      <c r="D178" s="18">
        <v>7245227</v>
      </c>
      <c r="E178" s="18">
        <v>0</v>
      </c>
      <c r="F178" s="19">
        <v>7245227</v>
      </c>
      <c r="G178" s="18">
        <v>0</v>
      </c>
      <c r="H178" s="21">
        <v>7245227</v>
      </c>
    </row>
    <row r="179" spans="1:8" ht="24.75" customHeight="1">
      <c r="A179" s="23" t="s">
        <v>858</v>
      </c>
      <c r="B179" s="24" t="str">
        <f>VLOOKUP(A179,'[1]Hoja1'!$A$17:$B$702,2,0)</f>
        <v>Servicios personales asociados a la nomina û Sueldos de personal de nomina</v>
      </c>
      <c r="C179" s="30">
        <v>0</v>
      </c>
      <c r="D179" s="30">
        <v>4037665</v>
      </c>
      <c r="E179" s="30">
        <v>0</v>
      </c>
      <c r="F179" s="31">
        <v>4037665</v>
      </c>
      <c r="G179" s="30">
        <v>0</v>
      </c>
      <c r="H179" s="32">
        <v>4037665</v>
      </c>
    </row>
    <row r="180" spans="1:8" ht="24.75" customHeight="1">
      <c r="A180" s="23" t="s">
        <v>859</v>
      </c>
      <c r="B180" s="24" t="str">
        <f>VLOOKUP(A180,'[1]Hoja1'!$A$17:$B$702,2,0)</f>
        <v>Servicios personales asociados a la nomina û Prima Tecnica</v>
      </c>
      <c r="C180" s="30">
        <v>0</v>
      </c>
      <c r="D180" s="30">
        <v>483311</v>
      </c>
      <c r="E180" s="30">
        <v>0</v>
      </c>
      <c r="F180" s="31">
        <v>483311</v>
      </c>
      <c r="G180" s="30">
        <v>0</v>
      </c>
      <c r="H180" s="32">
        <v>483311</v>
      </c>
    </row>
    <row r="181" spans="1:8" ht="24.75" customHeight="1">
      <c r="A181" s="23" t="s">
        <v>860</v>
      </c>
      <c r="B181" s="24" t="str">
        <f>VLOOKUP(A181,'[1]Hoja1'!$A$17:$B$702,2,0)</f>
        <v>Servicios personales asociados a la nomina û Otros</v>
      </c>
      <c r="C181" s="30">
        <v>0</v>
      </c>
      <c r="D181" s="30">
        <v>455793</v>
      </c>
      <c r="E181" s="30">
        <v>0</v>
      </c>
      <c r="F181" s="31">
        <v>455793</v>
      </c>
      <c r="G181" s="30">
        <v>0</v>
      </c>
      <c r="H181" s="32">
        <v>455793</v>
      </c>
    </row>
    <row r="182" spans="1:8" ht="24.75" customHeight="1">
      <c r="A182" s="23" t="s">
        <v>861</v>
      </c>
      <c r="B182" s="24" t="str">
        <f>VLOOKUP(A182,'[1]Hoja1'!$A$17:$B$702,2,0)</f>
        <v>Servicios personales asociados a la nomina û Horas extras, dias festivos e indemnizacion por vacaciones</v>
      </c>
      <c r="C182" s="30">
        <v>0</v>
      </c>
      <c r="D182" s="30">
        <v>56135</v>
      </c>
      <c r="E182" s="30">
        <v>0</v>
      </c>
      <c r="F182" s="31">
        <v>56135</v>
      </c>
      <c r="G182" s="30">
        <v>0</v>
      </c>
      <c r="H182" s="32">
        <v>56135</v>
      </c>
    </row>
    <row r="183" spans="1:8" ht="24.75" customHeight="1">
      <c r="A183" s="23" t="s">
        <v>862</v>
      </c>
      <c r="B183" s="24" t="str">
        <f>VLOOKUP(A183,'[1]Hoja1'!$A$17:$B$702,2,0)</f>
        <v>Servicios personales Indirectos û Honorarios</v>
      </c>
      <c r="C183" s="30">
        <v>0</v>
      </c>
      <c r="D183" s="30">
        <v>20000</v>
      </c>
      <c r="E183" s="30">
        <v>0</v>
      </c>
      <c r="F183" s="31">
        <v>20000</v>
      </c>
      <c r="G183" s="30">
        <v>0</v>
      </c>
      <c r="H183" s="32">
        <v>20000</v>
      </c>
    </row>
    <row r="184" spans="1:8" ht="24.75" customHeight="1">
      <c r="A184" s="23" t="s">
        <v>863</v>
      </c>
      <c r="B184" s="24" t="str">
        <f>VLOOKUP(A184,'[1]Hoja1'!$A$17:$B$702,2,0)</f>
        <v>Servicios personales Indirectos û Remuneracion servicios tecnicos</v>
      </c>
      <c r="C184" s="30">
        <v>0</v>
      </c>
      <c r="D184" s="30">
        <v>323706</v>
      </c>
      <c r="E184" s="30">
        <v>0</v>
      </c>
      <c r="F184" s="31">
        <v>323706</v>
      </c>
      <c r="G184" s="30">
        <v>0</v>
      </c>
      <c r="H184" s="32">
        <v>323706</v>
      </c>
    </row>
    <row r="185" spans="1:8" ht="24.75" customHeight="1">
      <c r="A185" s="23" t="s">
        <v>864</v>
      </c>
      <c r="B185" s="24" t="str">
        <f>VLOOKUP(A185,'[1]Hoja1'!$A$17:$B$702,2,0)</f>
        <v>Servicios personales Indirectos û Otros</v>
      </c>
      <c r="C185" s="30">
        <v>0</v>
      </c>
      <c r="D185" s="30">
        <v>52797</v>
      </c>
      <c r="E185" s="30">
        <v>0</v>
      </c>
      <c r="F185" s="31">
        <v>52797</v>
      </c>
      <c r="G185" s="30">
        <v>0</v>
      </c>
      <c r="H185" s="32">
        <v>52797</v>
      </c>
    </row>
    <row r="186" spans="1:8" ht="24.75" customHeight="1">
      <c r="A186" s="23" t="s">
        <v>865</v>
      </c>
      <c r="B186" s="24" t="str">
        <f>VLOOKUP(A186,'[1]Hoja1'!$A$17:$B$702,2,0)</f>
        <v>Contribuciones inherentes a la nomina -Administradas por el sector privado</v>
      </c>
      <c r="C186" s="30">
        <v>0</v>
      </c>
      <c r="D186" s="30">
        <v>909985</v>
      </c>
      <c r="E186" s="30">
        <v>0</v>
      </c>
      <c r="F186" s="31">
        <v>909985</v>
      </c>
      <c r="G186" s="30">
        <v>0</v>
      </c>
      <c r="H186" s="32">
        <v>909985</v>
      </c>
    </row>
    <row r="187" spans="1:8" ht="24.75" customHeight="1">
      <c r="A187" s="23" t="s">
        <v>866</v>
      </c>
      <c r="B187" s="24" t="str">
        <f>VLOOKUP(A187,'[1]Hoja1'!$A$17:$B$702,2,0)</f>
        <v>Contribuciones inherentes a la nomina û Aportes al ICBF</v>
      </c>
      <c r="C187" s="30">
        <v>0</v>
      </c>
      <c r="D187" s="30">
        <v>143127</v>
      </c>
      <c r="E187" s="30">
        <v>0</v>
      </c>
      <c r="F187" s="31">
        <v>143127</v>
      </c>
      <c r="G187" s="30">
        <v>0</v>
      </c>
      <c r="H187" s="32">
        <v>143127</v>
      </c>
    </row>
    <row r="188" spans="1:8" ht="24.75" customHeight="1">
      <c r="A188" s="23" t="s">
        <v>867</v>
      </c>
      <c r="B188" s="24" t="str">
        <f>VLOOKUP(A188,'[1]Hoja1'!$A$17:$B$702,2,0)</f>
        <v>Contribuciones inherentes a la nomina û Aportes al SENA</v>
      </c>
      <c r="C188" s="30">
        <v>0</v>
      </c>
      <c r="D188" s="30">
        <v>23861</v>
      </c>
      <c r="E188" s="30">
        <v>0</v>
      </c>
      <c r="F188" s="31">
        <v>23861</v>
      </c>
      <c r="G188" s="30">
        <v>0</v>
      </c>
      <c r="H188" s="32">
        <v>23861</v>
      </c>
    </row>
    <row r="189" spans="1:8" ht="24.75" customHeight="1">
      <c r="A189" s="23" t="s">
        <v>868</v>
      </c>
      <c r="B189" s="24" t="str">
        <f>VLOOKUP(A189,'[1]Hoja1'!$A$17:$B$702,2,0)</f>
        <v>Contribuciones inherentes a la nomina û Aportes a la ESAP</v>
      </c>
      <c r="C189" s="30">
        <v>0</v>
      </c>
      <c r="D189" s="30">
        <v>23861</v>
      </c>
      <c r="E189" s="30">
        <v>0</v>
      </c>
      <c r="F189" s="31">
        <v>23861</v>
      </c>
      <c r="G189" s="30">
        <v>0</v>
      </c>
      <c r="H189" s="32">
        <v>23861</v>
      </c>
    </row>
    <row r="190" spans="1:8" ht="24.75" customHeight="1">
      <c r="A190" s="23" t="s">
        <v>869</v>
      </c>
      <c r="B190" s="24" t="str">
        <f>VLOOKUP(A190,'[1]Hoja1'!$A$17:$B$702,2,0)</f>
        <v>Contribuciones inherentes a la nomina û Aportes a escuelas industriales e institutos tecnicos</v>
      </c>
      <c r="C190" s="30">
        <v>0</v>
      </c>
      <c r="D190" s="30">
        <v>47711</v>
      </c>
      <c r="E190" s="30">
        <v>0</v>
      </c>
      <c r="F190" s="31">
        <v>47711</v>
      </c>
      <c r="G190" s="30">
        <v>0</v>
      </c>
      <c r="H190" s="32">
        <v>47711</v>
      </c>
    </row>
    <row r="191" spans="1:8" ht="24.75" customHeight="1">
      <c r="A191" s="23" t="s">
        <v>870</v>
      </c>
      <c r="B191" s="24" t="str">
        <f>VLOOKUP(A191,'[1]Hoja1'!$A$17:$B$702,2,0)</f>
        <v>Contribuciones inherentes a la nomina û Otros aportes a entidades del sector publico</v>
      </c>
      <c r="C191" s="30">
        <v>0</v>
      </c>
      <c r="D191" s="30">
        <v>667275</v>
      </c>
      <c r="E191" s="30">
        <v>0</v>
      </c>
      <c r="F191" s="31">
        <v>667275</v>
      </c>
      <c r="G191" s="30">
        <v>0</v>
      </c>
      <c r="H191" s="32">
        <v>667275</v>
      </c>
    </row>
    <row r="192" spans="1:8" s="7" customFormat="1" ht="24.75" customHeight="1">
      <c r="A192" s="16" t="s">
        <v>871</v>
      </c>
      <c r="B192" s="22" t="str">
        <f>VLOOKUP(A192,'[1]Hoja1'!$A$17:$B$702,2,0)</f>
        <v>PAGOS EN EFECTIVO POR GASTOS GENERALES (DB)</v>
      </c>
      <c r="C192" s="18">
        <v>0</v>
      </c>
      <c r="D192" s="18">
        <v>337945</v>
      </c>
      <c r="E192" s="18">
        <v>0</v>
      </c>
      <c r="F192" s="19">
        <v>337945</v>
      </c>
      <c r="G192" s="18">
        <v>0</v>
      </c>
      <c r="H192" s="21">
        <v>337945</v>
      </c>
    </row>
    <row r="193" spans="1:8" ht="24.75" customHeight="1">
      <c r="A193" s="23" t="s">
        <v>872</v>
      </c>
      <c r="B193" s="24" t="str">
        <f>VLOOKUP(A193,'[1]Hoja1'!$A$17:$B$702,2,0)</f>
        <v>Impuestos y contribuciones</v>
      </c>
      <c r="C193" s="30">
        <v>0</v>
      </c>
      <c r="D193" s="30">
        <v>13414</v>
      </c>
      <c r="E193" s="30">
        <v>0</v>
      </c>
      <c r="F193" s="31">
        <v>13414</v>
      </c>
      <c r="G193" s="30">
        <v>0</v>
      </c>
      <c r="H193" s="32">
        <v>13414</v>
      </c>
    </row>
    <row r="194" spans="1:8" ht="24.75" customHeight="1">
      <c r="A194" s="23" t="s">
        <v>873</v>
      </c>
      <c r="B194" s="24" t="str">
        <f>VLOOKUP(A194,'[1]Hoja1'!$A$17:$B$702,2,0)</f>
        <v>Adquisicion de bienes y servicios û Materiales y suministros</v>
      </c>
      <c r="C194" s="30">
        <v>0</v>
      </c>
      <c r="D194" s="30">
        <v>22219</v>
      </c>
      <c r="E194" s="30">
        <v>0</v>
      </c>
      <c r="F194" s="31">
        <v>22219</v>
      </c>
      <c r="G194" s="30">
        <v>0</v>
      </c>
      <c r="H194" s="32">
        <v>22219</v>
      </c>
    </row>
    <row r="195" spans="1:8" ht="24.75" customHeight="1">
      <c r="A195" s="23" t="s">
        <v>874</v>
      </c>
      <c r="B195" s="24" t="str">
        <f>VLOOKUP(A195,'[1]Hoja1'!$A$17:$B$702,2,0)</f>
        <v>Adquisicion de bienes y servicios û Mantenimiento</v>
      </c>
      <c r="C195" s="30">
        <v>0</v>
      </c>
      <c r="D195" s="30">
        <v>97875</v>
      </c>
      <c r="E195" s="30">
        <v>0</v>
      </c>
      <c r="F195" s="31">
        <v>97875</v>
      </c>
      <c r="G195" s="30">
        <v>0</v>
      </c>
      <c r="H195" s="32">
        <v>97875</v>
      </c>
    </row>
    <row r="196" spans="1:8" ht="24.75" customHeight="1">
      <c r="A196" s="23" t="s">
        <v>875</v>
      </c>
      <c r="B196" s="24" t="str">
        <f>VLOOKUP(A196,'[1]Hoja1'!$A$17:$B$702,2,0)</f>
        <v>Adquisicion de bienes y servicios û Comunicaciones y transporte</v>
      </c>
      <c r="C196" s="30">
        <v>0</v>
      </c>
      <c r="D196" s="30">
        <v>3000</v>
      </c>
      <c r="E196" s="30">
        <v>0</v>
      </c>
      <c r="F196" s="31">
        <v>3000</v>
      </c>
      <c r="G196" s="30">
        <v>0</v>
      </c>
      <c r="H196" s="32">
        <v>3000</v>
      </c>
    </row>
    <row r="197" spans="1:8" ht="24.75" customHeight="1">
      <c r="A197" s="23" t="s">
        <v>876</v>
      </c>
      <c r="B197" s="24" t="str">
        <f>VLOOKUP(A197,'[1]Hoja1'!$A$17:$B$702,2,0)</f>
        <v>Adquisicion de bienes y servicios û Impresos y publicaciones</v>
      </c>
      <c r="C197" s="30">
        <v>0</v>
      </c>
      <c r="D197" s="30">
        <v>4759</v>
      </c>
      <c r="E197" s="30">
        <v>0</v>
      </c>
      <c r="F197" s="31">
        <v>4759</v>
      </c>
      <c r="G197" s="30">
        <v>0</v>
      </c>
      <c r="H197" s="32">
        <v>4759</v>
      </c>
    </row>
    <row r="198" spans="1:8" ht="24.75" customHeight="1">
      <c r="A198" s="23" t="s">
        <v>877</v>
      </c>
      <c r="B198" s="24" t="str">
        <f>VLOOKUP(A198,'[1]Hoja1'!$A$17:$B$702,2,0)</f>
        <v>Adquisicion de bienes y servicios û Servicios publicos</v>
      </c>
      <c r="C198" s="30">
        <v>0</v>
      </c>
      <c r="D198" s="30">
        <v>85897</v>
      </c>
      <c r="E198" s="30">
        <v>0</v>
      </c>
      <c r="F198" s="31">
        <v>85897</v>
      </c>
      <c r="G198" s="30">
        <v>0</v>
      </c>
      <c r="H198" s="32">
        <v>85897</v>
      </c>
    </row>
    <row r="199" spans="1:8" ht="24.75" customHeight="1">
      <c r="A199" s="23" t="s">
        <v>878</v>
      </c>
      <c r="B199" s="24" t="str">
        <f>VLOOKUP(A199,'[1]Hoja1'!$A$17:$B$702,2,0)</f>
        <v>Adquisicion de bienes y servicios û Seguros</v>
      </c>
      <c r="C199" s="30">
        <v>0</v>
      </c>
      <c r="D199" s="30">
        <v>2500</v>
      </c>
      <c r="E199" s="30">
        <v>0</v>
      </c>
      <c r="F199" s="31">
        <v>2500</v>
      </c>
      <c r="G199" s="30">
        <v>0</v>
      </c>
      <c r="H199" s="32">
        <v>2500</v>
      </c>
    </row>
    <row r="200" spans="1:8" ht="24.75" customHeight="1">
      <c r="A200" s="23" t="s">
        <v>879</v>
      </c>
      <c r="B200" s="24" t="str">
        <f>VLOOKUP(A200,'[1]Hoja1'!$A$17:$B$702,2,0)</f>
        <v>Adquisicion de bienes y servicios û Viaticos y gastos de viaje</v>
      </c>
      <c r="C200" s="30">
        <v>0</v>
      </c>
      <c r="D200" s="30">
        <v>40361</v>
      </c>
      <c r="E200" s="30">
        <v>0</v>
      </c>
      <c r="F200" s="31">
        <v>40361</v>
      </c>
      <c r="G200" s="30">
        <v>0</v>
      </c>
      <c r="H200" s="32">
        <v>40361</v>
      </c>
    </row>
    <row r="201" spans="1:8" ht="24.75" customHeight="1">
      <c r="A201" s="23" t="s">
        <v>880</v>
      </c>
      <c r="B201" s="24" t="s">
        <v>966</v>
      </c>
      <c r="C201" s="30">
        <v>0</v>
      </c>
      <c r="D201" s="30">
        <v>67920</v>
      </c>
      <c r="E201" s="30">
        <v>0</v>
      </c>
      <c r="F201" s="31">
        <v>67920</v>
      </c>
      <c r="G201" s="30">
        <v>0</v>
      </c>
      <c r="H201" s="32">
        <v>67920</v>
      </c>
    </row>
    <row r="202" spans="1:8" s="7" customFormat="1" ht="24.75" customHeight="1">
      <c r="A202" s="16" t="s">
        <v>881</v>
      </c>
      <c r="B202" s="22" t="str">
        <f>VLOOKUP(A202,'[1]Hoja1'!$A$17:$B$702,2,0)</f>
        <v>PAGOS EN EFECTIVO POR TRANSFERENCIAS CORRIENTES (DB)</v>
      </c>
      <c r="C202" s="18">
        <v>0</v>
      </c>
      <c r="D202" s="18">
        <v>4930011973</v>
      </c>
      <c r="E202" s="18">
        <v>0</v>
      </c>
      <c r="F202" s="19">
        <v>4930011973</v>
      </c>
      <c r="G202" s="18">
        <v>0</v>
      </c>
      <c r="H202" s="21">
        <v>4930011973</v>
      </c>
    </row>
    <row r="203" spans="1:8" ht="24.75" customHeight="1">
      <c r="A203" s="23" t="s">
        <v>882</v>
      </c>
      <c r="B203" s="24" t="str">
        <f>VLOOKUP(A203,'[1]Hoja1'!$A$17:$B$702,2,0)</f>
        <v>Transferencias por convenios con el sector privado</v>
      </c>
      <c r="C203" s="30">
        <v>0</v>
      </c>
      <c r="D203" s="30">
        <v>1916994</v>
      </c>
      <c r="E203" s="30">
        <v>0</v>
      </c>
      <c r="F203" s="31">
        <v>1916994</v>
      </c>
      <c r="G203" s="30">
        <v>0</v>
      </c>
      <c r="H203" s="32">
        <v>1916994</v>
      </c>
    </row>
    <row r="204" spans="1:8" ht="24.75" customHeight="1">
      <c r="A204" s="23" t="s">
        <v>883</v>
      </c>
      <c r="B204" s="24" t="str">
        <f>VLOOKUP(A204,'[1]Hoja1'!$A$17:$B$702,2,0)</f>
        <v>Transferencias al sector publico û Orden Nacional</v>
      </c>
      <c r="C204" s="30">
        <v>0</v>
      </c>
      <c r="D204" s="30">
        <v>512529234</v>
      </c>
      <c r="E204" s="30">
        <v>0</v>
      </c>
      <c r="F204" s="31">
        <v>512529234</v>
      </c>
      <c r="G204" s="30">
        <v>0</v>
      </c>
      <c r="H204" s="32">
        <v>512529234</v>
      </c>
    </row>
    <row r="205" spans="1:8" ht="24.75" customHeight="1">
      <c r="A205" s="23" t="s">
        <v>884</v>
      </c>
      <c r="B205" s="24" t="str">
        <f>VLOOKUP(A205,'[1]Hoja1'!$A$17:$B$702,2,0)</f>
        <v>Transferencias al sector publico û Empresas Publicas No Financieras</v>
      </c>
      <c r="C205" s="30">
        <v>0</v>
      </c>
      <c r="D205" s="30">
        <v>23034</v>
      </c>
      <c r="E205" s="30">
        <v>0</v>
      </c>
      <c r="F205" s="31">
        <v>23034</v>
      </c>
      <c r="G205" s="30">
        <v>0</v>
      </c>
      <c r="H205" s="32">
        <v>23034</v>
      </c>
    </row>
    <row r="206" spans="1:8" ht="24.75" customHeight="1">
      <c r="A206" s="23" t="s">
        <v>885</v>
      </c>
      <c r="B206" s="24" t="str">
        <f>VLOOKUP(A206,'[1]Hoja1'!$A$17:$B$702,2,0)</f>
        <v>Transferencias al sector publico û Otras entidades descentralizadas del orden territorial</v>
      </c>
      <c r="C206" s="30">
        <v>0</v>
      </c>
      <c r="D206" s="30">
        <v>8367509</v>
      </c>
      <c r="E206" s="30">
        <v>0</v>
      </c>
      <c r="F206" s="31">
        <v>8367509</v>
      </c>
      <c r="G206" s="30">
        <v>0</v>
      </c>
      <c r="H206" s="32">
        <v>8367509</v>
      </c>
    </row>
    <row r="207" spans="1:8" ht="24.75" customHeight="1">
      <c r="A207" s="23" t="s">
        <v>886</v>
      </c>
      <c r="B207" s="24" t="str">
        <f>VLOOKUP(A207,'[1]Hoja1'!$A$17:$B$702,2,0)</f>
        <v>Transferencias de prevision y seguridad social û Pensiones y jubilaciones</v>
      </c>
      <c r="C207" s="30">
        <v>0</v>
      </c>
      <c r="D207" s="30">
        <v>528204438</v>
      </c>
      <c r="E207" s="30">
        <v>0</v>
      </c>
      <c r="F207" s="31">
        <v>528204438</v>
      </c>
      <c r="G207" s="30">
        <v>0</v>
      </c>
      <c r="H207" s="32">
        <v>528204438</v>
      </c>
    </row>
    <row r="208" spans="1:8" ht="24.75" customHeight="1">
      <c r="A208" s="23" t="s">
        <v>887</v>
      </c>
      <c r="B208" s="24" t="str">
        <f>VLOOKUP(A208,'[1]Hoja1'!$A$17:$B$702,2,0)</f>
        <v>Transferencias de prevision y seguridad social û Cesantias</v>
      </c>
      <c r="C208" s="30">
        <v>0</v>
      </c>
      <c r="D208" s="30">
        <v>293550000</v>
      </c>
      <c r="E208" s="30">
        <v>0</v>
      </c>
      <c r="F208" s="31">
        <v>293550000</v>
      </c>
      <c r="G208" s="30">
        <v>0</v>
      </c>
      <c r="H208" s="32">
        <v>293550000</v>
      </c>
    </row>
    <row r="209" spans="1:8" ht="24.75" customHeight="1">
      <c r="A209" s="23" t="s">
        <v>888</v>
      </c>
      <c r="B209" s="24" t="str">
        <f>VLOOKUP(A209,'[1]Hoja1'!$A$17:$B$702,2,0)</f>
        <v>Transferencias de prevision y seguridad social û Otras</v>
      </c>
      <c r="C209" s="30">
        <v>0</v>
      </c>
      <c r="D209" s="30">
        <v>89020781</v>
      </c>
      <c r="E209" s="30">
        <v>0</v>
      </c>
      <c r="F209" s="31">
        <v>89020781</v>
      </c>
      <c r="G209" s="30">
        <v>0</v>
      </c>
      <c r="H209" s="32">
        <v>89020781</v>
      </c>
    </row>
    <row r="210" spans="1:8" ht="24.75" customHeight="1">
      <c r="A210" s="23" t="s">
        <v>889</v>
      </c>
      <c r="B210" s="24" t="str">
        <f>VLOOKUP(A210,'[1]Hoja1'!$A$17:$B$702,2,0)</f>
        <v>Sistema General de Participaciones û Participacion para educacion</v>
      </c>
      <c r="C210" s="30">
        <v>0</v>
      </c>
      <c r="D210" s="30">
        <v>3496399983</v>
      </c>
      <c r="E210" s="30">
        <v>0</v>
      </c>
      <c r="F210" s="31">
        <v>3496399983</v>
      </c>
      <c r="G210" s="30">
        <v>0</v>
      </c>
      <c r="H210" s="32">
        <v>3496399983</v>
      </c>
    </row>
    <row r="211" spans="1:8" s="7" customFormat="1" ht="24.75" customHeight="1">
      <c r="A211" s="16" t="s">
        <v>890</v>
      </c>
      <c r="B211" s="22" t="str">
        <f>VLOOKUP(A211,'[1]Hoja1'!$A$17:$B$702,2,0)</f>
        <v>PRESUPUESTO DE GASTOS DE INVERSION APROBADOS</v>
      </c>
      <c r="C211" s="18">
        <v>0</v>
      </c>
      <c r="D211" s="18">
        <v>1030299990</v>
      </c>
      <c r="E211" s="18">
        <v>1474584483</v>
      </c>
      <c r="F211" s="19">
        <v>-444284493</v>
      </c>
      <c r="G211" s="18">
        <v>0</v>
      </c>
      <c r="H211" s="21">
        <v>-444284493</v>
      </c>
    </row>
    <row r="212" spans="1:8" s="7" customFormat="1" ht="24.75" customHeight="1">
      <c r="A212" s="16" t="s">
        <v>891</v>
      </c>
      <c r="B212" s="22" t="str">
        <f>VLOOKUP(A212,'[1]Hoja1'!$A$17:$B$702,2,0)</f>
        <v>SECTOR EDUCACION û APROBADOS (CR)</v>
      </c>
      <c r="C212" s="18">
        <v>0</v>
      </c>
      <c r="D212" s="18">
        <v>4152354</v>
      </c>
      <c r="E212" s="18">
        <v>1026147636</v>
      </c>
      <c r="F212" s="19">
        <v>-1021995282</v>
      </c>
      <c r="G212" s="18">
        <v>0</v>
      </c>
      <c r="H212" s="21">
        <v>-1021995282</v>
      </c>
    </row>
    <row r="213" spans="1:8" ht="24.75" customHeight="1">
      <c r="A213" s="33" t="s">
        <v>892</v>
      </c>
      <c r="B213" s="24" t="str">
        <f>VLOOKUP(A213,'[1]Hoja1'!$A$17:$B$702,2,0)</f>
        <v>Construccion infraestructura propia del sector</v>
      </c>
      <c r="C213" s="30">
        <v>0</v>
      </c>
      <c r="D213" s="30">
        <v>0</v>
      </c>
      <c r="E213" s="30">
        <v>114488833</v>
      </c>
      <c r="F213" s="31">
        <v>-114488833</v>
      </c>
      <c r="G213" s="30">
        <v>0</v>
      </c>
      <c r="H213" s="32">
        <v>-114488833</v>
      </c>
    </row>
    <row r="214" spans="1:8" ht="24.75" customHeight="1">
      <c r="A214" s="33" t="s">
        <v>893</v>
      </c>
      <c r="B214" s="24" t="str">
        <f>VLOOKUP(A214,'[1]Hoja1'!$A$17:$B$702,2,0)</f>
        <v>Mejoramiento y mantenimiento de infraestructura propia del sector</v>
      </c>
      <c r="C214" s="30">
        <v>0</v>
      </c>
      <c r="D214" s="30">
        <v>0</v>
      </c>
      <c r="E214" s="30">
        <v>197783370</v>
      </c>
      <c r="F214" s="31">
        <v>-197783370</v>
      </c>
      <c r="G214" s="30">
        <v>0</v>
      </c>
      <c r="H214" s="32">
        <v>-197783370</v>
      </c>
    </row>
    <row r="215" spans="1:8" ht="24.75" customHeight="1">
      <c r="A215" s="33" t="s">
        <v>894</v>
      </c>
      <c r="B215" s="24" t="str">
        <f>VLOOKUP(A215,'[1]Hoja1'!$A$17:$B$702,2,0)</f>
        <v>Divulgacion, asistencia tecnica y capacitacion del recurso humano</v>
      </c>
      <c r="C215" s="30">
        <v>0</v>
      </c>
      <c r="D215" s="30">
        <v>4053135</v>
      </c>
      <c r="E215" s="30">
        <v>173477163</v>
      </c>
      <c r="F215" s="31">
        <v>-169424028</v>
      </c>
      <c r="G215" s="30">
        <v>0</v>
      </c>
      <c r="H215" s="32">
        <v>-169424028</v>
      </c>
    </row>
    <row r="216" spans="1:8" ht="24.75" customHeight="1">
      <c r="A216" s="33" t="s">
        <v>895</v>
      </c>
      <c r="B216" s="24" t="str">
        <f>VLOOKUP(A216,'[1]Hoja1'!$A$17:$B$702,2,0)</f>
        <v>Subsidios directos</v>
      </c>
      <c r="C216" s="30">
        <v>0</v>
      </c>
      <c r="D216" s="30">
        <v>99219</v>
      </c>
      <c r="E216" s="30">
        <v>133048242</v>
      </c>
      <c r="F216" s="31">
        <v>-132949023</v>
      </c>
      <c r="G216" s="30">
        <v>0</v>
      </c>
      <c r="H216" s="32">
        <v>-132949023</v>
      </c>
    </row>
    <row r="217" spans="1:8" ht="24.75" customHeight="1">
      <c r="A217" s="33" t="s">
        <v>896</v>
      </c>
      <c r="B217" s="24" t="str">
        <f>VLOOKUP(A217,'[1]Hoja1'!$A$17:$B$702,2,0)</f>
        <v>Transferencias</v>
      </c>
      <c r="C217" s="30">
        <v>0</v>
      </c>
      <c r="D217" s="30">
        <v>0</v>
      </c>
      <c r="E217" s="30">
        <v>302948310</v>
      </c>
      <c r="F217" s="31">
        <v>-302948310</v>
      </c>
      <c r="G217" s="30">
        <v>0</v>
      </c>
      <c r="H217" s="32">
        <v>-302948310</v>
      </c>
    </row>
    <row r="218" spans="1:8" ht="24.75" customHeight="1">
      <c r="A218" s="33" t="s">
        <v>897</v>
      </c>
      <c r="B218" s="24" t="str">
        <f>VLOOKUP(A218,'[1]Hoja1'!$A$17:$B$702,2,0)</f>
        <v>Inversiones y aportes financieros</v>
      </c>
      <c r="C218" s="30">
        <v>0</v>
      </c>
      <c r="D218" s="30">
        <v>0</v>
      </c>
      <c r="E218" s="30">
        <v>104401718</v>
      </c>
      <c r="F218" s="31">
        <v>-104401718</v>
      </c>
      <c r="G218" s="30">
        <v>0</v>
      </c>
      <c r="H218" s="32">
        <v>-104401718</v>
      </c>
    </row>
    <row r="219" spans="1:8" s="7" customFormat="1" ht="24.75" customHeight="1">
      <c r="A219" s="16" t="s">
        <v>898</v>
      </c>
      <c r="B219" s="22" t="str">
        <f>VLOOKUP(A219,'[1]Hoja1'!$A$17:$B$702,2,0)</f>
        <v>SECTOR EDUCACION - POR EJECUTAR (DB)</v>
      </c>
      <c r="C219" s="18">
        <v>0</v>
      </c>
      <c r="D219" s="18">
        <v>1026147636</v>
      </c>
      <c r="E219" s="18">
        <v>448436847</v>
      </c>
      <c r="F219" s="19">
        <v>577710789</v>
      </c>
      <c r="G219" s="18">
        <v>0</v>
      </c>
      <c r="H219" s="21">
        <v>577710789</v>
      </c>
    </row>
    <row r="220" spans="1:8" ht="24.75" customHeight="1">
      <c r="A220" s="33" t="s">
        <v>899</v>
      </c>
      <c r="B220" s="24" t="str">
        <f>VLOOKUP(A220,'[1]Hoja1'!$A$17:$B$702,2,0)</f>
        <v>Construccion infraestructura propia del sector</v>
      </c>
      <c r="C220" s="30">
        <v>0</v>
      </c>
      <c r="D220" s="30">
        <v>114488833</v>
      </c>
      <c r="E220" s="30">
        <v>90436053</v>
      </c>
      <c r="F220" s="31">
        <v>24052780</v>
      </c>
      <c r="G220" s="30">
        <v>0</v>
      </c>
      <c r="H220" s="32">
        <v>24052780</v>
      </c>
    </row>
    <row r="221" spans="1:8" ht="24.75" customHeight="1">
      <c r="A221" s="33" t="s">
        <v>900</v>
      </c>
      <c r="B221" s="24" t="str">
        <f>VLOOKUP(A221,'[1]Hoja1'!$A$17:$B$702,2,0)</f>
        <v>Mejoramiento y mantenimiento de infraestructura propia del sector</v>
      </c>
      <c r="C221" s="30">
        <v>0</v>
      </c>
      <c r="D221" s="30">
        <v>197783370</v>
      </c>
      <c r="E221" s="30">
        <v>90143243</v>
      </c>
      <c r="F221" s="31">
        <v>107640127</v>
      </c>
      <c r="G221" s="30">
        <v>0</v>
      </c>
      <c r="H221" s="32">
        <v>107640127</v>
      </c>
    </row>
    <row r="222" spans="1:8" ht="24.75" customHeight="1">
      <c r="A222" s="33" t="s">
        <v>901</v>
      </c>
      <c r="B222" s="24" t="str">
        <f>VLOOKUP(A222,'[1]Hoja1'!$A$17:$B$702,2,0)</f>
        <v>Divulgacion, asistencia tecnica y capacitacion del recurso humano</v>
      </c>
      <c r="C222" s="30">
        <v>0</v>
      </c>
      <c r="D222" s="30">
        <v>173477163</v>
      </c>
      <c r="E222" s="30">
        <v>41890586</v>
      </c>
      <c r="F222" s="31">
        <v>131586577</v>
      </c>
      <c r="G222" s="30">
        <v>0</v>
      </c>
      <c r="H222" s="32">
        <v>131586577</v>
      </c>
    </row>
    <row r="223" spans="1:8" ht="24.75" customHeight="1">
      <c r="A223" s="33" t="s">
        <v>902</v>
      </c>
      <c r="B223" s="24" t="str">
        <f>VLOOKUP(A223,'[1]Hoja1'!$A$17:$B$702,2,0)</f>
        <v>Subsidios directos</v>
      </c>
      <c r="C223" s="30">
        <v>0</v>
      </c>
      <c r="D223" s="30">
        <v>133048242</v>
      </c>
      <c r="E223" s="30">
        <v>18317312</v>
      </c>
      <c r="F223" s="31">
        <v>114730930</v>
      </c>
      <c r="G223" s="30">
        <v>0</v>
      </c>
      <c r="H223" s="32">
        <v>114730930</v>
      </c>
    </row>
    <row r="224" spans="1:8" ht="24.75" customHeight="1">
      <c r="A224" s="33" t="s">
        <v>903</v>
      </c>
      <c r="B224" s="24" t="s">
        <v>967</v>
      </c>
      <c r="C224" s="30">
        <v>0</v>
      </c>
      <c r="D224" s="30">
        <v>302948310</v>
      </c>
      <c r="E224" s="30">
        <v>148656502</v>
      </c>
      <c r="F224" s="31">
        <v>154291808</v>
      </c>
      <c r="G224" s="30">
        <v>0</v>
      </c>
      <c r="H224" s="32">
        <v>154291808</v>
      </c>
    </row>
    <row r="225" spans="1:8" ht="24.75" customHeight="1">
      <c r="A225" s="33" t="s">
        <v>904</v>
      </c>
      <c r="B225" s="24" t="str">
        <f>VLOOKUP(A225,'[1]Hoja1'!$A$17:$B$702,2,0)</f>
        <v>Inversiones y aportes financieros</v>
      </c>
      <c r="C225" s="30">
        <v>0</v>
      </c>
      <c r="D225" s="30">
        <v>104401718</v>
      </c>
      <c r="E225" s="30">
        <v>58993151</v>
      </c>
      <c r="F225" s="31">
        <v>45408567</v>
      </c>
      <c r="G225" s="30">
        <v>0</v>
      </c>
      <c r="H225" s="32">
        <v>45408567</v>
      </c>
    </row>
    <row r="226" spans="1:8" s="7" customFormat="1" ht="24.75" customHeight="1">
      <c r="A226" s="16" t="s">
        <v>905</v>
      </c>
      <c r="B226" s="22" t="str">
        <f>VLOOKUP(A226,'[1]Hoja1'!$A$17:$B$702,2,0)</f>
        <v>PRESUPUESTO DE GASTOS DE INVERSION EJECUTADOS</v>
      </c>
      <c r="C226" s="18">
        <v>0</v>
      </c>
      <c r="D226" s="18">
        <v>522136764</v>
      </c>
      <c r="E226" s="18">
        <v>155655292</v>
      </c>
      <c r="F226" s="19">
        <v>366481472</v>
      </c>
      <c r="G226" s="18">
        <v>0</v>
      </c>
      <c r="H226" s="21">
        <v>366481472</v>
      </c>
    </row>
    <row r="227" spans="1:8" s="7" customFormat="1" ht="24.75" customHeight="1">
      <c r="A227" s="16" t="s">
        <v>906</v>
      </c>
      <c r="B227" s="22" t="str">
        <f>VLOOKUP(A227,'[1]Hoja1'!$A$17:$B$702,2,0)</f>
        <v>SECTOR EDUCACION û COMPROMISOS (DB)</v>
      </c>
      <c r="C227" s="18">
        <v>0</v>
      </c>
      <c r="D227" s="18">
        <v>444284493</v>
      </c>
      <c r="E227" s="18">
        <v>77852271</v>
      </c>
      <c r="F227" s="19">
        <v>366432222</v>
      </c>
      <c r="G227" s="18">
        <v>0</v>
      </c>
      <c r="H227" s="21">
        <v>366432222</v>
      </c>
    </row>
    <row r="228" spans="1:8" ht="24.75" customHeight="1">
      <c r="A228" s="33" t="s">
        <v>907</v>
      </c>
      <c r="B228" s="24" t="str">
        <f>VLOOKUP(A228,'[1]Hoja1'!$A$17:$B$702,2,0)</f>
        <v>Construccion infraestructura propia del sector</v>
      </c>
      <c r="C228" s="30">
        <v>0</v>
      </c>
      <c r="D228" s="30">
        <v>90436053</v>
      </c>
      <c r="E228" s="30">
        <v>0</v>
      </c>
      <c r="F228" s="31">
        <v>90436053</v>
      </c>
      <c r="G228" s="30">
        <v>0</v>
      </c>
      <c r="H228" s="32">
        <v>90436053</v>
      </c>
    </row>
    <row r="229" spans="1:8" ht="24.75" customHeight="1">
      <c r="A229" s="33" t="s">
        <v>908</v>
      </c>
      <c r="B229" s="24" t="str">
        <f>VLOOKUP(A229,'[1]Hoja1'!$A$17:$B$702,2,0)</f>
        <v>Mejoramiento y mantenimiento de infraestructura propia del sector</v>
      </c>
      <c r="C229" s="30">
        <v>0</v>
      </c>
      <c r="D229" s="30">
        <v>90143243</v>
      </c>
      <c r="E229" s="30">
        <v>31058</v>
      </c>
      <c r="F229" s="31">
        <v>90112185</v>
      </c>
      <c r="G229" s="30">
        <v>0</v>
      </c>
      <c r="H229" s="32">
        <v>90112185</v>
      </c>
    </row>
    <row r="230" spans="1:8" ht="24.75" customHeight="1">
      <c r="A230" s="33" t="s">
        <v>909</v>
      </c>
      <c r="B230" s="24" t="str">
        <f>VLOOKUP(A230,'[1]Hoja1'!$A$17:$B$702,2,0)</f>
        <v>Divulgacion, asistencia tecnica y capacitacion del recurso humano</v>
      </c>
      <c r="C230" s="30">
        <v>0</v>
      </c>
      <c r="D230" s="30">
        <v>37837451</v>
      </c>
      <c r="E230" s="30">
        <v>11171968</v>
      </c>
      <c r="F230" s="31">
        <v>26665483</v>
      </c>
      <c r="G230" s="30">
        <v>0</v>
      </c>
      <c r="H230" s="32">
        <v>26665483</v>
      </c>
    </row>
    <row r="231" spans="1:8" ht="24.75" customHeight="1">
      <c r="A231" s="33" t="s">
        <v>910</v>
      </c>
      <c r="B231" s="24" t="str">
        <f>VLOOKUP(A231,'[1]Hoja1'!$A$17:$B$702,2,0)</f>
        <v>Subsidios directos</v>
      </c>
      <c r="C231" s="30">
        <v>0</v>
      </c>
      <c r="D231" s="30">
        <v>18218093</v>
      </c>
      <c r="E231" s="30">
        <v>25739</v>
      </c>
      <c r="F231" s="31">
        <v>18192354</v>
      </c>
      <c r="G231" s="30">
        <v>0</v>
      </c>
      <c r="H231" s="32">
        <v>18192354</v>
      </c>
    </row>
    <row r="232" spans="1:8" ht="24.75" customHeight="1">
      <c r="A232" s="33" t="s">
        <v>911</v>
      </c>
      <c r="B232" s="24" t="str">
        <f>VLOOKUP(A232,'[1]Hoja1'!$A$17:$B$702,2,0)</f>
        <v>Transferencias</v>
      </c>
      <c r="C232" s="30">
        <v>0</v>
      </c>
      <c r="D232" s="30">
        <v>148656502</v>
      </c>
      <c r="E232" s="30">
        <v>7630355</v>
      </c>
      <c r="F232" s="31">
        <v>141026147</v>
      </c>
      <c r="G232" s="30">
        <v>0</v>
      </c>
      <c r="H232" s="32">
        <v>141026147</v>
      </c>
    </row>
    <row r="233" spans="1:8" ht="24.75" customHeight="1">
      <c r="A233" s="33" t="s">
        <v>912</v>
      </c>
      <c r="B233" s="24" t="str">
        <f>VLOOKUP(A233,'[1]Hoja1'!$A$17:$B$702,2,0)</f>
        <v>Inversiones y aportes financieros</v>
      </c>
      <c r="C233" s="30">
        <v>0</v>
      </c>
      <c r="D233" s="30">
        <v>58993151</v>
      </c>
      <c r="E233" s="30">
        <v>58993151</v>
      </c>
      <c r="F233" s="31">
        <v>0</v>
      </c>
      <c r="G233" s="30">
        <v>0</v>
      </c>
      <c r="H233" s="32">
        <v>0</v>
      </c>
    </row>
    <row r="234" spans="1:8" s="7" customFormat="1" ht="24.75" customHeight="1">
      <c r="A234" s="16" t="s">
        <v>913</v>
      </c>
      <c r="B234" s="22" t="str">
        <f>VLOOKUP(A234,'[1]Hoja1'!$A$17:$B$702,2,0)</f>
        <v>SECTOR EDUCACION û OBLIGACIONES (DB)</v>
      </c>
      <c r="C234" s="18">
        <v>0</v>
      </c>
      <c r="D234" s="18">
        <v>77852271</v>
      </c>
      <c r="E234" s="18">
        <v>77803021</v>
      </c>
      <c r="F234" s="19">
        <v>49250</v>
      </c>
      <c r="G234" s="18">
        <v>0</v>
      </c>
      <c r="H234" s="21">
        <v>49250</v>
      </c>
    </row>
    <row r="235" spans="1:8" ht="24.75" customHeight="1">
      <c r="A235" s="33" t="s">
        <v>914</v>
      </c>
      <c r="B235" s="24" t="str">
        <f>VLOOKUP(A235,'[1]Hoja1'!$A$17:$B$702,2,0)</f>
        <v>Mejoramiento y mantenimiento de infraestructura propia del sector</v>
      </c>
      <c r="C235" s="30">
        <v>0</v>
      </c>
      <c r="D235" s="30">
        <v>31058</v>
      </c>
      <c r="E235" s="30">
        <v>0</v>
      </c>
      <c r="F235" s="31">
        <v>31058</v>
      </c>
      <c r="G235" s="30">
        <v>0</v>
      </c>
      <c r="H235" s="32">
        <v>31058</v>
      </c>
    </row>
    <row r="236" spans="1:8" ht="24.75" customHeight="1">
      <c r="A236" s="33" t="s">
        <v>915</v>
      </c>
      <c r="B236" s="24" t="str">
        <f>VLOOKUP(A236,'[1]Hoja1'!$A$17:$B$702,2,0)</f>
        <v>Divulgacion, asistencia tecnica y capacitacion del recurso humano</v>
      </c>
      <c r="C236" s="30">
        <v>0</v>
      </c>
      <c r="D236" s="30">
        <v>11171968</v>
      </c>
      <c r="E236" s="30">
        <v>11157211</v>
      </c>
      <c r="F236" s="31">
        <v>14757</v>
      </c>
      <c r="G236" s="30">
        <v>0</v>
      </c>
      <c r="H236" s="32">
        <v>14757</v>
      </c>
    </row>
    <row r="237" spans="1:8" ht="24.75" customHeight="1">
      <c r="A237" s="33" t="s">
        <v>916</v>
      </c>
      <c r="B237" s="24" t="str">
        <f>VLOOKUP(A237,'[1]Hoja1'!$A$17:$B$702,2,0)</f>
        <v>Subsidios directos</v>
      </c>
      <c r="C237" s="30">
        <v>0</v>
      </c>
      <c r="D237" s="30">
        <v>25739</v>
      </c>
      <c r="E237" s="30">
        <v>22304</v>
      </c>
      <c r="F237" s="31">
        <v>3435</v>
      </c>
      <c r="G237" s="30">
        <v>0</v>
      </c>
      <c r="H237" s="32">
        <v>3435</v>
      </c>
    </row>
    <row r="238" spans="1:8" ht="24.75" customHeight="1">
      <c r="A238" s="33" t="s">
        <v>917</v>
      </c>
      <c r="B238" s="24" t="str">
        <f>VLOOKUP(A238,'[1]Hoja1'!$A$17:$B$702,2,0)</f>
        <v>Transferencias</v>
      </c>
      <c r="C238" s="30">
        <v>0</v>
      </c>
      <c r="D238" s="30">
        <v>7630355</v>
      </c>
      <c r="E238" s="30">
        <v>7630355</v>
      </c>
      <c r="F238" s="31">
        <v>0</v>
      </c>
      <c r="G238" s="30">
        <v>0</v>
      </c>
      <c r="H238" s="32">
        <v>0</v>
      </c>
    </row>
    <row r="239" spans="1:8" ht="24.75" customHeight="1">
      <c r="A239" s="33" t="s">
        <v>918</v>
      </c>
      <c r="B239" s="24" t="str">
        <f>VLOOKUP(A239,'[1]Hoja1'!$A$17:$B$702,2,0)</f>
        <v>Inversiones y aportes financieros</v>
      </c>
      <c r="C239" s="30">
        <v>0</v>
      </c>
      <c r="D239" s="30">
        <v>58993151</v>
      </c>
      <c r="E239" s="30">
        <v>58993151</v>
      </c>
      <c r="F239" s="31">
        <v>0</v>
      </c>
      <c r="G239" s="30">
        <v>0</v>
      </c>
      <c r="H239" s="32">
        <v>0</v>
      </c>
    </row>
    <row r="240" spans="1:8" s="7" customFormat="1" ht="24.75" customHeight="1">
      <c r="A240" s="16" t="s">
        <v>919</v>
      </c>
      <c r="B240" s="22" t="str">
        <f>VLOOKUP(A240,'[1]Hoja1'!$A$17:$B$702,2,0)</f>
        <v>PRESUPUESTO DE GASTOS DE INVERSION PAGADOS</v>
      </c>
      <c r="C240" s="18">
        <v>0</v>
      </c>
      <c r="D240" s="18">
        <v>77803021</v>
      </c>
      <c r="E240" s="18">
        <v>0</v>
      </c>
      <c r="F240" s="19">
        <v>77803021</v>
      </c>
      <c r="G240" s="18">
        <v>0</v>
      </c>
      <c r="H240" s="21">
        <v>77803021</v>
      </c>
    </row>
    <row r="241" spans="1:8" s="7" customFormat="1" ht="24.75" customHeight="1">
      <c r="A241" s="16" t="s">
        <v>920</v>
      </c>
      <c r="B241" s="22" t="str">
        <f>VLOOKUP(A241,'[1]Hoja1'!$A$17:$B$702,2,0)</f>
        <v>SECTOR EDUCACION û PAGOS EN EFECTIVO (DB)</v>
      </c>
      <c r="C241" s="18">
        <v>0</v>
      </c>
      <c r="D241" s="18">
        <v>77803021</v>
      </c>
      <c r="E241" s="18">
        <v>0</v>
      </c>
      <c r="F241" s="19">
        <v>77803021</v>
      </c>
      <c r="G241" s="18">
        <v>0</v>
      </c>
      <c r="H241" s="21">
        <v>77803021</v>
      </c>
    </row>
    <row r="242" spans="1:8" ht="24.75" customHeight="1">
      <c r="A242" s="33" t="s">
        <v>921</v>
      </c>
      <c r="B242" s="24" t="str">
        <f>VLOOKUP(A242,'[1]Hoja1'!$A$17:$B$702,2,0)</f>
        <v>Divulgacion, asistencia tecnica y capacitacion del recurso humano</v>
      </c>
      <c r="C242" s="30">
        <v>0</v>
      </c>
      <c r="D242" s="30">
        <v>11157211</v>
      </c>
      <c r="E242" s="30">
        <v>0</v>
      </c>
      <c r="F242" s="31">
        <v>11157211</v>
      </c>
      <c r="G242" s="30">
        <v>0</v>
      </c>
      <c r="H242" s="32">
        <v>11157211</v>
      </c>
    </row>
    <row r="243" spans="1:8" ht="24.75" customHeight="1">
      <c r="A243" s="33" t="s">
        <v>922</v>
      </c>
      <c r="B243" s="24" t="str">
        <f>VLOOKUP(A243,'[1]Hoja1'!$A$17:$B$702,2,0)</f>
        <v>Subsidios directos</v>
      </c>
      <c r="C243" s="30">
        <v>0</v>
      </c>
      <c r="D243" s="30">
        <v>22304</v>
      </c>
      <c r="E243" s="30">
        <v>0</v>
      </c>
      <c r="F243" s="31">
        <v>22304</v>
      </c>
      <c r="G243" s="30">
        <v>0</v>
      </c>
      <c r="H243" s="32">
        <v>22304</v>
      </c>
    </row>
    <row r="244" spans="1:8" ht="24.75" customHeight="1">
      <c r="A244" s="33" t="s">
        <v>923</v>
      </c>
      <c r="B244" s="24" t="str">
        <f>VLOOKUP(A244,'[1]Hoja1'!$A$17:$B$702,2,0)</f>
        <v>Transferencias</v>
      </c>
      <c r="C244" s="30">
        <v>0</v>
      </c>
      <c r="D244" s="30">
        <v>7630355</v>
      </c>
      <c r="E244" s="30">
        <v>0</v>
      </c>
      <c r="F244" s="31">
        <v>7630355</v>
      </c>
      <c r="G244" s="30">
        <v>0</v>
      </c>
      <c r="H244" s="32">
        <v>7630355</v>
      </c>
    </row>
    <row r="245" spans="1:8" ht="24.75" customHeight="1">
      <c r="A245" s="33" t="s">
        <v>924</v>
      </c>
      <c r="B245" s="24" t="str">
        <f>VLOOKUP(A245,'[1]Hoja1'!$A$17:$B$702,2,0)</f>
        <v>Inversiones y aportes financieros</v>
      </c>
      <c r="C245" s="30">
        <v>0</v>
      </c>
      <c r="D245" s="30">
        <v>58993151</v>
      </c>
      <c r="E245" s="30">
        <v>0</v>
      </c>
      <c r="F245" s="31">
        <v>58993151</v>
      </c>
      <c r="G245" s="30">
        <v>0</v>
      </c>
      <c r="H245" s="32">
        <v>58993151</v>
      </c>
    </row>
    <row r="246" spans="1:8" s="7" customFormat="1" ht="24.75" customHeight="1">
      <c r="A246" s="16" t="s">
        <v>925</v>
      </c>
      <c r="B246" s="22" t="str">
        <f>VLOOKUP(A246,'[1]Hoja1'!$A$17:$B$702,2,0)</f>
        <v>RESERVAS PRESUPUESTALES Y CUENTAS POR PAGAR</v>
      </c>
      <c r="C246" s="18">
        <v>0</v>
      </c>
      <c r="D246" s="18">
        <v>483915017</v>
      </c>
      <c r="E246" s="18">
        <v>483915017</v>
      </c>
      <c r="F246" s="19">
        <v>0</v>
      </c>
      <c r="G246" s="18">
        <v>0</v>
      </c>
      <c r="H246" s="21">
        <v>0</v>
      </c>
    </row>
    <row r="247" spans="1:8" s="7" customFormat="1" ht="24.75" customHeight="1">
      <c r="A247" s="16" t="s">
        <v>926</v>
      </c>
      <c r="B247" s="22" t="str">
        <f>VLOOKUP(A247,'[1]Hoja1'!$A$17:$B$702,2,0)</f>
        <v>RESERVAS PRESUPUESTALES CONSTITUIDAS - PGN (CR)</v>
      </c>
      <c r="C247" s="18">
        <v>0</v>
      </c>
      <c r="D247" s="18">
        <v>0</v>
      </c>
      <c r="E247" s="18">
        <v>300010884</v>
      </c>
      <c r="F247" s="19">
        <v>-300010884</v>
      </c>
      <c r="G247" s="18">
        <v>0</v>
      </c>
      <c r="H247" s="21">
        <v>-300010884</v>
      </c>
    </row>
    <row r="248" spans="1:8" ht="24.75" customHeight="1">
      <c r="A248" s="33" t="s">
        <v>927</v>
      </c>
      <c r="B248" s="24" t="str">
        <f>VLOOKUP(A248,'[1]Hoja1'!$A$17:$B$702,2,0)</f>
        <v>Gastos de personal</v>
      </c>
      <c r="C248" s="30">
        <v>0</v>
      </c>
      <c r="D248" s="30">
        <v>0</v>
      </c>
      <c r="E248" s="30">
        <v>429182</v>
      </c>
      <c r="F248" s="31">
        <v>-429182</v>
      </c>
      <c r="G248" s="30">
        <v>0</v>
      </c>
      <c r="H248" s="32">
        <v>-429182</v>
      </c>
    </row>
    <row r="249" spans="1:8" ht="24.75" customHeight="1">
      <c r="A249" s="33" t="s">
        <v>928</v>
      </c>
      <c r="B249" s="24" t="str">
        <f>VLOOKUP(A249,'[1]Hoja1'!$A$17:$B$702,2,0)</f>
        <v>Gastos generales</v>
      </c>
      <c r="C249" s="30">
        <v>0</v>
      </c>
      <c r="D249" s="30">
        <v>0</v>
      </c>
      <c r="E249" s="30">
        <v>342330</v>
      </c>
      <c r="F249" s="31">
        <v>-342330</v>
      </c>
      <c r="G249" s="30">
        <v>0</v>
      </c>
      <c r="H249" s="32">
        <v>-342330</v>
      </c>
    </row>
    <row r="250" spans="1:8" ht="24.75" customHeight="1">
      <c r="A250" s="33" t="s">
        <v>929</v>
      </c>
      <c r="B250" s="24" t="str">
        <f>VLOOKUP(A250,'[1]Hoja1'!$A$17:$B$702,2,0)</f>
        <v>Transferencias corrientes</v>
      </c>
      <c r="C250" s="30">
        <v>0</v>
      </c>
      <c r="D250" s="30">
        <v>0</v>
      </c>
      <c r="E250" s="30">
        <v>210717398</v>
      </c>
      <c r="F250" s="31">
        <v>-210717398</v>
      </c>
      <c r="G250" s="30">
        <v>0</v>
      </c>
      <c r="H250" s="32">
        <v>-210717398</v>
      </c>
    </row>
    <row r="251" spans="1:8" ht="24.75" customHeight="1">
      <c r="A251" s="33" t="s">
        <v>930</v>
      </c>
      <c r="B251" s="24" t="str">
        <f>VLOOKUP(A251,'[1]Hoja1'!$A$17:$B$702,2,0)</f>
        <v>Gasto de inversion - Sector Educacion</v>
      </c>
      <c r="C251" s="30">
        <v>0</v>
      </c>
      <c r="D251" s="30">
        <v>0</v>
      </c>
      <c r="E251" s="30">
        <v>88521974</v>
      </c>
      <c r="F251" s="31">
        <v>-88521974</v>
      </c>
      <c r="G251" s="30">
        <v>0</v>
      </c>
      <c r="H251" s="32">
        <v>-88521974</v>
      </c>
    </row>
    <row r="252" spans="1:8" s="7" customFormat="1" ht="24.75" customHeight="1">
      <c r="A252" s="16" t="s">
        <v>931</v>
      </c>
      <c r="B252" s="22" t="str">
        <f>VLOOKUP(A252,'[1]Hoja1'!$A$17:$B$702,2,0)</f>
        <v>RESERVAS PRESUPUESTALES POR EJECUTAR- PGN (DB)</v>
      </c>
      <c r="C252" s="18">
        <v>0</v>
      </c>
      <c r="D252" s="18">
        <v>300010884</v>
      </c>
      <c r="E252" s="18">
        <v>0</v>
      </c>
      <c r="F252" s="19">
        <v>300010884</v>
      </c>
      <c r="G252" s="18">
        <v>0</v>
      </c>
      <c r="H252" s="21">
        <v>300010884</v>
      </c>
    </row>
    <row r="253" spans="1:8" ht="24.75" customHeight="1">
      <c r="A253" s="33" t="s">
        <v>932</v>
      </c>
      <c r="B253" s="24" t="str">
        <f>VLOOKUP(A253,'[1]Hoja1'!$A$17:$B$702,2,0)</f>
        <v>Gastos de personal</v>
      </c>
      <c r="C253" s="30">
        <v>0</v>
      </c>
      <c r="D253" s="30">
        <v>429182</v>
      </c>
      <c r="E253" s="30">
        <v>0</v>
      </c>
      <c r="F253" s="31">
        <v>429182</v>
      </c>
      <c r="G253" s="30">
        <v>0</v>
      </c>
      <c r="H253" s="32">
        <v>429182</v>
      </c>
    </row>
    <row r="254" spans="1:8" ht="24.75" customHeight="1">
      <c r="A254" s="33" t="s">
        <v>933</v>
      </c>
      <c r="B254" s="24" t="str">
        <f>VLOOKUP(A254,'[1]Hoja1'!$A$17:$B$702,2,0)</f>
        <v>Gastos generales</v>
      </c>
      <c r="C254" s="30">
        <v>0</v>
      </c>
      <c r="D254" s="30">
        <v>342330</v>
      </c>
      <c r="E254" s="30">
        <v>0</v>
      </c>
      <c r="F254" s="31">
        <v>342330</v>
      </c>
      <c r="G254" s="30">
        <v>0</v>
      </c>
      <c r="H254" s="32">
        <v>342330</v>
      </c>
    </row>
    <row r="255" spans="1:8" ht="24.75" customHeight="1">
      <c r="A255" s="33" t="s">
        <v>934</v>
      </c>
      <c r="B255" s="24" t="str">
        <f>VLOOKUP(A255,'[1]Hoja1'!$A$17:$B$702,2,0)</f>
        <v>Transferencias corrientes</v>
      </c>
      <c r="C255" s="30">
        <v>0</v>
      </c>
      <c r="D255" s="30">
        <v>210717398</v>
      </c>
      <c r="E255" s="30">
        <v>0</v>
      </c>
      <c r="F255" s="31">
        <v>210717398</v>
      </c>
      <c r="G255" s="30">
        <v>0</v>
      </c>
      <c r="H255" s="32">
        <v>210717398</v>
      </c>
    </row>
    <row r="256" spans="1:8" ht="24.75" customHeight="1">
      <c r="A256" s="33" t="s">
        <v>935</v>
      </c>
      <c r="B256" s="24" t="str">
        <f>VLOOKUP(A256,'[1]Hoja1'!$A$17:$B$702,2,0)</f>
        <v>Gasto de inversion - Sector Educacion</v>
      </c>
      <c r="C256" s="30">
        <v>0</v>
      </c>
      <c r="D256" s="30">
        <v>88521974</v>
      </c>
      <c r="E256" s="30">
        <v>0</v>
      </c>
      <c r="F256" s="31">
        <v>88521974</v>
      </c>
      <c r="G256" s="30">
        <v>0</v>
      </c>
      <c r="H256" s="32">
        <v>88521974</v>
      </c>
    </row>
    <row r="257" spans="1:8" s="7" customFormat="1" ht="24.75" customHeight="1">
      <c r="A257" s="16" t="s">
        <v>936</v>
      </c>
      <c r="B257" s="22" t="str">
        <f>VLOOKUP(A257,'[1]Hoja1'!$A$17:$B$702,2,0)</f>
        <v>CUENTAS POR PAGAR CONSTITUIDAS (CR)</v>
      </c>
      <c r="C257" s="18">
        <v>0</v>
      </c>
      <c r="D257" s="18">
        <v>0</v>
      </c>
      <c r="E257" s="18">
        <v>183904133</v>
      </c>
      <c r="F257" s="19">
        <v>-183904133</v>
      </c>
      <c r="G257" s="18">
        <v>0</v>
      </c>
      <c r="H257" s="21">
        <v>-183904133</v>
      </c>
    </row>
    <row r="258" spans="1:8" ht="24.75" customHeight="1">
      <c r="A258" s="33" t="s">
        <v>937</v>
      </c>
      <c r="B258" s="24" t="str">
        <f>VLOOKUP(A258,'[1]Hoja1'!$A$17:$B$702,2,0)</f>
        <v>Gastos de personal</v>
      </c>
      <c r="C258" s="30">
        <v>0</v>
      </c>
      <c r="D258" s="30">
        <v>0</v>
      </c>
      <c r="E258" s="30">
        <v>29904</v>
      </c>
      <c r="F258" s="31">
        <v>-29904</v>
      </c>
      <c r="G258" s="30">
        <v>0</v>
      </c>
      <c r="H258" s="32">
        <v>-29904</v>
      </c>
    </row>
    <row r="259" spans="1:8" ht="24.75" customHeight="1">
      <c r="A259" s="33" t="s">
        <v>938</v>
      </c>
      <c r="B259" s="24" t="str">
        <f>VLOOKUP(A259,'[1]Hoja1'!$A$17:$B$702,2,0)</f>
        <v>Gastos generales</v>
      </c>
      <c r="C259" s="30">
        <v>0</v>
      </c>
      <c r="D259" s="30">
        <v>0</v>
      </c>
      <c r="E259" s="30">
        <v>92214</v>
      </c>
      <c r="F259" s="31">
        <v>-92214</v>
      </c>
      <c r="G259" s="30">
        <v>0</v>
      </c>
      <c r="H259" s="32">
        <v>-92214</v>
      </c>
    </row>
    <row r="260" spans="1:8" ht="24.75" customHeight="1">
      <c r="A260" s="33" t="s">
        <v>939</v>
      </c>
      <c r="B260" s="24" t="str">
        <f>VLOOKUP(A260,'[1]Hoja1'!$A$17:$B$702,2,0)</f>
        <v>Transferencias corrientes</v>
      </c>
      <c r="C260" s="30">
        <v>0</v>
      </c>
      <c r="D260" s="30">
        <v>0</v>
      </c>
      <c r="E260" s="30">
        <v>53642271</v>
      </c>
      <c r="F260" s="31">
        <v>-53642271</v>
      </c>
      <c r="G260" s="30">
        <v>0</v>
      </c>
      <c r="H260" s="32">
        <v>-53642271</v>
      </c>
    </row>
    <row r="261" spans="1:8" ht="24.75" customHeight="1">
      <c r="A261" s="33" t="s">
        <v>940</v>
      </c>
      <c r="B261" s="24" t="str">
        <f>VLOOKUP(A261,'[1]Hoja1'!$A$17:$B$702,2,0)</f>
        <v>Gasto de inversion - Sector Educacion</v>
      </c>
      <c r="C261" s="30">
        <v>0</v>
      </c>
      <c r="D261" s="30">
        <v>0</v>
      </c>
      <c r="E261" s="30">
        <v>130139744</v>
      </c>
      <c r="F261" s="31">
        <v>-130139744</v>
      </c>
      <c r="G261" s="30">
        <v>0</v>
      </c>
      <c r="H261" s="32">
        <v>-130139744</v>
      </c>
    </row>
    <row r="262" spans="1:8" s="7" customFormat="1" ht="24.75" customHeight="1">
      <c r="A262" s="16" t="s">
        <v>941</v>
      </c>
      <c r="B262" s="22" t="str">
        <f>VLOOKUP(A262,'[1]Hoja1'!$A$17:$B$702,2,0)</f>
        <v>CUENTAS POR PAGAR PENDIENTES DE CANCELAR (DB)</v>
      </c>
      <c r="C262" s="18">
        <v>0</v>
      </c>
      <c r="D262" s="18">
        <v>183904133</v>
      </c>
      <c r="E262" s="18">
        <v>0</v>
      </c>
      <c r="F262" s="19">
        <v>183904133</v>
      </c>
      <c r="G262" s="18">
        <v>0</v>
      </c>
      <c r="H262" s="21">
        <v>183904133</v>
      </c>
    </row>
    <row r="263" spans="1:8" ht="24.75" customHeight="1">
      <c r="A263" s="33" t="s">
        <v>942</v>
      </c>
      <c r="B263" s="24" t="s">
        <v>968</v>
      </c>
      <c r="C263" s="30">
        <v>0</v>
      </c>
      <c r="D263" s="30">
        <v>29904</v>
      </c>
      <c r="E263" s="30">
        <v>0</v>
      </c>
      <c r="F263" s="31">
        <v>29904</v>
      </c>
      <c r="G263" s="30">
        <v>0</v>
      </c>
      <c r="H263" s="32">
        <v>29904</v>
      </c>
    </row>
    <row r="264" spans="1:8" ht="24.75" customHeight="1">
      <c r="A264" s="33" t="s">
        <v>943</v>
      </c>
      <c r="B264" s="24" t="str">
        <f>VLOOKUP(A264,'[1]Hoja1'!$A$17:$B$702,2,0)</f>
        <v>Gastos generales</v>
      </c>
      <c r="C264" s="30">
        <v>0</v>
      </c>
      <c r="D264" s="30">
        <v>92214</v>
      </c>
      <c r="E264" s="30">
        <v>0</v>
      </c>
      <c r="F264" s="31">
        <v>92214</v>
      </c>
      <c r="G264" s="30">
        <v>0</v>
      </c>
      <c r="H264" s="32">
        <v>92214</v>
      </c>
    </row>
    <row r="265" spans="1:8" ht="24.75" customHeight="1">
      <c r="A265" s="33" t="s">
        <v>944</v>
      </c>
      <c r="B265" s="24" t="s">
        <v>969</v>
      </c>
      <c r="C265" s="30">
        <v>0</v>
      </c>
      <c r="D265" s="30">
        <v>53642271</v>
      </c>
      <c r="E265" s="30">
        <v>0</v>
      </c>
      <c r="F265" s="31">
        <v>53642271</v>
      </c>
      <c r="G265" s="30">
        <v>0</v>
      </c>
      <c r="H265" s="32">
        <v>53642271</v>
      </c>
    </row>
    <row r="266" spans="1:8" ht="24.75" customHeight="1">
      <c r="A266" s="33" t="s">
        <v>945</v>
      </c>
      <c r="B266" s="24" t="s">
        <v>970</v>
      </c>
      <c r="C266" s="30">
        <v>0</v>
      </c>
      <c r="D266" s="30">
        <v>130139744</v>
      </c>
      <c r="E266" s="30">
        <v>0</v>
      </c>
      <c r="F266" s="31">
        <v>130139744</v>
      </c>
      <c r="G266" s="30">
        <v>0</v>
      </c>
      <c r="H266" s="32">
        <v>130139744</v>
      </c>
    </row>
    <row r="267" spans="1:8" s="7" customFormat="1" ht="24.75" customHeight="1">
      <c r="A267" s="16" t="s">
        <v>946</v>
      </c>
      <c r="B267" s="22" t="str">
        <f>VLOOKUP(A267,'[1]Hoja1'!$A$17:$B$702,2,0)</f>
        <v>VIGENCIAS FUTURAS</v>
      </c>
      <c r="C267" s="18">
        <v>0</v>
      </c>
      <c r="D267" s="18">
        <v>25974082</v>
      </c>
      <c r="E267" s="18">
        <v>25974082</v>
      </c>
      <c r="F267" s="19">
        <v>0</v>
      </c>
      <c r="G267" s="18">
        <v>0</v>
      </c>
      <c r="H267" s="21">
        <v>0</v>
      </c>
    </row>
    <row r="268" spans="1:8" s="7" customFormat="1" ht="24.75" customHeight="1">
      <c r="A268" s="16" t="s">
        <v>947</v>
      </c>
      <c r="B268" s="22" t="str">
        <f>VLOOKUP(A268,'[1]Hoja1'!$A$17:$B$702,2,0)</f>
        <v>VIGENCIAS FUTURAS APROBADAS (CR)</v>
      </c>
      <c r="C268" s="18">
        <v>0</v>
      </c>
      <c r="D268" s="18">
        <v>0</v>
      </c>
      <c r="E268" s="18">
        <v>25974082</v>
      </c>
      <c r="F268" s="19">
        <v>-25974082</v>
      </c>
      <c r="G268" s="18">
        <v>0</v>
      </c>
      <c r="H268" s="21">
        <v>-25974082</v>
      </c>
    </row>
    <row r="269" spans="1:8" ht="24.75" customHeight="1">
      <c r="A269" s="33" t="s">
        <v>948</v>
      </c>
      <c r="B269" s="24" t="str">
        <f>VLOOKUP(A269,'[1]Hoja1'!$A$17:$B$702,2,0)</f>
        <v>Gastos de personal</v>
      </c>
      <c r="C269" s="30">
        <v>0</v>
      </c>
      <c r="D269" s="30">
        <v>0</v>
      </c>
      <c r="E269" s="30">
        <v>1737568</v>
      </c>
      <c r="F269" s="31">
        <v>-1737568</v>
      </c>
      <c r="G269" s="30">
        <v>0</v>
      </c>
      <c r="H269" s="32">
        <v>-1737568</v>
      </c>
    </row>
    <row r="270" spans="1:8" ht="24.75" customHeight="1">
      <c r="A270" s="33" t="s">
        <v>949</v>
      </c>
      <c r="B270" s="24" t="str">
        <f>VLOOKUP(A270,'[1]Hoja1'!$A$17:$B$702,2,0)</f>
        <v>Gastos generales</v>
      </c>
      <c r="C270" s="30">
        <v>0</v>
      </c>
      <c r="D270" s="30">
        <v>0</v>
      </c>
      <c r="E270" s="30">
        <v>75000</v>
      </c>
      <c r="F270" s="31">
        <v>-75000</v>
      </c>
      <c r="G270" s="30">
        <v>0</v>
      </c>
      <c r="H270" s="32">
        <v>-75000</v>
      </c>
    </row>
    <row r="271" spans="1:8" ht="24.75" customHeight="1">
      <c r="A271" s="33" t="s">
        <v>950</v>
      </c>
      <c r="B271" s="24" t="str">
        <f>VLOOKUP(A271,'[1]Hoja1'!$A$17:$B$702,2,0)</f>
        <v>Otros gastos de inversion</v>
      </c>
      <c r="C271" s="30">
        <v>0</v>
      </c>
      <c r="D271" s="30">
        <v>0</v>
      </c>
      <c r="E271" s="30">
        <v>24161514</v>
      </c>
      <c r="F271" s="31">
        <v>-24161514</v>
      </c>
      <c r="G271" s="30">
        <v>0</v>
      </c>
      <c r="H271" s="32">
        <v>-24161514</v>
      </c>
    </row>
    <row r="272" spans="1:8" s="7" customFormat="1" ht="24.75" customHeight="1">
      <c r="A272" s="16" t="s">
        <v>951</v>
      </c>
      <c r="B272" s="22" t="str">
        <f>VLOOKUP(A272,'[1]Hoja1'!$A$17:$B$702,2,0)</f>
        <v> VIGENCIAS FUTURAS PENDIENTES DE INCORPORAR AL PRESUPUESTO (DB)</v>
      </c>
      <c r="C272" s="18">
        <v>0</v>
      </c>
      <c r="D272" s="18">
        <v>25974082</v>
      </c>
      <c r="E272" s="18">
        <v>0</v>
      </c>
      <c r="F272" s="19">
        <v>25974082</v>
      </c>
      <c r="G272" s="18">
        <v>0</v>
      </c>
      <c r="H272" s="21">
        <v>25974082</v>
      </c>
    </row>
    <row r="273" spans="1:8" ht="24.75" customHeight="1">
      <c r="A273" s="33" t="s">
        <v>952</v>
      </c>
      <c r="B273" s="24" t="str">
        <f>VLOOKUP(A273,'[1]Hoja1'!$A$17:$B$702,2,0)</f>
        <v>Gastos de personal</v>
      </c>
      <c r="C273" s="30">
        <v>0</v>
      </c>
      <c r="D273" s="30">
        <v>1737568</v>
      </c>
      <c r="E273" s="30">
        <v>0</v>
      </c>
      <c r="F273" s="31">
        <v>1737568</v>
      </c>
      <c r="G273" s="30">
        <v>0</v>
      </c>
      <c r="H273" s="32">
        <v>1737568</v>
      </c>
    </row>
    <row r="274" spans="1:8" ht="24.75" customHeight="1">
      <c r="A274" s="33" t="s">
        <v>953</v>
      </c>
      <c r="B274" s="24" t="str">
        <f>VLOOKUP(A274,'[1]Hoja1'!$A$17:$B$702,2,0)</f>
        <v>Gastos generales</v>
      </c>
      <c r="C274" s="30">
        <v>0</v>
      </c>
      <c r="D274" s="30">
        <v>75000</v>
      </c>
      <c r="E274" s="30">
        <v>0</v>
      </c>
      <c r="F274" s="31">
        <v>75000</v>
      </c>
      <c r="G274" s="30">
        <v>0</v>
      </c>
      <c r="H274" s="32">
        <v>75000</v>
      </c>
    </row>
    <row r="275" spans="1:8" ht="24.75" customHeight="1">
      <c r="A275" s="33" t="s">
        <v>954</v>
      </c>
      <c r="B275" s="24" t="str">
        <f>VLOOKUP(A275,'[1]Hoja1'!$A$17:$B$702,2,0)</f>
        <v>Otros gastos de inversion</v>
      </c>
      <c r="C275" s="30">
        <v>0</v>
      </c>
      <c r="D275" s="30">
        <v>24161514</v>
      </c>
      <c r="E275" s="30">
        <v>0</v>
      </c>
      <c r="F275" s="31">
        <v>24161514</v>
      </c>
      <c r="G275" s="30">
        <v>0</v>
      </c>
      <c r="H275" s="32">
        <v>24161514</v>
      </c>
    </row>
    <row r="276" spans="1:8" s="7" customFormat="1" ht="24.75" customHeight="1">
      <c r="A276" s="34">
        <v>1</v>
      </c>
      <c r="B276" s="22" t="s">
        <v>0</v>
      </c>
      <c r="C276" s="18">
        <v>1225329671</v>
      </c>
      <c r="D276" s="18">
        <v>600654453</v>
      </c>
      <c r="E276" s="18">
        <v>471583935</v>
      </c>
      <c r="F276" s="19">
        <v>1354400189</v>
      </c>
      <c r="G276" s="18">
        <v>1354400189</v>
      </c>
      <c r="H276" s="21">
        <v>0</v>
      </c>
    </row>
    <row r="277" spans="1:8" s="7" customFormat="1" ht="24.75" customHeight="1">
      <c r="A277" s="34" t="s">
        <v>1</v>
      </c>
      <c r="B277" s="22" t="s">
        <v>2</v>
      </c>
      <c r="C277" s="18">
        <v>19132332</v>
      </c>
      <c r="D277" s="18">
        <v>143971759</v>
      </c>
      <c r="E277" s="18">
        <v>156805244</v>
      </c>
      <c r="F277" s="19">
        <v>6298847</v>
      </c>
      <c r="G277" s="18">
        <v>6298847</v>
      </c>
      <c r="H277" s="21">
        <v>0</v>
      </c>
    </row>
    <row r="278" spans="1:8" s="7" customFormat="1" ht="24.75" customHeight="1">
      <c r="A278" s="34" t="s">
        <v>3</v>
      </c>
      <c r="B278" s="22" t="s">
        <v>4</v>
      </c>
      <c r="C278" s="18">
        <v>0</v>
      </c>
      <c r="D278" s="18">
        <v>49409455</v>
      </c>
      <c r="E278" s="18">
        <v>49353600</v>
      </c>
      <c r="F278" s="19">
        <v>55855</v>
      </c>
      <c r="G278" s="18">
        <v>55855</v>
      </c>
      <c r="H278" s="21">
        <v>0</v>
      </c>
    </row>
    <row r="279" spans="1:8" ht="24.75" customHeight="1">
      <c r="A279" s="35" t="s">
        <v>5</v>
      </c>
      <c r="B279" s="24" t="s">
        <v>6</v>
      </c>
      <c r="C279" s="30">
        <v>0</v>
      </c>
      <c r="D279" s="30">
        <v>49409455</v>
      </c>
      <c r="E279" s="30">
        <v>49353600</v>
      </c>
      <c r="F279" s="31">
        <v>55855</v>
      </c>
      <c r="G279" s="30">
        <v>55855</v>
      </c>
      <c r="H279" s="32">
        <v>0</v>
      </c>
    </row>
    <row r="280" spans="1:8" s="7" customFormat="1" ht="24.75" customHeight="1">
      <c r="A280" s="34" t="s">
        <v>7</v>
      </c>
      <c r="B280" s="22" t="s">
        <v>8</v>
      </c>
      <c r="C280" s="18">
        <v>19132332</v>
      </c>
      <c r="D280" s="18">
        <v>94562304</v>
      </c>
      <c r="E280" s="18">
        <v>107451644</v>
      </c>
      <c r="F280" s="19">
        <v>6242992</v>
      </c>
      <c r="G280" s="18">
        <v>6242992</v>
      </c>
      <c r="H280" s="21">
        <v>0</v>
      </c>
    </row>
    <row r="281" spans="1:8" ht="24.75" customHeight="1">
      <c r="A281" s="35" t="s">
        <v>9</v>
      </c>
      <c r="B281" s="24" t="s">
        <v>10</v>
      </c>
      <c r="C281" s="30">
        <v>19132332</v>
      </c>
      <c r="D281" s="30">
        <v>94562304</v>
      </c>
      <c r="E281" s="30">
        <v>107451644</v>
      </c>
      <c r="F281" s="31">
        <v>6242992</v>
      </c>
      <c r="G281" s="30">
        <v>6242992</v>
      </c>
      <c r="H281" s="32">
        <v>0</v>
      </c>
    </row>
    <row r="282" spans="1:8" s="7" customFormat="1" ht="24.75" customHeight="1">
      <c r="A282" s="34" t="s">
        <v>11</v>
      </c>
      <c r="B282" s="22" t="s">
        <v>12</v>
      </c>
      <c r="C282" s="18">
        <v>407533455</v>
      </c>
      <c r="D282" s="18">
        <v>46442671</v>
      </c>
      <c r="E282" s="18">
        <v>21321132</v>
      </c>
      <c r="F282" s="19">
        <v>432654994</v>
      </c>
      <c r="G282" s="18">
        <v>0</v>
      </c>
      <c r="H282" s="21">
        <v>432654994</v>
      </c>
    </row>
    <row r="283" spans="1:8" s="7" customFormat="1" ht="24.75" customHeight="1">
      <c r="A283" s="34" t="s">
        <v>13</v>
      </c>
      <c r="B283" s="22" t="s">
        <v>14</v>
      </c>
      <c r="C283" s="18">
        <v>407533455</v>
      </c>
      <c r="D283" s="18">
        <v>46442671</v>
      </c>
      <c r="E283" s="18">
        <v>21321132</v>
      </c>
      <c r="F283" s="19">
        <v>432654994</v>
      </c>
      <c r="G283" s="18">
        <v>0</v>
      </c>
      <c r="H283" s="21">
        <v>432654994</v>
      </c>
    </row>
    <row r="284" spans="1:8" ht="24.75" customHeight="1">
      <c r="A284" s="35" t="s">
        <v>15</v>
      </c>
      <c r="B284" s="24" t="s">
        <v>16</v>
      </c>
      <c r="C284" s="30">
        <v>407533455</v>
      </c>
      <c r="D284" s="30">
        <v>46442671</v>
      </c>
      <c r="E284" s="30">
        <v>21321132</v>
      </c>
      <c r="F284" s="31">
        <v>432654994</v>
      </c>
      <c r="G284" s="30">
        <v>0</v>
      </c>
      <c r="H284" s="32">
        <v>432654994</v>
      </c>
    </row>
    <row r="285" spans="1:8" s="7" customFormat="1" ht="24.75" customHeight="1">
      <c r="A285" s="34" t="s">
        <v>17</v>
      </c>
      <c r="B285" s="22" t="s">
        <v>18</v>
      </c>
      <c r="C285" s="18">
        <v>722225550</v>
      </c>
      <c r="D285" s="18">
        <v>409799512</v>
      </c>
      <c r="E285" s="18">
        <v>291387979</v>
      </c>
      <c r="F285" s="19">
        <v>840637083</v>
      </c>
      <c r="G285" s="18">
        <v>574638608</v>
      </c>
      <c r="H285" s="21">
        <v>265998475</v>
      </c>
    </row>
    <row r="286" spans="1:8" s="7" customFormat="1" ht="24.75" customHeight="1">
      <c r="A286" s="34" t="s">
        <v>19</v>
      </c>
      <c r="B286" s="22" t="s">
        <v>20</v>
      </c>
      <c r="C286" s="18">
        <v>152591</v>
      </c>
      <c r="D286" s="18">
        <v>1183215</v>
      </c>
      <c r="E286" s="18">
        <v>1335806</v>
      </c>
      <c r="F286" s="19">
        <v>0</v>
      </c>
      <c r="G286" s="18">
        <v>0</v>
      </c>
      <c r="H286" s="21">
        <v>0</v>
      </c>
    </row>
    <row r="287" spans="1:8" ht="24.75" customHeight="1">
      <c r="A287" s="35" t="s">
        <v>21</v>
      </c>
      <c r="B287" s="24" t="s">
        <v>22</v>
      </c>
      <c r="C287" s="30">
        <v>0</v>
      </c>
      <c r="D287" s="30">
        <v>1120355</v>
      </c>
      <c r="E287" s="30">
        <v>1120355</v>
      </c>
      <c r="F287" s="31">
        <v>0</v>
      </c>
      <c r="G287" s="30">
        <v>0</v>
      </c>
      <c r="H287" s="32">
        <v>0</v>
      </c>
    </row>
    <row r="288" spans="1:8" ht="24.75" customHeight="1">
      <c r="A288" s="35" t="s">
        <v>23</v>
      </c>
      <c r="B288" s="24" t="s">
        <v>24</v>
      </c>
      <c r="C288" s="30">
        <v>0</v>
      </c>
      <c r="D288" s="30">
        <v>62860</v>
      </c>
      <c r="E288" s="30">
        <v>62860</v>
      </c>
      <c r="F288" s="31">
        <v>0</v>
      </c>
      <c r="G288" s="30">
        <v>0</v>
      </c>
      <c r="H288" s="32">
        <v>0</v>
      </c>
    </row>
    <row r="289" spans="1:8" ht="24.75" customHeight="1">
      <c r="A289" s="35" t="s">
        <v>25</v>
      </c>
      <c r="B289" s="24" t="s">
        <v>26</v>
      </c>
      <c r="C289" s="30">
        <v>152591</v>
      </c>
      <c r="D289" s="30">
        <v>0</v>
      </c>
      <c r="E289" s="30">
        <v>152591</v>
      </c>
      <c r="F289" s="31">
        <v>0</v>
      </c>
      <c r="G289" s="30">
        <v>0</v>
      </c>
      <c r="H289" s="32">
        <v>0</v>
      </c>
    </row>
    <row r="290" spans="1:8" s="7" customFormat="1" ht="24.75" customHeight="1">
      <c r="A290" s="34" t="s">
        <v>27</v>
      </c>
      <c r="B290" s="22" t="s">
        <v>28</v>
      </c>
      <c r="C290" s="18">
        <v>5519778</v>
      </c>
      <c r="D290" s="18">
        <v>89377725</v>
      </c>
      <c r="E290" s="18">
        <v>89412840</v>
      </c>
      <c r="F290" s="19">
        <v>5484663</v>
      </c>
      <c r="G290" s="18">
        <v>5484663</v>
      </c>
      <c r="H290" s="21">
        <v>0</v>
      </c>
    </row>
    <row r="291" spans="1:8" ht="24.75" customHeight="1">
      <c r="A291" s="35" t="s">
        <v>29</v>
      </c>
      <c r="B291" s="24" t="s">
        <v>30</v>
      </c>
      <c r="C291" s="30">
        <v>5519778</v>
      </c>
      <c r="D291" s="30">
        <v>89377725</v>
      </c>
      <c r="E291" s="30">
        <v>89412840</v>
      </c>
      <c r="F291" s="31">
        <v>5484663</v>
      </c>
      <c r="G291" s="30">
        <v>5484663</v>
      </c>
      <c r="H291" s="32">
        <v>0</v>
      </c>
    </row>
    <row r="292" spans="1:8" s="7" customFormat="1" ht="24.75" customHeight="1">
      <c r="A292" s="34" t="s">
        <v>31</v>
      </c>
      <c r="B292" s="22" t="s">
        <v>32</v>
      </c>
      <c r="C292" s="18">
        <v>20425714</v>
      </c>
      <c r="D292" s="18">
        <v>70300</v>
      </c>
      <c r="E292" s="18">
        <v>3933974</v>
      </c>
      <c r="F292" s="19">
        <v>16562040</v>
      </c>
      <c r="G292" s="18">
        <v>16562040</v>
      </c>
      <c r="H292" s="21">
        <v>0</v>
      </c>
    </row>
    <row r="293" spans="1:8" ht="24.75" customHeight="1">
      <c r="A293" s="35" t="s">
        <v>33</v>
      </c>
      <c r="B293" s="24" t="s">
        <v>34</v>
      </c>
      <c r="C293" s="30">
        <v>3989221</v>
      </c>
      <c r="D293" s="30">
        <v>0</v>
      </c>
      <c r="E293" s="30">
        <v>0</v>
      </c>
      <c r="F293" s="31">
        <v>3989221</v>
      </c>
      <c r="G293" s="30">
        <v>3989221</v>
      </c>
      <c r="H293" s="32">
        <v>0</v>
      </c>
    </row>
    <row r="294" spans="1:8" ht="24.75" customHeight="1">
      <c r="A294" s="35" t="s">
        <v>35</v>
      </c>
      <c r="B294" s="24" t="s">
        <v>36</v>
      </c>
      <c r="C294" s="30">
        <v>1369630</v>
      </c>
      <c r="D294" s="30">
        <v>70300</v>
      </c>
      <c r="E294" s="30">
        <v>528586</v>
      </c>
      <c r="F294" s="31">
        <v>911344</v>
      </c>
      <c r="G294" s="30">
        <v>911344</v>
      </c>
      <c r="H294" s="32">
        <v>0</v>
      </c>
    </row>
    <row r="295" spans="1:8" ht="24.75" customHeight="1">
      <c r="A295" s="35" t="s">
        <v>37</v>
      </c>
      <c r="B295" s="24" t="s">
        <v>38</v>
      </c>
      <c r="C295" s="30">
        <v>15066863</v>
      </c>
      <c r="D295" s="30">
        <v>0</v>
      </c>
      <c r="E295" s="30">
        <v>3405388</v>
      </c>
      <c r="F295" s="31">
        <v>11661475</v>
      </c>
      <c r="G295" s="30">
        <v>11661475</v>
      </c>
      <c r="H295" s="32">
        <v>0</v>
      </c>
    </row>
    <row r="296" spans="1:8" s="7" customFormat="1" ht="24.75" customHeight="1">
      <c r="A296" s="34" t="s">
        <v>39</v>
      </c>
      <c r="B296" s="22" t="s">
        <v>40</v>
      </c>
      <c r="C296" s="18">
        <v>458879018</v>
      </c>
      <c r="D296" s="18">
        <v>261798811</v>
      </c>
      <c r="E296" s="18">
        <v>168085924</v>
      </c>
      <c r="F296" s="19">
        <v>552591905</v>
      </c>
      <c r="G296" s="18">
        <v>552591905</v>
      </c>
      <c r="H296" s="21">
        <v>0</v>
      </c>
    </row>
    <row r="297" spans="1:8" ht="24.75" customHeight="1">
      <c r="A297" s="35" t="s">
        <v>41</v>
      </c>
      <c r="B297" s="24" t="s">
        <v>42</v>
      </c>
      <c r="C297" s="30">
        <v>399106247</v>
      </c>
      <c r="D297" s="30">
        <v>168129068</v>
      </c>
      <c r="E297" s="30">
        <v>105152538</v>
      </c>
      <c r="F297" s="31">
        <v>462082777</v>
      </c>
      <c r="G297" s="30">
        <v>462082777</v>
      </c>
      <c r="H297" s="32">
        <v>0</v>
      </c>
    </row>
    <row r="298" spans="1:8" ht="24.75" customHeight="1">
      <c r="A298" s="35" t="s">
        <v>43</v>
      </c>
      <c r="B298" s="24" t="s">
        <v>44</v>
      </c>
      <c r="C298" s="30">
        <v>59772771</v>
      </c>
      <c r="D298" s="30">
        <v>93669743</v>
      </c>
      <c r="E298" s="30">
        <v>62933386</v>
      </c>
      <c r="F298" s="31">
        <v>90509128</v>
      </c>
      <c r="G298" s="30">
        <v>90509128</v>
      </c>
      <c r="H298" s="32">
        <v>0</v>
      </c>
    </row>
    <row r="299" spans="1:8" s="7" customFormat="1" ht="24.75" customHeight="1">
      <c r="A299" s="34" t="s">
        <v>45</v>
      </c>
      <c r="B299" s="22" t="s">
        <v>46</v>
      </c>
      <c r="C299" s="18">
        <v>33911811</v>
      </c>
      <c r="D299" s="18">
        <v>7650833</v>
      </c>
      <c r="E299" s="18">
        <v>7730</v>
      </c>
      <c r="F299" s="19">
        <v>41554914</v>
      </c>
      <c r="G299" s="18">
        <v>0</v>
      </c>
      <c r="H299" s="21">
        <v>41554914</v>
      </c>
    </row>
    <row r="300" spans="1:8" ht="24.75" customHeight="1">
      <c r="A300" s="35" t="s">
        <v>47</v>
      </c>
      <c r="B300" s="24" t="s">
        <v>48</v>
      </c>
      <c r="C300" s="30">
        <v>33911811</v>
      </c>
      <c r="D300" s="30">
        <v>7650833</v>
      </c>
      <c r="E300" s="30">
        <v>7730</v>
      </c>
      <c r="F300" s="31">
        <v>41554914</v>
      </c>
      <c r="G300" s="30">
        <v>0</v>
      </c>
      <c r="H300" s="32">
        <v>41554914</v>
      </c>
    </row>
    <row r="301" spans="1:8" s="7" customFormat="1" ht="24.75" customHeight="1">
      <c r="A301" s="34" t="s">
        <v>49</v>
      </c>
      <c r="B301" s="22" t="s">
        <v>50</v>
      </c>
      <c r="C301" s="18">
        <v>203336638</v>
      </c>
      <c r="D301" s="18">
        <v>49718628</v>
      </c>
      <c r="E301" s="18">
        <v>28611705</v>
      </c>
      <c r="F301" s="19">
        <v>224443561</v>
      </c>
      <c r="G301" s="18">
        <v>0</v>
      </c>
      <c r="H301" s="21">
        <v>224443561</v>
      </c>
    </row>
    <row r="302" spans="1:8" ht="24.75" customHeight="1">
      <c r="A302" s="35" t="s">
        <v>51</v>
      </c>
      <c r="B302" s="24" t="s">
        <v>52</v>
      </c>
      <c r="C302" s="30">
        <v>152241868</v>
      </c>
      <c r="D302" s="30">
        <v>15599564</v>
      </c>
      <c r="E302" s="30">
        <v>39814</v>
      </c>
      <c r="F302" s="31">
        <v>167801618</v>
      </c>
      <c r="G302" s="30">
        <v>0</v>
      </c>
      <c r="H302" s="32">
        <v>167801618</v>
      </c>
    </row>
    <row r="303" spans="1:8" ht="24.75" customHeight="1">
      <c r="A303" s="35" t="s">
        <v>53</v>
      </c>
      <c r="B303" s="24" t="s">
        <v>54</v>
      </c>
      <c r="C303" s="30">
        <v>18566679</v>
      </c>
      <c r="D303" s="30">
        <v>183145</v>
      </c>
      <c r="E303" s="30">
        <v>41108</v>
      </c>
      <c r="F303" s="31">
        <v>18708716</v>
      </c>
      <c r="G303" s="30">
        <v>0</v>
      </c>
      <c r="H303" s="32">
        <v>18708716</v>
      </c>
    </row>
    <row r="304" spans="1:8" ht="24.75" customHeight="1">
      <c r="A304" s="35" t="s">
        <v>55</v>
      </c>
      <c r="B304" s="24" t="s">
        <v>56</v>
      </c>
      <c r="C304" s="31">
        <v>0</v>
      </c>
      <c r="D304" s="30">
        <v>25044</v>
      </c>
      <c r="E304" s="30">
        <v>25044</v>
      </c>
      <c r="F304" s="31">
        <v>0</v>
      </c>
      <c r="G304" s="30">
        <v>0</v>
      </c>
      <c r="H304" s="32">
        <v>0</v>
      </c>
    </row>
    <row r="305" spans="1:8" ht="24.75" customHeight="1">
      <c r="A305" s="35" t="s">
        <v>57</v>
      </c>
      <c r="B305" s="24" t="s">
        <v>58</v>
      </c>
      <c r="C305" s="30">
        <v>3197404</v>
      </c>
      <c r="D305" s="30">
        <v>0</v>
      </c>
      <c r="E305" s="30">
        <v>0</v>
      </c>
      <c r="F305" s="31">
        <v>3197404</v>
      </c>
      <c r="G305" s="30">
        <v>0</v>
      </c>
      <c r="H305" s="32">
        <v>3197404</v>
      </c>
    </row>
    <row r="306" spans="1:8" ht="24.75" customHeight="1">
      <c r="A306" s="35" t="s">
        <v>59</v>
      </c>
      <c r="B306" s="24" t="s">
        <v>60</v>
      </c>
      <c r="C306" s="30">
        <v>3521644</v>
      </c>
      <c r="D306" s="30">
        <v>91788</v>
      </c>
      <c r="E306" s="30">
        <v>0</v>
      </c>
      <c r="F306" s="31">
        <v>3613432</v>
      </c>
      <c r="G306" s="30">
        <v>0</v>
      </c>
      <c r="H306" s="32">
        <v>3613432</v>
      </c>
    </row>
    <row r="307" spans="1:8" ht="24.75" customHeight="1">
      <c r="A307" s="35" t="s">
        <v>61</v>
      </c>
      <c r="B307" s="24" t="s">
        <v>62</v>
      </c>
      <c r="C307" s="30">
        <v>36026</v>
      </c>
      <c r="D307" s="30">
        <v>0</v>
      </c>
      <c r="E307" s="30">
        <v>0</v>
      </c>
      <c r="F307" s="31">
        <v>36026</v>
      </c>
      <c r="G307" s="30">
        <v>0</v>
      </c>
      <c r="H307" s="32">
        <v>36026</v>
      </c>
    </row>
    <row r="308" spans="1:8" ht="24.75" customHeight="1">
      <c r="A308" s="35" t="s">
        <v>63</v>
      </c>
      <c r="B308" s="24" t="s">
        <v>64</v>
      </c>
      <c r="C308" s="30">
        <v>25773017</v>
      </c>
      <c r="D308" s="30">
        <v>33819087</v>
      </c>
      <c r="E308" s="30">
        <v>28505739</v>
      </c>
      <c r="F308" s="31">
        <v>31086365</v>
      </c>
      <c r="G308" s="30">
        <v>0</v>
      </c>
      <c r="H308" s="32">
        <v>31086365</v>
      </c>
    </row>
    <row r="309" spans="1:8" s="7" customFormat="1" ht="24.75" customHeight="1">
      <c r="A309" s="34" t="s">
        <v>65</v>
      </c>
      <c r="B309" s="22" t="s">
        <v>66</v>
      </c>
      <c r="C309" s="18">
        <v>33061731</v>
      </c>
      <c r="D309" s="18">
        <v>396102</v>
      </c>
      <c r="E309" s="18">
        <v>734676</v>
      </c>
      <c r="F309" s="19">
        <v>32723157</v>
      </c>
      <c r="G309" s="18">
        <v>0</v>
      </c>
      <c r="H309" s="21">
        <v>32723157</v>
      </c>
    </row>
    <row r="310" spans="1:8" s="7" customFormat="1" ht="24.75" customHeight="1">
      <c r="A310" s="34" t="s">
        <v>67</v>
      </c>
      <c r="B310" s="22" t="s">
        <v>68</v>
      </c>
      <c r="C310" s="18">
        <v>13810095</v>
      </c>
      <c r="D310" s="18">
        <v>0</v>
      </c>
      <c r="E310" s="18">
        <v>0</v>
      </c>
      <c r="F310" s="19">
        <v>13810095</v>
      </c>
      <c r="G310" s="18">
        <v>0</v>
      </c>
      <c r="H310" s="21">
        <v>13810095</v>
      </c>
    </row>
    <row r="311" spans="1:8" ht="24.75" customHeight="1">
      <c r="A311" s="35" t="s">
        <v>69</v>
      </c>
      <c r="B311" s="24" t="s">
        <v>70</v>
      </c>
      <c r="C311" s="30">
        <v>2672023</v>
      </c>
      <c r="D311" s="30">
        <v>0</v>
      </c>
      <c r="E311" s="30">
        <v>0</v>
      </c>
      <c r="F311" s="31">
        <v>2672023</v>
      </c>
      <c r="G311" s="30">
        <v>0</v>
      </c>
      <c r="H311" s="32">
        <v>2672023</v>
      </c>
    </row>
    <row r="312" spans="1:8" ht="24.75" customHeight="1">
      <c r="A312" s="35" t="s">
        <v>71</v>
      </c>
      <c r="B312" s="24" t="s">
        <v>72</v>
      </c>
      <c r="C312" s="30">
        <v>11138072</v>
      </c>
      <c r="D312" s="30">
        <v>0</v>
      </c>
      <c r="E312" s="30">
        <v>0</v>
      </c>
      <c r="F312" s="31">
        <v>11138072</v>
      </c>
      <c r="G312" s="30">
        <v>0</v>
      </c>
      <c r="H312" s="32">
        <v>11138072</v>
      </c>
    </row>
    <row r="313" spans="1:8" s="7" customFormat="1" ht="24.75" customHeight="1">
      <c r="A313" s="34" t="s">
        <v>73</v>
      </c>
      <c r="B313" s="22" t="s">
        <v>74</v>
      </c>
      <c r="C313" s="18">
        <v>55012</v>
      </c>
      <c r="D313" s="18">
        <v>0</v>
      </c>
      <c r="E313" s="18">
        <v>0</v>
      </c>
      <c r="F313" s="19">
        <v>55012</v>
      </c>
      <c r="G313" s="18">
        <v>0</v>
      </c>
      <c r="H313" s="21">
        <v>55012</v>
      </c>
    </row>
    <row r="314" spans="1:8" ht="24.75" customHeight="1">
      <c r="A314" s="35" t="s">
        <v>75</v>
      </c>
      <c r="B314" s="24" t="s">
        <v>76</v>
      </c>
      <c r="C314" s="30">
        <v>55012</v>
      </c>
      <c r="D314" s="30">
        <v>0</v>
      </c>
      <c r="E314" s="30">
        <v>0</v>
      </c>
      <c r="F314" s="31">
        <v>55012</v>
      </c>
      <c r="G314" s="30">
        <v>0</v>
      </c>
      <c r="H314" s="32">
        <v>55012</v>
      </c>
    </row>
    <row r="315" spans="1:8" s="7" customFormat="1" ht="24.75" customHeight="1">
      <c r="A315" s="34" t="s">
        <v>77</v>
      </c>
      <c r="B315" s="22" t="s">
        <v>78</v>
      </c>
      <c r="C315" s="18">
        <v>2630040</v>
      </c>
      <c r="D315" s="18">
        <v>147483</v>
      </c>
      <c r="E315" s="18">
        <v>254833</v>
      </c>
      <c r="F315" s="19">
        <v>2522690</v>
      </c>
      <c r="G315" s="18">
        <v>0</v>
      </c>
      <c r="H315" s="21">
        <v>2522690</v>
      </c>
    </row>
    <row r="316" spans="1:8" ht="24.75" customHeight="1">
      <c r="A316" s="35" t="s">
        <v>79</v>
      </c>
      <c r="B316" s="24" t="s">
        <v>80</v>
      </c>
      <c r="C316" s="30">
        <v>14668</v>
      </c>
      <c r="D316" s="30">
        <v>4611</v>
      </c>
      <c r="E316" s="30">
        <v>4576</v>
      </c>
      <c r="F316" s="31">
        <v>14703</v>
      </c>
      <c r="G316" s="30">
        <v>0</v>
      </c>
      <c r="H316" s="32">
        <v>14703</v>
      </c>
    </row>
    <row r="317" spans="1:8" ht="24.75" customHeight="1">
      <c r="A317" s="35" t="s">
        <v>81</v>
      </c>
      <c r="B317" s="24" t="s">
        <v>82</v>
      </c>
      <c r="C317" s="30">
        <v>439</v>
      </c>
      <c r="D317" s="30">
        <v>0</v>
      </c>
      <c r="E317" s="30">
        <v>0</v>
      </c>
      <c r="F317" s="31">
        <v>439</v>
      </c>
      <c r="G317" s="30">
        <v>0</v>
      </c>
      <c r="H317" s="32">
        <v>439</v>
      </c>
    </row>
    <row r="318" spans="1:8" ht="24.75" customHeight="1">
      <c r="A318" s="35" t="s">
        <v>83</v>
      </c>
      <c r="B318" s="24" t="s">
        <v>84</v>
      </c>
      <c r="C318" s="30">
        <v>876218</v>
      </c>
      <c r="D318" s="30">
        <v>70396</v>
      </c>
      <c r="E318" s="30">
        <v>75778</v>
      </c>
      <c r="F318" s="31">
        <v>870836</v>
      </c>
      <c r="G318" s="30">
        <v>0</v>
      </c>
      <c r="H318" s="32">
        <v>870836</v>
      </c>
    </row>
    <row r="319" spans="1:8" ht="24.75" customHeight="1">
      <c r="A319" s="35" t="s">
        <v>85</v>
      </c>
      <c r="B319" s="24" t="s">
        <v>86</v>
      </c>
      <c r="C319" s="30">
        <v>1636128</v>
      </c>
      <c r="D319" s="30">
        <v>72476</v>
      </c>
      <c r="E319" s="30">
        <v>174079</v>
      </c>
      <c r="F319" s="31">
        <v>1534525</v>
      </c>
      <c r="G319" s="30">
        <v>0</v>
      </c>
      <c r="H319" s="32">
        <v>1534525</v>
      </c>
    </row>
    <row r="320" spans="1:8" ht="24.75" customHeight="1">
      <c r="A320" s="35" t="s">
        <v>87</v>
      </c>
      <c r="B320" s="24" t="s">
        <v>88</v>
      </c>
      <c r="C320" s="30">
        <v>78310</v>
      </c>
      <c r="D320" s="30">
        <v>0</v>
      </c>
      <c r="E320" s="30">
        <v>0</v>
      </c>
      <c r="F320" s="31">
        <v>78310</v>
      </c>
      <c r="G320" s="30">
        <v>0</v>
      </c>
      <c r="H320" s="32">
        <v>78310</v>
      </c>
    </row>
    <row r="321" spans="1:8" ht="24.75" customHeight="1">
      <c r="A321" s="35" t="s">
        <v>89</v>
      </c>
      <c r="B321" s="24" t="s">
        <v>90</v>
      </c>
      <c r="C321" s="30">
        <v>24277</v>
      </c>
      <c r="D321" s="30">
        <v>0</v>
      </c>
      <c r="E321" s="30">
        <v>400</v>
      </c>
      <c r="F321" s="31">
        <v>23877</v>
      </c>
      <c r="G321" s="30">
        <v>0</v>
      </c>
      <c r="H321" s="32">
        <v>23877</v>
      </c>
    </row>
    <row r="322" spans="1:8" s="7" customFormat="1" ht="24.75" customHeight="1">
      <c r="A322" s="34" t="s">
        <v>91</v>
      </c>
      <c r="B322" s="22" t="s">
        <v>92</v>
      </c>
      <c r="C322" s="18">
        <v>12113844</v>
      </c>
      <c r="D322" s="18">
        <v>0</v>
      </c>
      <c r="E322" s="18">
        <v>0</v>
      </c>
      <c r="F322" s="19">
        <v>12113844</v>
      </c>
      <c r="G322" s="18">
        <v>0</v>
      </c>
      <c r="H322" s="21">
        <v>12113844</v>
      </c>
    </row>
    <row r="323" spans="1:8" ht="24.75" customHeight="1">
      <c r="A323" s="35" t="s">
        <v>93</v>
      </c>
      <c r="B323" s="24" t="s">
        <v>94</v>
      </c>
      <c r="C323" s="30">
        <v>10432824</v>
      </c>
      <c r="D323" s="30">
        <v>0</v>
      </c>
      <c r="E323" s="30">
        <v>0</v>
      </c>
      <c r="F323" s="31">
        <v>10432824</v>
      </c>
      <c r="G323" s="30">
        <v>0</v>
      </c>
      <c r="H323" s="32">
        <v>10432824</v>
      </c>
    </row>
    <row r="324" spans="1:8" ht="24.75" customHeight="1">
      <c r="A324" s="35" t="s">
        <v>95</v>
      </c>
      <c r="B324" s="24" t="s">
        <v>96</v>
      </c>
      <c r="C324" s="30">
        <v>897826</v>
      </c>
      <c r="D324" s="30">
        <v>0</v>
      </c>
      <c r="E324" s="30">
        <v>0</v>
      </c>
      <c r="F324" s="31">
        <v>897826</v>
      </c>
      <c r="G324" s="30">
        <v>0</v>
      </c>
      <c r="H324" s="32">
        <v>897826</v>
      </c>
    </row>
    <row r="325" spans="1:8" ht="24.75" customHeight="1">
      <c r="A325" s="35" t="s">
        <v>97</v>
      </c>
      <c r="B325" s="24" t="s">
        <v>98</v>
      </c>
      <c r="C325" s="30">
        <v>783194</v>
      </c>
      <c r="D325" s="30">
        <v>0</v>
      </c>
      <c r="E325" s="30">
        <v>0</v>
      </c>
      <c r="F325" s="31">
        <v>783194</v>
      </c>
      <c r="G325" s="30">
        <v>0</v>
      </c>
      <c r="H325" s="32">
        <v>783194</v>
      </c>
    </row>
    <row r="326" spans="1:8" s="7" customFormat="1" ht="24.75" customHeight="1">
      <c r="A326" s="34" t="s">
        <v>99</v>
      </c>
      <c r="B326" s="22" t="s">
        <v>100</v>
      </c>
      <c r="C326" s="18">
        <v>46004</v>
      </c>
      <c r="D326" s="18">
        <v>0</v>
      </c>
      <c r="E326" s="18">
        <v>35</v>
      </c>
      <c r="F326" s="19">
        <v>45969</v>
      </c>
      <c r="G326" s="18">
        <v>0</v>
      </c>
      <c r="H326" s="21">
        <v>45969</v>
      </c>
    </row>
    <row r="327" spans="1:8" ht="24.75" customHeight="1">
      <c r="A327" s="35" t="s">
        <v>101</v>
      </c>
      <c r="B327" s="24" t="s">
        <v>102</v>
      </c>
      <c r="C327" s="30">
        <v>345</v>
      </c>
      <c r="D327" s="30">
        <v>0</v>
      </c>
      <c r="E327" s="30">
        <v>35</v>
      </c>
      <c r="F327" s="31">
        <v>310</v>
      </c>
      <c r="G327" s="30">
        <v>0</v>
      </c>
      <c r="H327" s="32">
        <v>310</v>
      </c>
    </row>
    <row r="328" spans="1:8" ht="24.75" customHeight="1">
      <c r="A328" s="35" t="s">
        <v>103</v>
      </c>
      <c r="B328" s="24" t="s">
        <v>104</v>
      </c>
      <c r="C328" s="30">
        <v>1800</v>
      </c>
      <c r="D328" s="30">
        <v>0</v>
      </c>
      <c r="E328" s="30">
        <v>0</v>
      </c>
      <c r="F328" s="31">
        <v>1800</v>
      </c>
      <c r="G328" s="30">
        <v>0</v>
      </c>
      <c r="H328" s="32">
        <v>1800</v>
      </c>
    </row>
    <row r="329" spans="1:8" ht="24.75" customHeight="1">
      <c r="A329" s="35" t="s">
        <v>105</v>
      </c>
      <c r="B329" s="24" t="s">
        <v>106</v>
      </c>
      <c r="C329" s="30">
        <v>15694</v>
      </c>
      <c r="D329" s="30">
        <v>0</v>
      </c>
      <c r="E329" s="30">
        <v>0</v>
      </c>
      <c r="F329" s="31">
        <v>15694</v>
      </c>
      <c r="G329" s="30">
        <v>0</v>
      </c>
      <c r="H329" s="32">
        <v>15694</v>
      </c>
    </row>
    <row r="330" spans="1:8" ht="24.75" customHeight="1">
      <c r="A330" s="35" t="s">
        <v>107</v>
      </c>
      <c r="B330" s="24" t="s">
        <v>108</v>
      </c>
      <c r="C330" s="30">
        <v>28165</v>
      </c>
      <c r="D330" s="30">
        <v>0</v>
      </c>
      <c r="E330" s="30">
        <v>0</v>
      </c>
      <c r="F330" s="31">
        <v>28165</v>
      </c>
      <c r="G330" s="30">
        <v>0</v>
      </c>
      <c r="H330" s="32">
        <v>28165</v>
      </c>
    </row>
    <row r="331" spans="1:8" s="7" customFormat="1" ht="24.75" customHeight="1">
      <c r="A331" s="34" t="s">
        <v>109</v>
      </c>
      <c r="B331" s="22" t="s">
        <v>110</v>
      </c>
      <c r="C331" s="18">
        <v>1994</v>
      </c>
      <c r="D331" s="18">
        <v>0</v>
      </c>
      <c r="E331" s="18">
        <v>0</v>
      </c>
      <c r="F331" s="19">
        <v>1994</v>
      </c>
      <c r="G331" s="18">
        <v>0</v>
      </c>
      <c r="H331" s="21">
        <v>1994</v>
      </c>
    </row>
    <row r="332" spans="1:8" ht="24.75" customHeight="1">
      <c r="A332" s="35" t="s">
        <v>111</v>
      </c>
      <c r="B332" s="24" t="s">
        <v>112</v>
      </c>
      <c r="C332" s="30">
        <v>1994</v>
      </c>
      <c r="D332" s="30">
        <v>0</v>
      </c>
      <c r="E332" s="30">
        <v>0</v>
      </c>
      <c r="F332" s="31">
        <v>1994</v>
      </c>
      <c r="G332" s="30">
        <v>0</v>
      </c>
      <c r="H332" s="32">
        <v>1994</v>
      </c>
    </row>
    <row r="333" spans="1:8" s="7" customFormat="1" ht="24.75" customHeight="1">
      <c r="A333" s="34" t="s">
        <v>113</v>
      </c>
      <c r="B333" s="22" t="s">
        <v>114</v>
      </c>
      <c r="C333" s="18">
        <v>3292250</v>
      </c>
      <c r="D333" s="18">
        <v>69440</v>
      </c>
      <c r="E333" s="18">
        <v>70397</v>
      </c>
      <c r="F333" s="19">
        <v>3291293</v>
      </c>
      <c r="G333" s="18">
        <v>0</v>
      </c>
      <c r="H333" s="21">
        <v>3291293</v>
      </c>
    </row>
    <row r="334" spans="1:8" ht="24.75" customHeight="1">
      <c r="A334" s="35" t="s">
        <v>115</v>
      </c>
      <c r="B334" s="24" t="s">
        <v>116</v>
      </c>
      <c r="C334" s="30">
        <v>3263987</v>
      </c>
      <c r="D334" s="30">
        <v>69440</v>
      </c>
      <c r="E334" s="30">
        <v>70194</v>
      </c>
      <c r="F334" s="31">
        <v>3263233</v>
      </c>
      <c r="G334" s="30">
        <v>0</v>
      </c>
      <c r="H334" s="32">
        <v>3263233</v>
      </c>
    </row>
    <row r="335" spans="1:8" ht="24.75" customHeight="1">
      <c r="A335" s="35" t="s">
        <v>117</v>
      </c>
      <c r="B335" s="24" t="s">
        <v>118</v>
      </c>
      <c r="C335" s="30">
        <v>28263</v>
      </c>
      <c r="D335" s="30">
        <v>0</v>
      </c>
      <c r="E335" s="30">
        <v>203</v>
      </c>
      <c r="F335" s="31">
        <v>28060</v>
      </c>
      <c r="G335" s="30">
        <v>0</v>
      </c>
      <c r="H335" s="32">
        <v>28060</v>
      </c>
    </row>
    <row r="336" spans="1:8" s="7" customFormat="1" ht="24.75" customHeight="1">
      <c r="A336" s="34" t="s">
        <v>119</v>
      </c>
      <c r="B336" s="22" t="s">
        <v>120</v>
      </c>
      <c r="C336" s="18">
        <v>5441951</v>
      </c>
      <c r="D336" s="18">
        <v>90047</v>
      </c>
      <c r="E336" s="18">
        <v>70360</v>
      </c>
      <c r="F336" s="19">
        <v>5461638</v>
      </c>
      <c r="G336" s="18">
        <v>0</v>
      </c>
      <c r="H336" s="21">
        <v>5461638</v>
      </c>
    </row>
    <row r="337" spans="1:8" ht="24.75" customHeight="1">
      <c r="A337" s="35" t="s">
        <v>121</v>
      </c>
      <c r="B337" s="24" t="s">
        <v>122</v>
      </c>
      <c r="C337" s="30">
        <v>405987</v>
      </c>
      <c r="D337" s="30">
        <v>7324</v>
      </c>
      <c r="E337" s="30">
        <v>2898</v>
      </c>
      <c r="F337" s="31">
        <v>410413</v>
      </c>
      <c r="G337" s="30">
        <v>0</v>
      </c>
      <c r="H337" s="32">
        <v>410413</v>
      </c>
    </row>
    <row r="338" spans="1:8" ht="24.75" customHeight="1">
      <c r="A338" s="35" t="s">
        <v>123</v>
      </c>
      <c r="B338" s="24" t="s">
        <v>124</v>
      </c>
      <c r="C338" s="30">
        <v>5035964</v>
      </c>
      <c r="D338" s="30">
        <v>82723</v>
      </c>
      <c r="E338" s="30">
        <v>67462</v>
      </c>
      <c r="F338" s="31">
        <v>5051225</v>
      </c>
      <c r="G338" s="30">
        <v>0</v>
      </c>
      <c r="H338" s="32">
        <v>5051225</v>
      </c>
    </row>
    <row r="339" spans="1:8" s="7" customFormat="1" ht="24.75" customHeight="1">
      <c r="A339" s="34" t="s">
        <v>125</v>
      </c>
      <c r="B339" s="22" t="s">
        <v>126</v>
      </c>
      <c r="C339" s="18">
        <v>996451</v>
      </c>
      <c r="D339" s="18">
        <v>0</v>
      </c>
      <c r="E339" s="18">
        <v>0</v>
      </c>
      <c r="F339" s="19">
        <v>996451</v>
      </c>
      <c r="G339" s="18">
        <v>0</v>
      </c>
      <c r="H339" s="21">
        <v>996451</v>
      </c>
    </row>
    <row r="340" spans="1:8" ht="24.75" customHeight="1">
      <c r="A340" s="35" t="s">
        <v>127</v>
      </c>
      <c r="B340" s="24" t="s">
        <v>128</v>
      </c>
      <c r="C340" s="30">
        <v>996451</v>
      </c>
      <c r="D340" s="30">
        <v>0</v>
      </c>
      <c r="E340" s="30">
        <v>0</v>
      </c>
      <c r="F340" s="31">
        <v>996451</v>
      </c>
      <c r="G340" s="30">
        <v>0</v>
      </c>
      <c r="H340" s="32">
        <v>996451</v>
      </c>
    </row>
    <row r="341" spans="1:8" s="7" customFormat="1" ht="24.75" customHeight="1">
      <c r="A341" s="34" t="s">
        <v>129</v>
      </c>
      <c r="B341" s="22" t="s">
        <v>130</v>
      </c>
      <c r="C341" s="18">
        <v>36976</v>
      </c>
      <c r="D341" s="18">
        <v>0</v>
      </c>
      <c r="E341" s="18">
        <v>0</v>
      </c>
      <c r="F341" s="19">
        <v>36976</v>
      </c>
      <c r="G341" s="18">
        <v>0</v>
      </c>
      <c r="H341" s="21">
        <v>36976</v>
      </c>
    </row>
    <row r="342" spans="1:8" ht="24.75" customHeight="1">
      <c r="A342" s="35" t="s">
        <v>131</v>
      </c>
      <c r="B342" s="24" t="s">
        <v>132</v>
      </c>
      <c r="C342" s="30">
        <v>36976</v>
      </c>
      <c r="D342" s="30">
        <v>0</v>
      </c>
      <c r="E342" s="30">
        <v>0</v>
      </c>
      <c r="F342" s="31">
        <v>36976</v>
      </c>
      <c r="G342" s="30">
        <v>0</v>
      </c>
      <c r="H342" s="32">
        <v>36976</v>
      </c>
    </row>
    <row r="343" spans="1:8" s="7" customFormat="1" ht="24.75" customHeight="1">
      <c r="A343" s="34" t="s">
        <v>133</v>
      </c>
      <c r="B343" s="22" t="s">
        <v>134</v>
      </c>
      <c r="C343" s="18">
        <v>-5362886</v>
      </c>
      <c r="D343" s="18">
        <v>89132</v>
      </c>
      <c r="E343" s="18">
        <v>339051</v>
      </c>
      <c r="F343" s="19">
        <v>-5612805</v>
      </c>
      <c r="G343" s="18">
        <v>0</v>
      </c>
      <c r="H343" s="21">
        <v>-5612805</v>
      </c>
    </row>
    <row r="344" spans="1:8" ht="24.75" customHeight="1">
      <c r="A344" s="35" t="s">
        <v>135</v>
      </c>
      <c r="B344" s="24" t="s">
        <v>76</v>
      </c>
      <c r="C344" s="30">
        <v>-599042</v>
      </c>
      <c r="D344" s="30">
        <v>2993</v>
      </c>
      <c r="E344" s="30">
        <v>59646</v>
      </c>
      <c r="F344" s="31">
        <v>-655695</v>
      </c>
      <c r="G344" s="30">
        <v>0</v>
      </c>
      <c r="H344" s="32">
        <v>-655695</v>
      </c>
    </row>
    <row r="345" spans="1:8" ht="24.75" customHeight="1">
      <c r="A345" s="35" t="s">
        <v>136</v>
      </c>
      <c r="B345" s="24" t="s">
        <v>80</v>
      </c>
      <c r="C345" s="30">
        <v>-42137</v>
      </c>
      <c r="D345" s="30">
        <v>76</v>
      </c>
      <c r="E345" s="30">
        <v>190</v>
      </c>
      <c r="F345" s="31">
        <v>-42251</v>
      </c>
      <c r="G345" s="30">
        <v>0</v>
      </c>
      <c r="H345" s="32">
        <v>-42251</v>
      </c>
    </row>
    <row r="346" spans="1:8" ht="24.75" customHeight="1">
      <c r="A346" s="35" t="s">
        <v>137</v>
      </c>
      <c r="B346" s="24" t="s">
        <v>82</v>
      </c>
      <c r="C346" s="30">
        <v>-1845</v>
      </c>
      <c r="D346" s="30">
        <v>439</v>
      </c>
      <c r="E346" s="30">
        <v>440</v>
      </c>
      <c r="F346" s="31">
        <v>-1846</v>
      </c>
      <c r="G346" s="30">
        <v>0</v>
      </c>
      <c r="H346" s="32">
        <v>-1846</v>
      </c>
    </row>
    <row r="347" spans="1:8" ht="24.75" customHeight="1">
      <c r="A347" s="35" t="s">
        <v>138</v>
      </c>
      <c r="B347" s="24" t="s">
        <v>139</v>
      </c>
      <c r="C347" s="30">
        <v>-1276575</v>
      </c>
      <c r="D347" s="30">
        <v>6378</v>
      </c>
      <c r="E347" s="30">
        <v>87655</v>
      </c>
      <c r="F347" s="31">
        <v>-1357852</v>
      </c>
      <c r="G347" s="30">
        <v>0</v>
      </c>
      <c r="H347" s="32">
        <v>-1357852</v>
      </c>
    </row>
    <row r="348" spans="1:8" ht="24.75" customHeight="1">
      <c r="A348" s="35" t="s">
        <v>140</v>
      </c>
      <c r="B348" s="24" t="s">
        <v>86</v>
      </c>
      <c r="C348" s="30">
        <v>-3138283</v>
      </c>
      <c r="D348" s="30">
        <v>78846</v>
      </c>
      <c r="E348" s="30">
        <v>171260</v>
      </c>
      <c r="F348" s="31">
        <v>-3230697</v>
      </c>
      <c r="G348" s="30">
        <v>0</v>
      </c>
      <c r="H348" s="32">
        <v>-3230697</v>
      </c>
    </row>
    <row r="349" spans="1:8" ht="24.75" customHeight="1">
      <c r="A349" s="35" t="s">
        <v>141</v>
      </c>
      <c r="B349" s="24" t="s">
        <v>88</v>
      </c>
      <c r="C349" s="30">
        <v>-298379</v>
      </c>
      <c r="D349" s="30">
        <v>0</v>
      </c>
      <c r="E349" s="30">
        <v>18954</v>
      </c>
      <c r="F349" s="31">
        <v>-317333</v>
      </c>
      <c r="G349" s="30">
        <v>0</v>
      </c>
      <c r="H349" s="32">
        <v>-317333</v>
      </c>
    </row>
    <row r="350" spans="1:8" ht="24.75" customHeight="1">
      <c r="A350" s="35" t="s">
        <v>142</v>
      </c>
      <c r="B350" s="24" t="s">
        <v>143</v>
      </c>
      <c r="C350" s="30">
        <v>-6625</v>
      </c>
      <c r="D350" s="30">
        <v>400</v>
      </c>
      <c r="E350" s="30">
        <v>906</v>
      </c>
      <c r="F350" s="31">
        <v>-7131</v>
      </c>
      <c r="G350" s="30">
        <v>0</v>
      </c>
      <c r="H350" s="32">
        <v>-7131</v>
      </c>
    </row>
    <row r="351" spans="1:8" s="7" customFormat="1" ht="24.75" customHeight="1">
      <c r="A351" s="34" t="s">
        <v>144</v>
      </c>
      <c r="B351" s="22" t="s">
        <v>145</v>
      </c>
      <c r="C351" s="18">
        <v>43376603</v>
      </c>
      <c r="D351" s="18">
        <v>44409</v>
      </c>
      <c r="E351" s="18">
        <v>1334904</v>
      </c>
      <c r="F351" s="19">
        <v>42086108</v>
      </c>
      <c r="G351" s="18">
        <v>2098297</v>
      </c>
      <c r="H351" s="21">
        <v>39987811</v>
      </c>
    </row>
    <row r="352" spans="1:8" s="7" customFormat="1" ht="24.75" customHeight="1">
      <c r="A352" s="34" t="s">
        <v>146</v>
      </c>
      <c r="B352" s="22" t="s">
        <v>147</v>
      </c>
      <c r="C352" s="18">
        <v>0</v>
      </c>
      <c r="D352" s="18">
        <v>6307</v>
      </c>
      <c r="E352" s="18">
        <v>6307</v>
      </c>
      <c r="F352" s="19">
        <v>0</v>
      </c>
      <c r="G352" s="18">
        <v>0</v>
      </c>
      <c r="H352" s="21">
        <v>0</v>
      </c>
    </row>
    <row r="353" spans="1:8" ht="24.75" customHeight="1">
      <c r="A353" s="35" t="s">
        <v>148</v>
      </c>
      <c r="B353" s="24" t="s">
        <v>149</v>
      </c>
      <c r="C353" s="30">
        <v>0</v>
      </c>
      <c r="D353" s="30">
        <v>6307</v>
      </c>
      <c r="E353" s="30">
        <v>6307</v>
      </c>
      <c r="F353" s="31">
        <v>0</v>
      </c>
      <c r="G353" s="30">
        <v>0</v>
      </c>
      <c r="H353" s="32">
        <v>0</v>
      </c>
    </row>
    <row r="354" spans="1:8" s="7" customFormat="1" ht="24.75" customHeight="1">
      <c r="A354" s="34" t="s">
        <v>150</v>
      </c>
      <c r="B354" s="22" t="s">
        <v>151</v>
      </c>
      <c r="C354" s="18">
        <v>21154410</v>
      </c>
      <c r="D354" s="18">
        <v>3045</v>
      </c>
      <c r="E354" s="18">
        <v>970429</v>
      </c>
      <c r="F354" s="19">
        <v>20187026</v>
      </c>
      <c r="G354" s="18">
        <v>0</v>
      </c>
      <c r="H354" s="21">
        <v>20187026</v>
      </c>
    </row>
    <row r="355" spans="1:8" ht="24.75" customHeight="1">
      <c r="A355" s="35" t="s">
        <v>152</v>
      </c>
      <c r="B355" s="24" t="s">
        <v>153</v>
      </c>
      <c r="C355" s="30">
        <v>163734</v>
      </c>
      <c r="D355" s="30">
        <v>45</v>
      </c>
      <c r="E355" s="30">
        <v>49151</v>
      </c>
      <c r="F355" s="31">
        <v>114628</v>
      </c>
      <c r="G355" s="30">
        <v>0</v>
      </c>
      <c r="H355" s="32">
        <v>114628</v>
      </c>
    </row>
    <row r="356" spans="1:8" ht="24.75" customHeight="1">
      <c r="A356" s="35" t="s">
        <v>154</v>
      </c>
      <c r="B356" s="24" t="s">
        <v>24</v>
      </c>
      <c r="C356" s="30">
        <v>19073680</v>
      </c>
      <c r="D356" s="30">
        <v>0</v>
      </c>
      <c r="E356" s="30">
        <v>678663</v>
      </c>
      <c r="F356" s="31">
        <v>18395017</v>
      </c>
      <c r="G356" s="30">
        <v>0</v>
      </c>
      <c r="H356" s="32">
        <v>18395017</v>
      </c>
    </row>
    <row r="357" spans="1:8" ht="24.75" customHeight="1">
      <c r="A357" s="35" t="s">
        <v>155</v>
      </c>
      <c r="B357" s="24" t="s">
        <v>156</v>
      </c>
      <c r="C357" s="30">
        <v>1916996</v>
      </c>
      <c r="D357" s="30">
        <v>3000</v>
      </c>
      <c r="E357" s="30">
        <v>242615</v>
      </c>
      <c r="F357" s="31">
        <v>1677381</v>
      </c>
      <c r="G357" s="30">
        <v>0</v>
      </c>
      <c r="H357" s="32">
        <v>1677381</v>
      </c>
    </row>
    <row r="358" spans="1:8" s="7" customFormat="1" ht="24.75" customHeight="1">
      <c r="A358" s="34" t="s">
        <v>157</v>
      </c>
      <c r="B358" s="22" t="s">
        <v>158</v>
      </c>
      <c r="C358" s="18">
        <v>442984</v>
      </c>
      <c r="D358" s="18">
        <v>23779</v>
      </c>
      <c r="E358" s="18">
        <v>55257</v>
      </c>
      <c r="F358" s="19">
        <v>411506</v>
      </c>
      <c r="G358" s="18">
        <v>0</v>
      </c>
      <c r="H358" s="21">
        <v>411506</v>
      </c>
    </row>
    <row r="359" spans="1:8" ht="24.75" customHeight="1">
      <c r="A359" s="35" t="s">
        <v>159</v>
      </c>
      <c r="B359" s="24" t="s">
        <v>160</v>
      </c>
      <c r="C359" s="30">
        <v>442438</v>
      </c>
      <c r="D359" s="30">
        <v>23779</v>
      </c>
      <c r="E359" s="30">
        <v>55257</v>
      </c>
      <c r="F359" s="31">
        <v>410960</v>
      </c>
      <c r="G359" s="30">
        <v>0</v>
      </c>
      <c r="H359" s="32">
        <v>410960</v>
      </c>
    </row>
    <row r="360" spans="1:8" ht="24.75" customHeight="1">
      <c r="A360" s="35" t="s">
        <v>161</v>
      </c>
      <c r="B360" s="24" t="s">
        <v>162</v>
      </c>
      <c r="C360" s="30">
        <v>546</v>
      </c>
      <c r="D360" s="30">
        <v>0</v>
      </c>
      <c r="E360" s="30">
        <v>0</v>
      </c>
      <c r="F360" s="31">
        <v>546</v>
      </c>
      <c r="G360" s="30">
        <v>0</v>
      </c>
      <c r="H360" s="32">
        <v>546</v>
      </c>
    </row>
    <row r="361" spans="1:8" s="7" customFormat="1" ht="24.75" customHeight="1">
      <c r="A361" s="34" t="s">
        <v>163</v>
      </c>
      <c r="B361" s="22" t="s">
        <v>164</v>
      </c>
      <c r="C361" s="18">
        <v>7004087</v>
      </c>
      <c r="D361" s="18">
        <v>0</v>
      </c>
      <c r="E361" s="18">
        <v>0</v>
      </c>
      <c r="F361" s="19">
        <v>7004087</v>
      </c>
      <c r="G361" s="18">
        <v>0</v>
      </c>
      <c r="H361" s="21">
        <v>7004087</v>
      </c>
    </row>
    <row r="362" spans="1:8" ht="24.75" customHeight="1">
      <c r="A362" s="35" t="s">
        <v>165</v>
      </c>
      <c r="B362" s="24" t="s">
        <v>166</v>
      </c>
      <c r="C362" s="30">
        <v>10006</v>
      </c>
      <c r="D362" s="30">
        <v>0</v>
      </c>
      <c r="E362" s="30">
        <v>0</v>
      </c>
      <c r="F362" s="31">
        <v>10006</v>
      </c>
      <c r="G362" s="30">
        <v>0</v>
      </c>
      <c r="H362" s="32">
        <v>10006</v>
      </c>
    </row>
    <row r="363" spans="1:8" ht="24.75" customHeight="1">
      <c r="A363" s="35" t="s">
        <v>167</v>
      </c>
      <c r="B363" s="24" t="s">
        <v>168</v>
      </c>
      <c r="C363" s="30">
        <v>6994081</v>
      </c>
      <c r="D363" s="30">
        <v>0</v>
      </c>
      <c r="E363" s="30">
        <v>0</v>
      </c>
      <c r="F363" s="31">
        <v>6994081</v>
      </c>
      <c r="G363" s="30">
        <v>0</v>
      </c>
      <c r="H363" s="32">
        <v>6994081</v>
      </c>
    </row>
    <row r="364" spans="1:8" s="7" customFormat="1" ht="24.75" customHeight="1">
      <c r="A364" s="34" t="s">
        <v>169</v>
      </c>
      <c r="B364" s="22" t="s">
        <v>170</v>
      </c>
      <c r="C364" s="18">
        <v>-334397</v>
      </c>
      <c r="D364" s="18">
        <v>0</v>
      </c>
      <c r="E364" s="18">
        <v>15143</v>
      </c>
      <c r="F364" s="19">
        <v>-349540</v>
      </c>
      <c r="G364" s="18">
        <v>0</v>
      </c>
      <c r="H364" s="21">
        <v>-349540</v>
      </c>
    </row>
    <row r="365" spans="1:8" ht="24.75" customHeight="1">
      <c r="A365" s="35" t="s">
        <v>171</v>
      </c>
      <c r="B365" s="24" t="s">
        <v>166</v>
      </c>
      <c r="C365" s="30">
        <v>-10006</v>
      </c>
      <c r="D365" s="30">
        <v>0</v>
      </c>
      <c r="E365" s="30">
        <v>0</v>
      </c>
      <c r="F365" s="31">
        <v>-10006</v>
      </c>
      <c r="G365" s="30">
        <v>0</v>
      </c>
      <c r="H365" s="32">
        <v>-10006</v>
      </c>
    </row>
    <row r="366" spans="1:8" ht="24.75" customHeight="1">
      <c r="A366" s="35" t="s">
        <v>172</v>
      </c>
      <c r="B366" s="24" t="s">
        <v>168</v>
      </c>
      <c r="C366" s="30">
        <v>-324391</v>
      </c>
      <c r="D366" s="30">
        <v>0</v>
      </c>
      <c r="E366" s="30">
        <v>15143</v>
      </c>
      <c r="F366" s="31">
        <v>-339534</v>
      </c>
      <c r="G366" s="30">
        <v>0</v>
      </c>
      <c r="H366" s="32">
        <v>-339534</v>
      </c>
    </row>
    <row r="367" spans="1:8" s="7" customFormat="1" ht="24.75" customHeight="1">
      <c r="A367" s="34" t="s">
        <v>173</v>
      </c>
      <c r="B367" s="22" t="s">
        <v>174</v>
      </c>
      <c r="C367" s="18">
        <v>12248514</v>
      </c>
      <c r="D367" s="18">
        <v>0</v>
      </c>
      <c r="E367" s="18">
        <v>0</v>
      </c>
      <c r="F367" s="19">
        <v>12248514</v>
      </c>
      <c r="G367" s="18">
        <v>12248514</v>
      </c>
      <c r="H367" s="21">
        <v>0</v>
      </c>
    </row>
    <row r="368" spans="1:8" ht="24.75" customHeight="1">
      <c r="A368" s="35" t="s">
        <v>175</v>
      </c>
      <c r="B368" s="24" t="s">
        <v>176</v>
      </c>
      <c r="C368" s="30">
        <v>11146310</v>
      </c>
      <c r="D368" s="30">
        <v>0</v>
      </c>
      <c r="E368" s="30">
        <v>0</v>
      </c>
      <c r="F368" s="31">
        <v>11146310</v>
      </c>
      <c r="G368" s="30">
        <v>11146310</v>
      </c>
      <c r="H368" s="32">
        <v>0</v>
      </c>
    </row>
    <row r="369" spans="1:8" ht="24.75" customHeight="1">
      <c r="A369" s="35" t="s">
        <v>177</v>
      </c>
      <c r="B369" s="24" t="s">
        <v>178</v>
      </c>
      <c r="C369" s="30">
        <v>1102204</v>
      </c>
      <c r="D369" s="30">
        <v>0</v>
      </c>
      <c r="E369" s="30">
        <v>0</v>
      </c>
      <c r="F369" s="31">
        <v>1102204</v>
      </c>
      <c r="G369" s="30">
        <v>1102204</v>
      </c>
      <c r="H369" s="32">
        <v>0</v>
      </c>
    </row>
    <row r="370" spans="1:8" s="7" customFormat="1" ht="24.75" customHeight="1">
      <c r="A370" s="34" t="s">
        <v>179</v>
      </c>
      <c r="B370" s="22" t="s">
        <v>180</v>
      </c>
      <c r="C370" s="18">
        <v>-9873727</v>
      </c>
      <c r="D370" s="18">
        <v>11278</v>
      </c>
      <c r="E370" s="18">
        <v>287768</v>
      </c>
      <c r="F370" s="19">
        <v>-10150217</v>
      </c>
      <c r="G370" s="18">
        <v>-10150217</v>
      </c>
      <c r="H370" s="21">
        <v>0</v>
      </c>
    </row>
    <row r="371" spans="1:8" ht="24.75" customHeight="1">
      <c r="A371" s="35" t="s">
        <v>181</v>
      </c>
      <c r="B371" s="24" t="s">
        <v>176</v>
      </c>
      <c r="C371" s="30">
        <v>-8835276</v>
      </c>
      <c r="D371" s="30">
        <v>11278</v>
      </c>
      <c r="E371" s="30">
        <v>283120</v>
      </c>
      <c r="F371" s="31">
        <v>-9107118</v>
      </c>
      <c r="G371" s="30">
        <v>-9107118</v>
      </c>
      <c r="H371" s="32">
        <v>0</v>
      </c>
    </row>
    <row r="372" spans="1:8" ht="24.75" customHeight="1">
      <c r="A372" s="35" t="s">
        <v>182</v>
      </c>
      <c r="B372" s="24" t="s">
        <v>178</v>
      </c>
      <c r="C372" s="30">
        <v>-1038451</v>
      </c>
      <c r="D372" s="30">
        <v>0</v>
      </c>
      <c r="E372" s="30">
        <v>4648</v>
      </c>
      <c r="F372" s="31">
        <v>-1043099</v>
      </c>
      <c r="G372" s="30">
        <v>-1043099</v>
      </c>
      <c r="H372" s="32">
        <v>0</v>
      </c>
    </row>
    <row r="373" spans="1:8" s="7" customFormat="1" ht="24.75" customHeight="1">
      <c r="A373" s="34" t="s">
        <v>183</v>
      </c>
      <c r="B373" s="22" t="s">
        <v>184</v>
      </c>
      <c r="C373" s="18">
        <v>12734732</v>
      </c>
      <c r="D373" s="18">
        <v>0</v>
      </c>
      <c r="E373" s="18">
        <v>0</v>
      </c>
      <c r="F373" s="19">
        <v>12734732</v>
      </c>
      <c r="G373" s="18">
        <v>0</v>
      </c>
      <c r="H373" s="21">
        <v>12734732</v>
      </c>
    </row>
    <row r="374" spans="1:8" ht="24.75" customHeight="1">
      <c r="A374" s="35" t="s">
        <v>185</v>
      </c>
      <c r="B374" s="24" t="s">
        <v>186</v>
      </c>
      <c r="C374" s="30">
        <v>10509117</v>
      </c>
      <c r="D374" s="30">
        <v>0</v>
      </c>
      <c r="E374" s="30">
        <v>0</v>
      </c>
      <c r="F374" s="31">
        <v>10509117</v>
      </c>
      <c r="G374" s="30">
        <v>0</v>
      </c>
      <c r="H374" s="32">
        <v>10509117</v>
      </c>
    </row>
    <row r="375" spans="1:8" ht="24.75" customHeight="1">
      <c r="A375" s="35" t="s">
        <v>187</v>
      </c>
      <c r="B375" s="24" t="s">
        <v>76</v>
      </c>
      <c r="C375" s="30">
        <v>2058675</v>
      </c>
      <c r="D375" s="30">
        <v>0</v>
      </c>
      <c r="E375" s="30">
        <v>0</v>
      </c>
      <c r="F375" s="31">
        <v>2058675</v>
      </c>
      <c r="G375" s="30">
        <v>0</v>
      </c>
      <c r="H375" s="32">
        <v>2058675</v>
      </c>
    </row>
    <row r="376" spans="1:8" ht="24.75" customHeight="1">
      <c r="A376" s="35" t="s">
        <v>188</v>
      </c>
      <c r="B376" s="24" t="s">
        <v>189</v>
      </c>
      <c r="C376" s="30">
        <v>166940</v>
      </c>
      <c r="D376" s="30">
        <v>0</v>
      </c>
      <c r="E376" s="30">
        <v>0</v>
      </c>
      <c r="F376" s="31">
        <v>166940</v>
      </c>
      <c r="G376" s="30">
        <v>0</v>
      </c>
      <c r="H376" s="32">
        <v>166940</v>
      </c>
    </row>
    <row r="377" spans="1:8" s="7" customFormat="1" ht="24.75" customHeight="1">
      <c r="A377" s="34">
        <v>2</v>
      </c>
      <c r="B377" s="22" t="s">
        <v>190</v>
      </c>
      <c r="C377" s="18">
        <v>524028293</v>
      </c>
      <c r="D377" s="18">
        <v>6481510419</v>
      </c>
      <c r="E377" s="18">
        <v>6084343866</v>
      </c>
      <c r="F377" s="19">
        <v>126861740</v>
      </c>
      <c r="G377" s="18">
        <v>125539808</v>
      </c>
      <c r="H377" s="21">
        <v>1321932</v>
      </c>
    </row>
    <row r="378" spans="1:8" s="7" customFormat="1" ht="24.75" customHeight="1">
      <c r="A378" s="34" t="s">
        <v>191</v>
      </c>
      <c r="B378" s="22" t="s">
        <v>192</v>
      </c>
      <c r="C378" s="18">
        <v>11462818</v>
      </c>
      <c r="D378" s="18">
        <v>0</v>
      </c>
      <c r="E378" s="18">
        <v>0</v>
      </c>
      <c r="F378" s="19">
        <v>11462818</v>
      </c>
      <c r="G378" s="18">
        <v>11462818</v>
      </c>
      <c r="H378" s="21">
        <v>0</v>
      </c>
    </row>
    <row r="379" spans="1:8" s="7" customFormat="1" ht="24.75" customHeight="1">
      <c r="A379" s="34" t="s">
        <v>193</v>
      </c>
      <c r="B379" s="22" t="s">
        <v>194</v>
      </c>
      <c r="C379" s="18">
        <v>11462818</v>
      </c>
      <c r="D379" s="18">
        <v>0</v>
      </c>
      <c r="E379" s="18">
        <v>0</v>
      </c>
      <c r="F379" s="19">
        <v>11462818</v>
      </c>
      <c r="G379" s="18">
        <v>11462818</v>
      </c>
      <c r="H379" s="21">
        <v>0</v>
      </c>
    </row>
    <row r="380" spans="1:8" ht="24.75" customHeight="1">
      <c r="A380" s="35" t="s">
        <v>195</v>
      </c>
      <c r="B380" s="24" t="s">
        <v>196</v>
      </c>
      <c r="C380" s="30">
        <v>11462818</v>
      </c>
      <c r="D380" s="30">
        <v>0</v>
      </c>
      <c r="E380" s="30">
        <v>0</v>
      </c>
      <c r="F380" s="31">
        <v>11462818</v>
      </c>
      <c r="G380" s="30">
        <v>11462818</v>
      </c>
      <c r="H380" s="32">
        <v>0</v>
      </c>
    </row>
    <row r="381" spans="1:8" s="7" customFormat="1" ht="24.75" customHeight="1">
      <c r="A381" s="34" t="s">
        <v>197</v>
      </c>
      <c r="B381" s="22" t="s">
        <v>198</v>
      </c>
      <c r="C381" s="18">
        <v>508250156</v>
      </c>
      <c r="D381" s="18">
        <v>6393991559</v>
      </c>
      <c r="E381" s="18">
        <v>5995221635</v>
      </c>
      <c r="F381" s="19">
        <v>109480232</v>
      </c>
      <c r="G381" s="18">
        <v>109480232</v>
      </c>
      <c r="H381" s="21">
        <v>0</v>
      </c>
    </row>
    <row r="382" spans="1:8" s="7" customFormat="1" ht="24.75" customHeight="1">
      <c r="A382" s="34" t="s">
        <v>199</v>
      </c>
      <c r="B382" s="22" t="s">
        <v>200</v>
      </c>
      <c r="C382" s="18">
        <v>22035315</v>
      </c>
      <c r="D382" s="18">
        <v>127257624</v>
      </c>
      <c r="E382" s="18">
        <v>105921641</v>
      </c>
      <c r="F382" s="19">
        <v>699332</v>
      </c>
      <c r="G382" s="18">
        <v>699332</v>
      </c>
      <c r="H382" s="21">
        <v>0</v>
      </c>
    </row>
    <row r="383" spans="1:8" ht="24.75" customHeight="1">
      <c r="A383" s="35" t="s">
        <v>201</v>
      </c>
      <c r="B383" s="24" t="s">
        <v>156</v>
      </c>
      <c r="C383" s="30">
        <v>162373</v>
      </c>
      <c r="D383" s="30">
        <v>1306035</v>
      </c>
      <c r="E383" s="30">
        <v>1267116</v>
      </c>
      <c r="F383" s="31">
        <v>123454</v>
      </c>
      <c r="G383" s="30">
        <v>123454</v>
      </c>
      <c r="H383" s="32">
        <v>0</v>
      </c>
    </row>
    <row r="384" spans="1:8" ht="24.75" customHeight="1">
      <c r="A384" s="35" t="s">
        <v>202</v>
      </c>
      <c r="B384" s="24" t="s">
        <v>203</v>
      </c>
      <c r="C384" s="30">
        <v>21872942</v>
      </c>
      <c r="D384" s="30">
        <v>125951589</v>
      </c>
      <c r="E384" s="30">
        <v>104654525</v>
      </c>
      <c r="F384" s="31">
        <v>575878</v>
      </c>
      <c r="G384" s="30">
        <v>575878</v>
      </c>
      <c r="H384" s="32">
        <v>0</v>
      </c>
    </row>
    <row r="385" spans="1:8" s="7" customFormat="1" ht="24.75" customHeight="1">
      <c r="A385" s="34" t="s">
        <v>204</v>
      </c>
      <c r="B385" s="22" t="s">
        <v>205</v>
      </c>
      <c r="C385" s="18">
        <v>408513877</v>
      </c>
      <c r="D385" s="18">
        <v>6128174733</v>
      </c>
      <c r="E385" s="18">
        <v>5719773545</v>
      </c>
      <c r="F385" s="19">
        <v>112689</v>
      </c>
      <c r="G385" s="18">
        <v>112689</v>
      </c>
      <c r="H385" s="21">
        <v>0</v>
      </c>
    </row>
    <row r="386" spans="1:8" ht="24.75" customHeight="1">
      <c r="A386" s="35" t="s">
        <v>206</v>
      </c>
      <c r="B386" s="24" t="s">
        <v>207</v>
      </c>
      <c r="C386" s="30">
        <v>4741</v>
      </c>
      <c r="D386" s="30">
        <v>1858916</v>
      </c>
      <c r="E386" s="30">
        <v>1854175</v>
      </c>
      <c r="F386" s="31">
        <v>0</v>
      </c>
      <c r="G386" s="30">
        <v>0</v>
      </c>
      <c r="H386" s="32">
        <v>0</v>
      </c>
    </row>
    <row r="387" spans="1:8" ht="24.75" customHeight="1">
      <c r="A387" s="35" t="s">
        <v>208</v>
      </c>
      <c r="B387" s="24" t="s">
        <v>209</v>
      </c>
      <c r="C387" s="30">
        <v>363279658</v>
      </c>
      <c r="D387" s="30">
        <v>3860567547</v>
      </c>
      <c r="E387" s="30">
        <v>3497344606</v>
      </c>
      <c r="F387" s="31">
        <v>56717</v>
      </c>
      <c r="G387" s="30">
        <v>56717</v>
      </c>
      <c r="H387" s="32">
        <v>0</v>
      </c>
    </row>
    <row r="388" spans="1:8" ht="24.75" customHeight="1">
      <c r="A388" s="35" t="s">
        <v>210</v>
      </c>
      <c r="B388" s="24" t="s">
        <v>211</v>
      </c>
      <c r="C388" s="30">
        <v>45229478</v>
      </c>
      <c r="D388" s="30">
        <v>2265748270</v>
      </c>
      <c r="E388" s="30">
        <v>2220574764</v>
      </c>
      <c r="F388" s="31">
        <v>55972</v>
      </c>
      <c r="G388" s="30">
        <v>55972</v>
      </c>
      <c r="H388" s="32">
        <v>0</v>
      </c>
    </row>
    <row r="389" spans="1:8" s="7" customFormat="1" ht="24.75" customHeight="1">
      <c r="A389" s="34" t="s">
        <v>212</v>
      </c>
      <c r="B389" s="22" t="s">
        <v>213</v>
      </c>
      <c r="C389" s="18">
        <v>7299365</v>
      </c>
      <c r="D389" s="18">
        <v>13877759</v>
      </c>
      <c r="E389" s="18">
        <v>14091388</v>
      </c>
      <c r="F389" s="19">
        <v>7512994</v>
      </c>
      <c r="G389" s="18">
        <v>7512994</v>
      </c>
      <c r="H389" s="21">
        <v>0</v>
      </c>
    </row>
    <row r="390" spans="1:8" ht="24.75" customHeight="1">
      <c r="A390" s="35" t="s">
        <v>214</v>
      </c>
      <c r="B390" s="24" t="s">
        <v>215</v>
      </c>
      <c r="C390" s="30">
        <v>0</v>
      </c>
      <c r="D390" s="30">
        <v>1667447</v>
      </c>
      <c r="E390" s="30">
        <v>1667447</v>
      </c>
      <c r="F390" s="31">
        <v>0</v>
      </c>
      <c r="G390" s="30">
        <v>0</v>
      </c>
      <c r="H390" s="32">
        <v>0</v>
      </c>
    </row>
    <row r="391" spans="1:8" ht="24.75" customHeight="1">
      <c r="A391" s="35" t="s">
        <v>216</v>
      </c>
      <c r="B391" s="24" t="s">
        <v>217</v>
      </c>
      <c r="C391" s="30">
        <v>3073814</v>
      </c>
      <c r="D391" s="30">
        <v>0</v>
      </c>
      <c r="E391" s="30">
        <v>0</v>
      </c>
      <c r="F391" s="31">
        <v>3073814</v>
      </c>
      <c r="G391" s="30">
        <v>3073814</v>
      </c>
      <c r="H391" s="32">
        <v>0</v>
      </c>
    </row>
    <row r="392" spans="1:8" ht="24.75" customHeight="1">
      <c r="A392" s="35" t="s">
        <v>218</v>
      </c>
      <c r="B392" s="24" t="s">
        <v>219</v>
      </c>
      <c r="C392" s="30">
        <v>10058</v>
      </c>
      <c r="D392" s="30">
        <v>1079671</v>
      </c>
      <c r="E392" s="30">
        <v>1069613</v>
      </c>
      <c r="F392" s="31">
        <v>0</v>
      </c>
      <c r="G392" s="30">
        <v>0</v>
      </c>
      <c r="H392" s="32">
        <v>0</v>
      </c>
    </row>
    <row r="393" spans="1:8" ht="24.75" customHeight="1">
      <c r="A393" s="35" t="s">
        <v>220</v>
      </c>
      <c r="B393" s="24" t="s">
        <v>221</v>
      </c>
      <c r="C393" s="30">
        <v>9609</v>
      </c>
      <c r="D393" s="30">
        <v>1006120</v>
      </c>
      <c r="E393" s="30">
        <v>1009665</v>
      </c>
      <c r="F393" s="31">
        <v>13154</v>
      </c>
      <c r="G393" s="30">
        <v>13154</v>
      </c>
      <c r="H393" s="32">
        <v>0</v>
      </c>
    </row>
    <row r="394" spans="1:8" ht="24.75" customHeight="1">
      <c r="A394" s="35" t="s">
        <v>222</v>
      </c>
      <c r="B394" s="24" t="s">
        <v>223</v>
      </c>
      <c r="C394" s="30">
        <v>0</v>
      </c>
      <c r="D394" s="30">
        <v>468729</v>
      </c>
      <c r="E394" s="30">
        <v>468923</v>
      </c>
      <c r="F394" s="31">
        <v>194</v>
      </c>
      <c r="G394" s="30">
        <v>194</v>
      </c>
      <c r="H394" s="32">
        <v>0</v>
      </c>
    </row>
    <row r="395" spans="1:8" ht="24.75" customHeight="1">
      <c r="A395" s="35" t="s">
        <v>224</v>
      </c>
      <c r="B395" s="24" t="s">
        <v>225</v>
      </c>
      <c r="C395" s="30">
        <v>0</v>
      </c>
      <c r="D395" s="30">
        <v>371</v>
      </c>
      <c r="E395" s="30">
        <v>371</v>
      </c>
      <c r="F395" s="31">
        <v>0</v>
      </c>
      <c r="G395" s="30">
        <v>0</v>
      </c>
      <c r="H395" s="32">
        <v>0</v>
      </c>
    </row>
    <row r="396" spans="1:8" ht="24.75" customHeight="1">
      <c r="A396" s="35" t="s">
        <v>226</v>
      </c>
      <c r="B396" s="24" t="s">
        <v>227</v>
      </c>
      <c r="C396" s="30">
        <v>0</v>
      </c>
      <c r="D396" s="30">
        <v>181602</v>
      </c>
      <c r="E396" s="30">
        <v>181602</v>
      </c>
      <c r="F396" s="31">
        <v>0</v>
      </c>
      <c r="G396" s="30">
        <v>0</v>
      </c>
      <c r="H396" s="32">
        <v>0</v>
      </c>
    </row>
    <row r="397" spans="1:8" ht="24.75" customHeight="1">
      <c r="A397" s="35" t="s">
        <v>228</v>
      </c>
      <c r="B397" s="24" t="s">
        <v>229</v>
      </c>
      <c r="C397" s="30">
        <v>0</v>
      </c>
      <c r="D397" s="30">
        <v>160205</v>
      </c>
      <c r="E397" s="30">
        <v>160205</v>
      </c>
      <c r="F397" s="31">
        <v>0</v>
      </c>
      <c r="G397" s="30">
        <v>0</v>
      </c>
      <c r="H397" s="32">
        <v>0</v>
      </c>
    </row>
    <row r="398" spans="1:8" ht="24.75" customHeight="1">
      <c r="A398" s="35" t="s">
        <v>230</v>
      </c>
      <c r="B398" s="24" t="s">
        <v>52</v>
      </c>
      <c r="C398" s="30">
        <v>0</v>
      </c>
      <c r="D398" s="30">
        <v>249157</v>
      </c>
      <c r="E398" s="30">
        <v>249157</v>
      </c>
      <c r="F398" s="31">
        <v>0</v>
      </c>
      <c r="G398" s="30">
        <v>0</v>
      </c>
      <c r="H398" s="32">
        <v>0</v>
      </c>
    </row>
    <row r="399" spans="1:8" ht="24.75" customHeight="1">
      <c r="A399" s="35" t="s">
        <v>231</v>
      </c>
      <c r="B399" s="24" t="s">
        <v>232</v>
      </c>
      <c r="C399" s="30">
        <v>0</v>
      </c>
      <c r="D399" s="30">
        <v>22970</v>
      </c>
      <c r="E399" s="30">
        <v>22968</v>
      </c>
      <c r="F399" s="31">
        <v>-2</v>
      </c>
      <c r="G399" s="30">
        <v>-2</v>
      </c>
      <c r="H399" s="32">
        <v>0</v>
      </c>
    </row>
    <row r="400" spans="1:8" ht="24.75" customHeight="1">
      <c r="A400" s="35" t="s">
        <v>233</v>
      </c>
      <c r="B400" s="24" t="s">
        <v>234</v>
      </c>
      <c r="C400" s="30">
        <v>0</v>
      </c>
      <c r="D400" s="30">
        <v>108342</v>
      </c>
      <c r="E400" s="30">
        <v>108342</v>
      </c>
      <c r="F400" s="31">
        <v>0</v>
      </c>
      <c r="G400" s="30">
        <v>0</v>
      </c>
      <c r="H400" s="32">
        <v>0</v>
      </c>
    </row>
    <row r="401" spans="1:8" ht="24.75" customHeight="1">
      <c r="A401" s="35" t="s">
        <v>235</v>
      </c>
      <c r="B401" s="24" t="s">
        <v>236</v>
      </c>
      <c r="C401" s="30">
        <v>0</v>
      </c>
      <c r="D401" s="30">
        <v>79035</v>
      </c>
      <c r="E401" s="30">
        <v>79035</v>
      </c>
      <c r="F401" s="31">
        <v>0</v>
      </c>
      <c r="G401" s="30">
        <v>0</v>
      </c>
      <c r="H401" s="32">
        <v>0</v>
      </c>
    </row>
    <row r="402" spans="1:8" ht="24.75" customHeight="1">
      <c r="A402" s="35" t="s">
        <v>237</v>
      </c>
      <c r="B402" s="24" t="s">
        <v>238</v>
      </c>
      <c r="C402" s="30">
        <v>0</v>
      </c>
      <c r="D402" s="30">
        <v>22059</v>
      </c>
      <c r="E402" s="30">
        <v>21486</v>
      </c>
      <c r="F402" s="31">
        <v>-573</v>
      </c>
      <c r="G402" s="30">
        <v>-573</v>
      </c>
      <c r="H402" s="32">
        <v>0</v>
      </c>
    </row>
    <row r="403" spans="1:8" ht="24.75" customHeight="1">
      <c r="A403" s="35" t="s">
        <v>239</v>
      </c>
      <c r="B403" s="24" t="s">
        <v>240</v>
      </c>
      <c r="C403" s="30">
        <v>26633</v>
      </c>
      <c r="D403" s="30">
        <v>26633</v>
      </c>
      <c r="E403" s="30">
        <v>0</v>
      </c>
      <c r="F403" s="31">
        <v>0</v>
      </c>
      <c r="G403" s="30">
        <v>0</v>
      </c>
      <c r="H403" s="32">
        <v>0</v>
      </c>
    </row>
    <row r="404" spans="1:8" ht="24.75" customHeight="1">
      <c r="A404" s="35" t="s">
        <v>241</v>
      </c>
      <c r="B404" s="24" t="s">
        <v>242</v>
      </c>
      <c r="C404" s="30">
        <v>4179251</v>
      </c>
      <c r="D404" s="30">
        <v>8805418</v>
      </c>
      <c r="E404" s="30">
        <v>9052574</v>
      </c>
      <c r="F404" s="31">
        <v>4426407</v>
      </c>
      <c r="G404" s="30">
        <v>4426407</v>
      </c>
      <c r="H404" s="32">
        <v>0</v>
      </c>
    </row>
    <row r="405" spans="1:8" s="7" customFormat="1" ht="24.75" customHeight="1">
      <c r="A405" s="34" t="s">
        <v>243</v>
      </c>
      <c r="B405" s="22" t="s">
        <v>244</v>
      </c>
      <c r="C405" s="18">
        <v>0</v>
      </c>
      <c r="D405" s="18">
        <v>35002355</v>
      </c>
      <c r="E405" s="18">
        <v>35045842</v>
      </c>
      <c r="F405" s="19">
        <v>43487</v>
      </c>
      <c r="G405" s="18">
        <v>43487</v>
      </c>
      <c r="H405" s="21">
        <v>0</v>
      </c>
    </row>
    <row r="406" spans="1:8" ht="24.75" customHeight="1">
      <c r="A406" s="35" t="s">
        <v>245</v>
      </c>
      <c r="B406" s="24" t="s">
        <v>246</v>
      </c>
      <c r="C406" s="31">
        <v>0</v>
      </c>
      <c r="D406" s="30">
        <v>35002355</v>
      </c>
      <c r="E406" s="30">
        <v>35045842</v>
      </c>
      <c r="F406" s="31">
        <v>43487</v>
      </c>
      <c r="G406" s="30">
        <v>43487</v>
      </c>
      <c r="H406" s="32">
        <v>0</v>
      </c>
    </row>
    <row r="407" spans="1:8" s="7" customFormat="1" ht="24.75" customHeight="1">
      <c r="A407" s="34" t="s">
        <v>247</v>
      </c>
      <c r="B407" s="22" t="s">
        <v>248</v>
      </c>
      <c r="C407" s="18">
        <v>2544842</v>
      </c>
      <c r="D407" s="18">
        <v>2522631</v>
      </c>
      <c r="E407" s="18">
        <v>400929</v>
      </c>
      <c r="F407" s="19">
        <v>423140</v>
      </c>
      <c r="G407" s="18">
        <v>423140</v>
      </c>
      <c r="H407" s="21">
        <v>0</v>
      </c>
    </row>
    <row r="408" spans="1:8" ht="24.75" customHeight="1">
      <c r="A408" s="35" t="s">
        <v>249</v>
      </c>
      <c r="B408" s="24" t="s">
        <v>250</v>
      </c>
      <c r="C408" s="30">
        <v>80576</v>
      </c>
      <c r="D408" s="30">
        <v>276126</v>
      </c>
      <c r="E408" s="30">
        <v>229189</v>
      </c>
      <c r="F408" s="31">
        <v>33639</v>
      </c>
      <c r="G408" s="30">
        <v>33639</v>
      </c>
      <c r="H408" s="32">
        <v>0</v>
      </c>
    </row>
    <row r="409" spans="1:8" ht="24.75" customHeight="1">
      <c r="A409" s="35" t="s">
        <v>251</v>
      </c>
      <c r="B409" s="24" t="s">
        <v>252</v>
      </c>
      <c r="C409" s="30">
        <v>1077044</v>
      </c>
      <c r="D409" s="30">
        <v>969125</v>
      </c>
      <c r="E409" s="30">
        <v>90810</v>
      </c>
      <c r="F409" s="31">
        <v>198729</v>
      </c>
      <c r="G409" s="30">
        <v>198729</v>
      </c>
      <c r="H409" s="32">
        <v>0</v>
      </c>
    </row>
    <row r="410" spans="1:8" ht="24.75" customHeight="1">
      <c r="A410" s="35" t="s">
        <v>253</v>
      </c>
      <c r="B410" s="24" t="s">
        <v>254</v>
      </c>
      <c r="C410" s="31">
        <v>0</v>
      </c>
      <c r="D410" s="30">
        <v>0</v>
      </c>
      <c r="E410" s="30">
        <v>1992</v>
      </c>
      <c r="F410" s="31">
        <v>1992</v>
      </c>
      <c r="G410" s="30">
        <v>1992</v>
      </c>
      <c r="H410" s="32">
        <v>0</v>
      </c>
    </row>
    <row r="411" spans="1:8" ht="24.75" customHeight="1">
      <c r="A411" s="35" t="s">
        <v>255</v>
      </c>
      <c r="B411" s="24" t="s">
        <v>240</v>
      </c>
      <c r="C411" s="30">
        <v>102057</v>
      </c>
      <c r="D411" s="30">
        <v>98405</v>
      </c>
      <c r="E411" s="30">
        <v>11522</v>
      </c>
      <c r="F411" s="31">
        <v>15174</v>
      </c>
      <c r="G411" s="30">
        <v>15174</v>
      </c>
      <c r="H411" s="32">
        <v>0</v>
      </c>
    </row>
    <row r="412" spans="1:8" ht="24.75" customHeight="1">
      <c r="A412" s="35" t="s">
        <v>256</v>
      </c>
      <c r="B412" s="24" t="s">
        <v>257</v>
      </c>
      <c r="C412" s="30">
        <v>1727</v>
      </c>
      <c r="D412" s="30">
        <v>1605</v>
      </c>
      <c r="E412" s="30">
        <v>465</v>
      </c>
      <c r="F412" s="31">
        <v>587</v>
      </c>
      <c r="G412" s="30">
        <v>587</v>
      </c>
      <c r="H412" s="32">
        <v>0</v>
      </c>
    </row>
    <row r="413" spans="1:8" ht="24.75" customHeight="1">
      <c r="A413" s="35" t="s">
        <v>258</v>
      </c>
      <c r="B413" s="24" t="s">
        <v>259</v>
      </c>
      <c r="C413" s="30">
        <v>1057440</v>
      </c>
      <c r="D413" s="30">
        <v>971803</v>
      </c>
      <c r="E413" s="30">
        <v>58807</v>
      </c>
      <c r="F413" s="31">
        <v>144444</v>
      </c>
      <c r="G413" s="30">
        <v>144444</v>
      </c>
      <c r="H413" s="32">
        <v>0</v>
      </c>
    </row>
    <row r="414" spans="1:8" ht="24.75" customHeight="1">
      <c r="A414" s="35" t="s">
        <v>260</v>
      </c>
      <c r="B414" s="24" t="s">
        <v>261</v>
      </c>
      <c r="C414" s="30">
        <v>211632</v>
      </c>
      <c r="D414" s="30">
        <v>205485</v>
      </c>
      <c r="E414" s="30">
        <v>7956</v>
      </c>
      <c r="F414" s="31">
        <v>14103</v>
      </c>
      <c r="G414" s="30">
        <v>14103</v>
      </c>
      <c r="H414" s="32">
        <v>0</v>
      </c>
    </row>
    <row r="415" spans="1:8" ht="24.75" customHeight="1">
      <c r="A415" s="35" t="s">
        <v>262</v>
      </c>
      <c r="B415" s="24" t="s">
        <v>263</v>
      </c>
      <c r="C415" s="31">
        <v>0</v>
      </c>
      <c r="D415" s="30">
        <v>82</v>
      </c>
      <c r="E415" s="30">
        <v>188</v>
      </c>
      <c r="F415" s="31">
        <v>106</v>
      </c>
      <c r="G415" s="30">
        <v>106</v>
      </c>
      <c r="H415" s="32">
        <v>0</v>
      </c>
    </row>
    <row r="416" spans="1:8" ht="24.75" customHeight="1">
      <c r="A416" s="35" t="s">
        <v>264</v>
      </c>
      <c r="B416" s="24" t="s">
        <v>265</v>
      </c>
      <c r="C416" s="30">
        <v>14366</v>
      </c>
      <c r="D416" s="30">
        <v>0</v>
      </c>
      <c r="E416" s="30">
        <v>0</v>
      </c>
      <c r="F416" s="31">
        <v>14366</v>
      </c>
      <c r="G416" s="30">
        <v>14366</v>
      </c>
      <c r="H416" s="32">
        <v>0</v>
      </c>
    </row>
    <row r="417" spans="1:8" s="7" customFormat="1" ht="24.75" customHeight="1">
      <c r="A417" s="34" t="s">
        <v>266</v>
      </c>
      <c r="B417" s="22" t="s">
        <v>267</v>
      </c>
      <c r="C417" s="18">
        <v>13325136</v>
      </c>
      <c r="D417" s="18">
        <v>24904509</v>
      </c>
      <c r="E417" s="18">
        <v>25020898</v>
      </c>
      <c r="F417" s="19">
        <v>13441525</v>
      </c>
      <c r="G417" s="18">
        <v>13441525</v>
      </c>
      <c r="H417" s="21">
        <v>0</v>
      </c>
    </row>
    <row r="418" spans="1:8" ht="24.75" customHeight="1">
      <c r="A418" s="35" t="s">
        <v>268</v>
      </c>
      <c r="B418" s="24" t="s">
        <v>269</v>
      </c>
      <c r="C418" s="30">
        <v>12431449</v>
      </c>
      <c r="D418" s="30">
        <v>24862898</v>
      </c>
      <c r="E418" s="30">
        <v>12431449</v>
      </c>
      <c r="F418" s="31">
        <v>0</v>
      </c>
      <c r="G418" s="30">
        <v>0</v>
      </c>
      <c r="H418" s="32">
        <v>0</v>
      </c>
    </row>
    <row r="419" spans="1:8" ht="24.75" customHeight="1">
      <c r="A419" s="35" t="s">
        <v>270</v>
      </c>
      <c r="B419" s="24" t="s">
        <v>271</v>
      </c>
      <c r="C419" s="31">
        <v>0</v>
      </c>
      <c r="D419" s="30">
        <v>12414</v>
      </c>
      <c r="E419" s="30">
        <v>12414</v>
      </c>
      <c r="F419" s="31">
        <v>0</v>
      </c>
      <c r="G419" s="30">
        <v>0</v>
      </c>
      <c r="H419" s="32">
        <v>0</v>
      </c>
    </row>
    <row r="420" spans="1:8" ht="24.75" customHeight="1">
      <c r="A420" s="35" t="s">
        <v>272</v>
      </c>
      <c r="B420" s="24" t="s">
        <v>26</v>
      </c>
      <c r="C420" s="30">
        <v>893687</v>
      </c>
      <c r="D420" s="30">
        <v>29197</v>
      </c>
      <c r="E420" s="30">
        <v>12577035</v>
      </c>
      <c r="F420" s="31">
        <v>13441525</v>
      </c>
      <c r="G420" s="30">
        <v>13441525</v>
      </c>
      <c r="H420" s="32">
        <v>0</v>
      </c>
    </row>
    <row r="421" spans="1:8" s="7" customFormat="1" ht="24.75" customHeight="1">
      <c r="A421" s="34" t="s">
        <v>273</v>
      </c>
      <c r="B421" s="22" t="s">
        <v>274</v>
      </c>
      <c r="C421" s="18">
        <v>54447911</v>
      </c>
      <c r="D421" s="18">
        <v>62202081</v>
      </c>
      <c r="E421" s="18">
        <v>93256328</v>
      </c>
      <c r="F421" s="19">
        <v>85502158</v>
      </c>
      <c r="G421" s="18">
        <v>85502158</v>
      </c>
      <c r="H421" s="21">
        <v>0</v>
      </c>
    </row>
    <row r="422" spans="1:8" ht="24.75" customHeight="1">
      <c r="A422" s="35" t="s">
        <v>275</v>
      </c>
      <c r="B422" s="24" t="s">
        <v>276</v>
      </c>
      <c r="C422" s="30">
        <v>54447911</v>
      </c>
      <c r="D422" s="30">
        <v>62202081</v>
      </c>
      <c r="E422" s="30">
        <v>93256328</v>
      </c>
      <c r="F422" s="31">
        <v>85502158</v>
      </c>
      <c r="G422" s="30">
        <v>85502158</v>
      </c>
      <c r="H422" s="32">
        <v>0</v>
      </c>
    </row>
    <row r="423" spans="1:8" s="7" customFormat="1" ht="24.75" customHeight="1">
      <c r="A423" s="34" t="s">
        <v>277</v>
      </c>
      <c r="B423" s="22" t="s">
        <v>278</v>
      </c>
      <c r="C423" s="18">
        <v>49867</v>
      </c>
      <c r="D423" s="18">
        <v>49867</v>
      </c>
      <c r="E423" s="18">
        <v>1711064</v>
      </c>
      <c r="F423" s="19">
        <v>1711064</v>
      </c>
      <c r="G423" s="18">
        <v>1711064</v>
      </c>
      <c r="H423" s="21">
        <v>0</v>
      </c>
    </row>
    <row r="424" spans="1:8" ht="24.75" customHeight="1">
      <c r="A424" s="35" t="s">
        <v>279</v>
      </c>
      <c r="B424" s="24" t="s">
        <v>280</v>
      </c>
      <c r="C424" s="30">
        <v>49867</v>
      </c>
      <c r="D424" s="30">
        <v>49867</v>
      </c>
      <c r="E424" s="30">
        <v>1711064</v>
      </c>
      <c r="F424" s="31">
        <v>1711064</v>
      </c>
      <c r="G424" s="30">
        <v>1711064</v>
      </c>
      <c r="H424" s="32">
        <v>0</v>
      </c>
    </row>
    <row r="425" spans="1:8" s="7" customFormat="1" ht="24.75" customHeight="1">
      <c r="A425" s="34" t="s">
        <v>281</v>
      </c>
      <c r="B425" s="22" t="s">
        <v>282</v>
      </c>
      <c r="C425" s="18">
        <v>33843</v>
      </c>
      <c r="D425" s="18">
        <v>0</v>
      </c>
      <c r="E425" s="18">
        <v>0</v>
      </c>
      <c r="F425" s="19">
        <v>33843</v>
      </c>
      <c r="G425" s="18">
        <v>33843</v>
      </c>
      <c r="H425" s="21">
        <v>0</v>
      </c>
    </row>
    <row r="426" spans="1:8" ht="24.75" customHeight="1">
      <c r="A426" s="35" t="s">
        <v>283</v>
      </c>
      <c r="B426" s="24" t="s">
        <v>284</v>
      </c>
      <c r="C426" s="30">
        <v>33843</v>
      </c>
      <c r="D426" s="30">
        <v>0</v>
      </c>
      <c r="E426" s="30">
        <v>0</v>
      </c>
      <c r="F426" s="31">
        <v>33843</v>
      </c>
      <c r="G426" s="30">
        <v>33843</v>
      </c>
      <c r="H426" s="32">
        <v>0</v>
      </c>
    </row>
    <row r="427" spans="1:8" s="7" customFormat="1" ht="24.75" customHeight="1">
      <c r="A427" s="34" t="s">
        <v>285</v>
      </c>
      <c r="B427" s="22" t="s">
        <v>286</v>
      </c>
      <c r="C427" s="18">
        <v>2656298</v>
      </c>
      <c r="D427" s="18">
        <v>6957862</v>
      </c>
      <c r="E427" s="18">
        <v>6411323</v>
      </c>
      <c r="F427" s="19">
        <v>2109759</v>
      </c>
      <c r="G427" s="18">
        <v>2109759</v>
      </c>
      <c r="H427" s="21">
        <v>0</v>
      </c>
    </row>
    <row r="428" spans="1:8" s="7" customFormat="1" ht="24.75" customHeight="1">
      <c r="A428" s="34" t="s">
        <v>287</v>
      </c>
      <c r="B428" s="22" t="s">
        <v>288</v>
      </c>
      <c r="C428" s="18">
        <v>2656298</v>
      </c>
      <c r="D428" s="18">
        <v>6951555</v>
      </c>
      <c r="E428" s="18">
        <v>6405016</v>
      </c>
      <c r="F428" s="19">
        <v>2109759</v>
      </c>
      <c r="G428" s="18">
        <v>2109759</v>
      </c>
      <c r="H428" s="21">
        <v>0</v>
      </c>
    </row>
    <row r="429" spans="1:8" ht="24.75" customHeight="1">
      <c r="A429" s="35" t="s">
        <v>289</v>
      </c>
      <c r="B429" s="24" t="s">
        <v>290</v>
      </c>
      <c r="C429" s="30">
        <v>0</v>
      </c>
      <c r="D429" s="30">
        <v>6115981</v>
      </c>
      <c r="E429" s="30">
        <v>6116981</v>
      </c>
      <c r="F429" s="31">
        <v>1000</v>
      </c>
      <c r="G429" s="30">
        <v>1000</v>
      </c>
      <c r="H429" s="32">
        <v>0</v>
      </c>
    </row>
    <row r="430" spans="1:8" ht="24.75" customHeight="1">
      <c r="A430" s="35" t="s">
        <v>291</v>
      </c>
      <c r="B430" s="24" t="s">
        <v>292</v>
      </c>
      <c r="C430" s="30">
        <v>0</v>
      </c>
      <c r="D430" s="30">
        <v>288531</v>
      </c>
      <c r="E430" s="30">
        <v>288035</v>
      </c>
      <c r="F430" s="31">
        <v>-496</v>
      </c>
      <c r="G430" s="30">
        <v>-496</v>
      </c>
      <c r="H430" s="32">
        <v>0</v>
      </c>
    </row>
    <row r="431" spans="1:8" ht="24.75" customHeight="1">
      <c r="A431" s="35" t="s">
        <v>293</v>
      </c>
      <c r="B431" s="24" t="s">
        <v>294</v>
      </c>
      <c r="C431" s="30">
        <v>1140727</v>
      </c>
      <c r="D431" s="30">
        <v>180126</v>
      </c>
      <c r="E431" s="30">
        <v>0</v>
      </c>
      <c r="F431" s="31">
        <v>960601</v>
      </c>
      <c r="G431" s="30">
        <v>960601</v>
      </c>
      <c r="H431" s="32">
        <v>0</v>
      </c>
    </row>
    <row r="432" spans="1:8" ht="24.75" customHeight="1">
      <c r="A432" s="35" t="s">
        <v>295</v>
      </c>
      <c r="B432" s="24" t="s">
        <v>296</v>
      </c>
      <c r="C432" s="30">
        <v>777766</v>
      </c>
      <c r="D432" s="30">
        <v>118412</v>
      </c>
      <c r="E432" s="30">
        <v>0</v>
      </c>
      <c r="F432" s="31">
        <v>659354</v>
      </c>
      <c r="G432" s="30">
        <v>659354</v>
      </c>
      <c r="H432" s="32">
        <v>0</v>
      </c>
    </row>
    <row r="433" spans="1:8" ht="24.75" customHeight="1">
      <c r="A433" s="35" t="s">
        <v>297</v>
      </c>
      <c r="B433" s="24" t="s">
        <v>298</v>
      </c>
      <c r="C433" s="30">
        <v>345792</v>
      </c>
      <c r="D433" s="30">
        <v>9961</v>
      </c>
      <c r="E433" s="30">
        <v>0</v>
      </c>
      <c r="F433" s="31">
        <v>335831</v>
      </c>
      <c r="G433" s="30">
        <v>335831</v>
      </c>
      <c r="H433" s="32">
        <v>0</v>
      </c>
    </row>
    <row r="434" spans="1:8" ht="24.75" customHeight="1">
      <c r="A434" s="35" t="s">
        <v>299</v>
      </c>
      <c r="B434" s="24" t="s">
        <v>300</v>
      </c>
      <c r="C434" s="30">
        <v>392013</v>
      </c>
      <c r="D434" s="30">
        <v>238544</v>
      </c>
      <c r="E434" s="30">
        <v>0</v>
      </c>
      <c r="F434" s="31">
        <v>153469</v>
      </c>
      <c r="G434" s="30">
        <v>153469</v>
      </c>
      <c r="H434" s="32">
        <v>0</v>
      </c>
    </row>
    <row r="435" spans="1:8" s="7" customFormat="1" ht="24.75" customHeight="1">
      <c r="A435" s="34" t="s">
        <v>301</v>
      </c>
      <c r="B435" s="22" t="s">
        <v>302</v>
      </c>
      <c r="C435" s="18">
        <v>0</v>
      </c>
      <c r="D435" s="18">
        <v>6307</v>
      </c>
      <c r="E435" s="18">
        <v>6307</v>
      </c>
      <c r="F435" s="19">
        <v>0</v>
      </c>
      <c r="G435" s="18">
        <v>0</v>
      </c>
      <c r="H435" s="21">
        <v>0</v>
      </c>
    </row>
    <row r="436" spans="1:8" ht="24.75" customHeight="1">
      <c r="A436" s="35" t="s">
        <v>303</v>
      </c>
      <c r="B436" s="24" t="s">
        <v>304</v>
      </c>
      <c r="C436" s="30">
        <v>0</v>
      </c>
      <c r="D436" s="30">
        <v>6307</v>
      </c>
      <c r="E436" s="30">
        <v>6307</v>
      </c>
      <c r="F436" s="31">
        <v>0</v>
      </c>
      <c r="G436" s="30">
        <v>0</v>
      </c>
      <c r="H436" s="32">
        <v>0</v>
      </c>
    </row>
    <row r="437" spans="1:8" s="7" customFormat="1" ht="24.75" customHeight="1">
      <c r="A437" s="34" t="s">
        <v>305</v>
      </c>
      <c r="B437" s="22" t="s">
        <v>306</v>
      </c>
      <c r="C437" s="18">
        <v>1225501</v>
      </c>
      <c r="D437" s="18">
        <v>15255049</v>
      </c>
      <c r="E437" s="18">
        <v>16775871</v>
      </c>
      <c r="F437" s="19">
        <v>2746323</v>
      </c>
      <c r="G437" s="18">
        <v>1424391</v>
      </c>
      <c r="H437" s="21">
        <v>1321932</v>
      </c>
    </row>
    <row r="438" spans="1:8" s="7" customFormat="1" ht="24.75" customHeight="1">
      <c r="A438" s="34" t="s">
        <v>307</v>
      </c>
      <c r="B438" s="22" t="s">
        <v>308</v>
      </c>
      <c r="C438" s="18">
        <v>1172001</v>
      </c>
      <c r="D438" s="18">
        <v>1711064</v>
      </c>
      <c r="E438" s="18">
        <v>1894907</v>
      </c>
      <c r="F438" s="19">
        <v>1355844</v>
      </c>
      <c r="G438" s="18">
        <v>33912</v>
      </c>
      <c r="H438" s="21">
        <v>1321932</v>
      </c>
    </row>
    <row r="439" spans="1:8" ht="24.75" customHeight="1">
      <c r="A439" s="35" t="s">
        <v>309</v>
      </c>
      <c r="B439" s="24" t="s">
        <v>310</v>
      </c>
      <c r="C439" s="30">
        <v>1138089</v>
      </c>
      <c r="D439" s="30">
        <v>1711064</v>
      </c>
      <c r="E439" s="30">
        <v>1894907</v>
      </c>
      <c r="F439" s="31">
        <v>1321932</v>
      </c>
      <c r="G439" s="30">
        <v>0</v>
      </c>
      <c r="H439" s="32">
        <v>1321932</v>
      </c>
    </row>
    <row r="440" spans="1:8" ht="24.75" customHeight="1">
      <c r="A440" s="35" t="s">
        <v>311</v>
      </c>
      <c r="B440" s="24" t="s">
        <v>312</v>
      </c>
      <c r="C440" s="30">
        <v>33912</v>
      </c>
      <c r="D440" s="30">
        <v>0</v>
      </c>
      <c r="E440" s="30">
        <v>0</v>
      </c>
      <c r="F440" s="31">
        <v>33912</v>
      </c>
      <c r="G440" s="30">
        <v>33912</v>
      </c>
      <c r="H440" s="32">
        <v>0</v>
      </c>
    </row>
    <row r="441" spans="1:8" s="7" customFormat="1" ht="24.75" customHeight="1">
      <c r="A441" s="34" t="s">
        <v>313</v>
      </c>
      <c r="B441" s="22" t="s">
        <v>314</v>
      </c>
      <c r="C441" s="18">
        <v>0</v>
      </c>
      <c r="D441" s="18">
        <v>13536818</v>
      </c>
      <c r="E441" s="18">
        <v>14668957</v>
      </c>
      <c r="F441" s="19">
        <v>1132139</v>
      </c>
      <c r="G441" s="18">
        <v>1132139</v>
      </c>
      <c r="H441" s="21">
        <v>0</v>
      </c>
    </row>
    <row r="442" spans="1:8" ht="24.75" customHeight="1">
      <c r="A442" s="35" t="s">
        <v>315</v>
      </c>
      <c r="B442" s="24" t="s">
        <v>294</v>
      </c>
      <c r="C442" s="30">
        <v>0</v>
      </c>
      <c r="D442" s="30">
        <v>5006862</v>
      </c>
      <c r="E442" s="30">
        <v>5231894</v>
      </c>
      <c r="F442" s="31">
        <v>225032</v>
      </c>
      <c r="G442" s="30">
        <v>225032</v>
      </c>
      <c r="H442" s="32">
        <v>0</v>
      </c>
    </row>
    <row r="443" spans="1:8" ht="24.75" customHeight="1">
      <c r="A443" s="35" t="s">
        <v>316</v>
      </c>
      <c r="B443" s="24" t="s">
        <v>298</v>
      </c>
      <c r="C443" s="30">
        <v>0</v>
      </c>
      <c r="D443" s="30">
        <v>2014404</v>
      </c>
      <c r="E443" s="30">
        <v>2194809</v>
      </c>
      <c r="F443" s="31">
        <v>180405</v>
      </c>
      <c r="G443" s="30">
        <v>180405</v>
      </c>
      <c r="H443" s="32">
        <v>0</v>
      </c>
    </row>
    <row r="444" spans="1:8" ht="24.75" customHeight="1">
      <c r="A444" s="35" t="s">
        <v>317</v>
      </c>
      <c r="B444" s="24" t="s">
        <v>296</v>
      </c>
      <c r="C444" s="30">
        <v>0</v>
      </c>
      <c r="D444" s="30">
        <v>3375526</v>
      </c>
      <c r="E444" s="30">
        <v>3524556</v>
      </c>
      <c r="F444" s="31">
        <v>149030</v>
      </c>
      <c r="G444" s="30">
        <v>149030</v>
      </c>
      <c r="H444" s="32">
        <v>0</v>
      </c>
    </row>
    <row r="445" spans="1:8" ht="24.75" customHeight="1">
      <c r="A445" s="35" t="s">
        <v>318</v>
      </c>
      <c r="B445" s="24" t="s">
        <v>300</v>
      </c>
      <c r="C445" s="30">
        <v>0</v>
      </c>
      <c r="D445" s="30">
        <v>1810927</v>
      </c>
      <c r="E445" s="30">
        <v>2027090</v>
      </c>
      <c r="F445" s="31">
        <v>216163</v>
      </c>
      <c r="G445" s="30">
        <v>216163</v>
      </c>
      <c r="H445" s="32">
        <v>0</v>
      </c>
    </row>
    <row r="446" spans="1:8" ht="24.75" customHeight="1">
      <c r="A446" s="35" t="s">
        <v>319</v>
      </c>
      <c r="B446" s="24" t="s">
        <v>320</v>
      </c>
      <c r="C446" s="30">
        <v>0</v>
      </c>
      <c r="D446" s="30">
        <v>1326223</v>
      </c>
      <c r="E446" s="30">
        <v>1687732</v>
      </c>
      <c r="F446" s="31">
        <v>361509</v>
      </c>
      <c r="G446" s="30">
        <v>361509</v>
      </c>
      <c r="H446" s="32">
        <v>0</v>
      </c>
    </row>
    <row r="447" spans="1:8" ht="24.75" customHeight="1">
      <c r="A447" s="35" t="s">
        <v>321</v>
      </c>
      <c r="B447" s="24" t="s">
        <v>322</v>
      </c>
      <c r="C447" s="30">
        <v>0</v>
      </c>
      <c r="D447" s="30">
        <v>2876</v>
      </c>
      <c r="E447" s="30">
        <v>2876</v>
      </c>
      <c r="F447" s="31">
        <v>0</v>
      </c>
      <c r="G447" s="30">
        <v>0</v>
      </c>
      <c r="H447" s="32">
        <v>0</v>
      </c>
    </row>
    <row r="448" spans="1:8" s="7" customFormat="1" ht="24.75" customHeight="1">
      <c r="A448" s="34" t="s">
        <v>323</v>
      </c>
      <c r="B448" s="22" t="s">
        <v>324</v>
      </c>
      <c r="C448" s="19">
        <v>0</v>
      </c>
      <c r="D448" s="19">
        <v>7167</v>
      </c>
      <c r="E448" s="19">
        <v>7167</v>
      </c>
      <c r="F448" s="19">
        <v>0</v>
      </c>
      <c r="G448" s="19">
        <v>0</v>
      </c>
      <c r="H448" s="36">
        <v>0</v>
      </c>
    </row>
    <row r="449" spans="1:8" ht="24.75" customHeight="1">
      <c r="A449" s="35" t="s">
        <v>325</v>
      </c>
      <c r="B449" s="24" t="s">
        <v>326</v>
      </c>
      <c r="C449" s="30">
        <v>260517</v>
      </c>
      <c r="D449" s="30">
        <v>7167</v>
      </c>
      <c r="E449" s="30">
        <v>0</v>
      </c>
      <c r="F449" s="31">
        <v>253350</v>
      </c>
      <c r="G449" s="30">
        <v>0</v>
      </c>
      <c r="H449" s="32">
        <v>253350</v>
      </c>
    </row>
    <row r="450" spans="1:8" ht="24.75" customHeight="1">
      <c r="A450" s="35" t="s">
        <v>327</v>
      </c>
      <c r="B450" s="24" t="s">
        <v>328</v>
      </c>
      <c r="C450" s="30">
        <v>-260517</v>
      </c>
      <c r="D450" s="30">
        <v>0</v>
      </c>
      <c r="E450" s="30">
        <v>7167</v>
      </c>
      <c r="F450" s="31">
        <v>-253350</v>
      </c>
      <c r="G450" s="30">
        <v>0</v>
      </c>
      <c r="H450" s="32">
        <v>-253350</v>
      </c>
    </row>
    <row r="451" spans="1:8" s="7" customFormat="1" ht="24.75" customHeight="1">
      <c r="A451" s="34" t="s">
        <v>329</v>
      </c>
      <c r="B451" s="22" t="s">
        <v>330</v>
      </c>
      <c r="C451" s="18">
        <v>53500</v>
      </c>
      <c r="D451" s="18">
        <v>0</v>
      </c>
      <c r="E451" s="18">
        <v>204840</v>
      </c>
      <c r="F451" s="19">
        <v>258340</v>
      </c>
      <c r="G451" s="18">
        <v>258340</v>
      </c>
      <c r="H451" s="21">
        <v>0</v>
      </c>
    </row>
    <row r="452" spans="1:8" ht="24.75" customHeight="1">
      <c r="A452" s="35" t="s">
        <v>331</v>
      </c>
      <c r="B452" s="24" t="s">
        <v>215</v>
      </c>
      <c r="C452" s="30">
        <v>53500</v>
      </c>
      <c r="D452" s="30">
        <v>0</v>
      </c>
      <c r="E452" s="30">
        <v>204840</v>
      </c>
      <c r="F452" s="31">
        <v>258340</v>
      </c>
      <c r="G452" s="30">
        <v>258340</v>
      </c>
      <c r="H452" s="32">
        <v>0</v>
      </c>
    </row>
    <row r="453" spans="1:8" s="7" customFormat="1" ht="24.75" customHeight="1">
      <c r="A453" s="34" t="s">
        <v>332</v>
      </c>
      <c r="B453" s="22" t="s">
        <v>333</v>
      </c>
      <c r="C453" s="18">
        <v>433520</v>
      </c>
      <c r="D453" s="18">
        <v>65305949</v>
      </c>
      <c r="E453" s="18">
        <v>65935037</v>
      </c>
      <c r="F453" s="19">
        <v>1062608</v>
      </c>
      <c r="G453" s="18">
        <v>1062608</v>
      </c>
      <c r="H453" s="21">
        <v>0</v>
      </c>
    </row>
    <row r="454" spans="1:8" s="7" customFormat="1" ht="24.75" customHeight="1">
      <c r="A454" s="34" t="s">
        <v>334</v>
      </c>
      <c r="B454" s="22" t="s">
        <v>335</v>
      </c>
      <c r="C454" s="18">
        <v>433520</v>
      </c>
      <c r="D454" s="18">
        <v>65305949</v>
      </c>
      <c r="E454" s="18">
        <v>65935037</v>
      </c>
      <c r="F454" s="19">
        <v>1062608</v>
      </c>
      <c r="G454" s="18">
        <v>1062608</v>
      </c>
      <c r="H454" s="21">
        <v>0</v>
      </c>
    </row>
    <row r="455" spans="1:8" ht="24.75" customHeight="1">
      <c r="A455" s="35" t="s">
        <v>336</v>
      </c>
      <c r="B455" s="24" t="s">
        <v>337</v>
      </c>
      <c r="C455" s="30">
        <v>433520</v>
      </c>
      <c r="D455" s="30">
        <v>65305949</v>
      </c>
      <c r="E455" s="30">
        <v>65935037</v>
      </c>
      <c r="F455" s="31">
        <v>1062608</v>
      </c>
      <c r="G455" s="30">
        <v>1062608</v>
      </c>
      <c r="H455" s="32">
        <v>0</v>
      </c>
    </row>
    <row r="456" spans="1:8" s="7" customFormat="1" ht="24.75" customHeight="1">
      <c r="A456" s="34">
        <v>3</v>
      </c>
      <c r="B456" s="22" t="s">
        <v>338</v>
      </c>
      <c r="C456" s="18">
        <v>701301378</v>
      </c>
      <c r="D456" s="18">
        <v>592191719</v>
      </c>
      <c r="E456" s="18">
        <v>591402718</v>
      </c>
      <c r="F456" s="19">
        <v>700512377</v>
      </c>
      <c r="G456" s="18">
        <v>0</v>
      </c>
      <c r="H456" s="21">
        <v>700512377</v>
      </c>
    </row>
    <row r="457" spans="1:8" s="7" customFormat="1" ht="24.75" customHeight="1">
      <c r="A457" s="34" t="s">
        <v>339</v>
      </c>
      <c r="B457" s="22" t="s">
        <v>340</v>
      </c>
      <c r="C457" s="18">
        <v>701301378</v>
      </c>
      <c r="D457" s="18">
        <v>592191719</v>
      </c>
      <c r="E457" s="18">
        <v>591402718</v>
      </c>
      <c r="F457" s="19">
        <v>700512377</v>
      </c>
      <c r="G457" s="18">
        <v>0</v>
      </c>
      <c r="H457" s="21">
        <v>700512377</v>
      </c>
    </row>
    <row r="458" spans="1:8" s="7" customFormat="1" ht="24.75" customHeight="1">
      <c r="A458" s="34" t="s">
        <v>341</v>
      </c>
      <c r="B458" s="22" t="s">
        <v>342</v>
      </c>
      <c r="C458" s="18">
        <v>127723383</v>
      </c>
      <c r="D458" s="18">
        <v>49163059</v>
      </c>
      <c r="E458" s="18">
        <v>590835177</v>
      </c>
      <c r="F458" s="19">
        <v>669395501</v>
      </c>
      <c r="G458" s="18">
        <v>0</v>
      </c>
      <c r="H458" s="21">
        <v>669395501</v>
      </c>
    </row>
    <row r="459" spans="1:8" ht="24.75" customHeight="1">
      <c r="A459" s="35" t="s">
        <v>343</v>
      </c>
      <c r="B459" s="24" t="s">
        <v>344</v>
      </c>
      <c r="C459" s="30">
        <v>127723383</v>
      </c>
      <c r="D459" s="30">
        <v>49163059</v>
      </c>
      <c r="E459" s="30">
        <v>590835177</v>
      </c>
      <c r="F459" s="31">
        <v>669395501</v>
      </c>
      <c r="G459" s="30">
        <v>0</v>
      </c>
      <c r="H459" s="32">
        <v>669395501</v>
      </c>
    </row>
    <row r="460" spans="1:8" s="7" customFormat="1" ht="24.75" customHeight="1">
      <c r="A460" s="34" t="s">
        <v>345</v>
      </c>
      <c r="B460" s="22" t="s">
        <v>346</v>
      </c>
      <c r="C460" s="18">
        <v>541834569</v>
      </c>
      <c r="D460" s="18">
        <v>542388983</v>
      </c>
      <c r="E460" s="18">
        <v>554414</v>
      </c>
      <c r="F460" s="19">
        <v>0</v>
      </c>
      <c r="G460" s="18">
        <v>0</v>
      </c>
      <c r="H460" s="21">
        <v>0</v>
      </c>
    </row>
    <row r="461" spans="1:8" ht="24.75" customHeight="1">
      <c r="A461" s="35" t="s">
        <v>347</v>
      </c>
      <c r="B461" s="24" t="s">
        <v>348</v>
      </c>
      <c r="C461" s="30">
        <v>541834569</v>
      </c>
      <c r="D461" s="30">
        <v>542388983</v>
      </c>
      <c r="E461" s="30">
        <v>554414</v>
      </c>
      <c r="F461" s="31">
        <v>0</v>
      </c>
      <c r="G461" s="30">
        <v>0</v>
      </c>
      <c r="H461" s="32">
        <v>0</v>
      </c>
    </row>
    <row r="462" spans="1:8" s="7" customFormat="1" ht="24.75" customHeight="1">
      <c r="A462" s="34" t="s">
        <v>349</v>
      </c>
      <c r="B462" s="22" t="s">
        <v>350</v>
      </c>
      <c r="C462" s="18">
        <v>12734732</v>
      </c>
      <c r="D462" s="18">
        <v>0</v>
      </c>
      <c r="E462" s="18">
        <v>0</v>
      </c>
      <c r="F462" s="19">
        <v>12734732</v>
      </c>
      <c r="G462" s="18">
        <v>0</v>
      </c>
      <c r="H462" s="21">
        <v>12734732</v>
      </c>
    </row>
    <row r="463" spans="1:8" ht="24.75" customHeight="1">
      <c r="A463" s="35" t="s">
        <v>351</v>
      </c>
      <c r="B463" s="24" t="s">
        <v>186</v>
      </c>
      <c r="C463" s="30">
        <v>10509117</v>
      </c>
      <c r="D463" s="30">
        <v>0</v>
      </c>
      <c r="E463" s="30">
        <v>0</v>
      </c>
      <c r="F463" s="31">
        <v>10509117</v>
      </c>
      <c r="G463" s="30">
        <v>0</v>
      </c>
      <c r="H463" s="32">
        <v>10509117</v>
      </c>
    </row>
    <row r="464" spans="1:8" ht="24.75" customHeight="1">
      <c r="A464" s="35" t="s">
        <v>352</v>
      </c>
      <c r="B464" s="24" t="s">
        <v>76</v>
      </c>
      <c r="C464" s="30">
        <v>2058675</v>
      </c>
      <c r="D464" s="30">
        <v>0</v>
      </c>
      <c r="E464" s="30">
        <v>0</v>
      </c>
      <c r="F464" s="31">
        <v>2058675</v>
      </c>
      <c r="G464" s="30">
        <v>0</v>
      </c>
      <c r="H464" s="32">
        <v>2058675</v>
      </c>
    </row>
    <row r="465" spans="1:8" ht="24.75" customHeight="1">
      <c r="A465" s="35" t="s">
        <v>353</v>
      </c>
      <c r="B465" s="24" t="s">
        <v>189</v>
      </c>
      <c r="C465" s="30">
        <v>166940</v>
      </c>
      <c r="D465" s="30">
        <v>0</v>
      </c>
      <c r="E465" s="30">
        <v>0</v>
      </c>
      <c r="F465" s="31">
        <v>166940</v>
      </c>
      <c r="G465" s="30">
        <v>0</v>
      </c>
      <c r="H465" s="32">
        <v>166940</v>
      </c>
    </row>
    <row r="466" spans="1:8" s="7" customFormat="1" ht="24.75" customHeight="1">
      <c r="A466" s="34" t="s">
        <v>354</v>
      </c>
      <c r="B466" s="22" t="s">
        <v>355</v>
      </c>
      <c r="C466" s="18">
        <v>1358744</v>
      </c>
      <c r="D466" s="18">
        <v>0</v>
      </c>
      <c r="E466" s="18">
        <v>0</v>
      </c>
      <c r="F466" s="19">
        <v>1358744</v>
      </c>
      <c r="G466" s="18">
        <v>0</v>
      </c>
      <c r="H466" s="21">
        <v>1358744</v>
      </c>
    </row>
    <row r="467" spans="1:8" ht="24.75" customHeight="1">
      <c r="A467" s="35" t="s">
        <v>356</v>
      </c>
      <c r="B467" s="24" t="s">
        <v>357</v>
      </c>
      <c r="C467" s="30">
        <v>1358744</v>
      </c>
      <c r="D467" s="30">
        <v>0</v>
      </c>
      <c r="E467" s="30">
        <v>0</v>
      </c>
      <c r="F467" s="31">
        <v>1358744</v>
      </c>
      <c r="G467" s="30">
        <v>0</v>
      </c>
      <c r="H467" s="32">
        <v>1358744</v>
      </c>
    </row>
    <row r="468" spans="1:8" s="7" customFormat="1" ht="24.75" customHeight="1">
      <c r="A468" s="34" t="s">
        <v>358</v>
      </c>
      <c r="B468" s="22" t="s">
        <v>359</v>
      </c>
      <c r="C468" s="18">
        <v>20496010</v>
      </c>
      <c r="D468" s="18">
        <v>747</v>
      </c>
      <c r="E468" s="18">
        <v>0</v>
      </c>
      <c r="F468" s="19">
        <v>20495263</v>
      </c>
      <c r="G468" s="18">
        <v>0</v>
      </c>
      <c r="H468" s="21">
        <v>20495263</v>
      </c>
    </row>
    <row r="469" spans="1:8" ht="24.75" customHeight="1">
      <c r="A469" s="35" t="s">
        <v>360</v>
      </c>
      <c r="B469" s="24" t="s">
        <v>361</v>
      </c>
      <c r="C469" s="30">
        <v>7679171</v>
      </c>
      <c r="D469" s="30">
        <v>0</v>
      </c>
      <c r="E469" s="30">
        <v>0</v>
      </c>
      <c r="F469" s="31">
        <v>7679171</v>
      </c>
      <c r="G469" s="30">
        <v>0</v>
      </c>
      <c r="H469" s="32">
        <v>7679171</v>
      </c>
    </row>
    <row r="470" spans="1:8" ht="24.75" customHeight="1">
      <c r="A470" s="35" t="s">
        <v>362</v>
      </c>
      <c r="B470" s="24" t="s">
        <v>363</v>
      </c>
      <c r="C470" s="30">
        <v>12033645</v>
      </c>
      <c r="D470" s="30">
        <v>747</v>
      </c>
      <c r="E470" s="30">
        <v>0</v>
      </c>
      <c r="F470" s="31">
        <v>12032898</v>
      </c>
      <c r="G470" s="30">
        <v>0</v>
      </c>
      <c r="H470" s="32">
        <v>12032898</v>
      </c>
    </row>
    <row r="471" spans="1:8" ht="24.75" customHeight="1">
      <c r="A471" s="35" t="s">
        <v>364</v>
      </c>
      <c r="B471" s="24" t="s">
        <v>365</v>
      </c>
      <c r="C471" s="30">
        <v>783194</v>
      </c>
      <c r="D471" s="30">
        <v>0</v>
      </c>
      <c r="E471" s="30">
        <v>0</v>
      </c>
      <c r="F471" s="31">
        <v>783194</v>
      </c>
      <c r="G471" s="30">
        <v>0</v>
      </c>
      <c r="H471" s="32">
        <v>783194</v>
      </c>
    </row>
    <row r="472" spans="1:8" s="7" customFormat="1" ht="24.75" customHeight="1">
      <c r="A472" s="34" t="s">
        <v>366</v>
      </c>
      <c r="B472" s="22" t="s">
        <v>367</v>
      </c>
      <c r="C472" s="18">
        <v>-2846060</v>
      </c>
      <c r="D472" s="18">
        <v>638930</v>
      </c>
      <c r="E472" s="18">
        <v>13127</v>
      </c>
      <c r="F472" s="19">
        <v>-3471863</v>
      </c>
      <c r="G472" s="18">
        <v>0</v>
      </c>
      <c r="H472" s="21">
        <v>-3471863</v>
      </c>
    </row>
    <row r="473" spans="1:8" ht="24.75" customHeight="1">
      <c r="A473" s="35" t="s">
        <v>368</v>
      </c>
      <c r="B473" s="24" t="s">
        <v>369</v>
      </c>
      <c r="C473" s="30">
        <v>-1783221</v>
      </c>
      <c r="D473" s="30">
        <v>336019</v>
      </c>
      <c r="E473" s="30">
        <v>1849</v>
      </c>
      <c r="F473" s="31">
        <v>-2117391</v>
      </c>
      <c r="G473" s="30">
        <v>0</v>
      </c>
      <c r="H473" s="32">
        <v>-2117391</v>
      </c>
    </row>
    <row r="474" spans="1:8" ht="24.75" customHeight="1">
      <c r="A474" s="35" t="s">
        <v>370</v>
      </c>
      <c r="B474" s="24" t="s">
        <v>371</v>
      </c>
      <c r="C474" s="30">
        <v>-1062839</v>
      </c>
      <c r="D474" s="30">
        <v>302911</v>
      </c>
      <c r="E474" s="30">
        <v>11278</v>
      </c>
      <c r="F474" s="31">
        <v>-1354472</v>
      </c>
      <c r="G474" s="30">
        <v>0</v>
      </c>
      <c r="H474" s="32">
        <v>-1354472</v>
      </c>
    </row>
    <row r="475" spans="1:8" s="7" customFormat="1" ht="24.75" customHeight="1">
      <c r="A475" s="34">
        <v>4</v>
      </c>
      <c r="B475" s="22" t="s">
        <v>372</v>
      </c>
      <c r="C475" s="18">
        <v>0</v>
      </c>
      <c r="D475" s="18">
        <v>352625535</v>
      </c>
      <c r="E475" s="18">
        <v>5572761627</v>
      </c>
      <c r="F475" s="19">
        <v>5220136092</v>
      </c>
      <c r="G475" s="18">
        <v>0</v>
      </c>
      <c r="H475" s="21">
        <v>5220136092</v>
      </c>
    </row>
    <row r="476" spans="1:8" s="7" customFormat="1" ht="24.75" customHeight="1">
      <c r="A476" s="34" t="s">
        <v>373</v>
      </c>
      <c r="B476" s="22" t="s">
        <v>374</v>
      </c>
      <c r="C476" s="18">
        <v>0</v>
      </c>
      <c r="D476" s="18">
        <v>25834716</v>
      </c>
      <c r="E476" s="18">
        <v>64979038</v>
      </c>
      <c r="F476" s="19">
        <v>39144322</v>
      </c>
      <c r="G476" s="18">
        <v>0</v>
      </c>
      <c r="H476" s="21">
        <v>39144322</v>
      </c>
    </row>
    <row r="477" spans="1:8" s="7" customFormat="1" ht="24.75" customHeight="1">
      <c r="A477" s="34" t="s">
        <v>375</v>
      </c>
      <c r="B477" s="22" t="s">
        <v>376</v>
      </c>
      <c r="C477" s="18">
        <v>0</v>
      </c>
      <c r="D477" s="18">
        <v>23254</v>
      </c>
      <c r="E477" s="18">
        <v>1155807</v>
      </c>
      <c r="F477" s="19">
        <v>1132553</v>
      </c>
      <c r="G477" s="18">
        <v>0</v>
      </c>
      <c r="H477" s="21">
        <v>1132553</v>
      </c>
    </row>
    <row r="478" spans="1:8" ht="24.75" customHeight="1">
      <c r="A478" s="35" t="s">
        <v>377</v>
      </c>
      <c r="B478" s="24" t="s">
        <v>22</v>
      </c>
      <c r="C478" s="30">
        <v>0</v>
      </c>
      <c r="D478" s="30">
        <v>0</v>
      </c>
      <c r="E478" s="30">
        <v>1120355</v>
      </c>
      <c r="F478" s="31">
        <v>1120355</v>
      </c>
      <c r="G478" s="30">
        <v>0</v>
      </c>
      <c r="H478" s="32">
        <v>1120355</v>
      </c>
    </row>
    <row r="479" spans="1:8" ht="24.75" customHeight="1">
      <c r="A479" s="35" t="s">
        <v>378</v>
      </c>
      <c r="B479" s="24" t="s">
        <v>24</v>
      </c>
      <c r="C479" s="30">
        <v>0</v>
      </c>
      <c r="D479" s="30">
        <v>23254</v>
      </c>
      <c r="E479" s="30">
        <v>35452</v>
      </c>
      <c r="F479" s="31">
        <v>12198</v>
      </c>
      <c r="G479" s="30">
        <v>0</v>
      </c>
      <c r="H479" s="32">
        <v>12198</v>
      </c>
    </row>
    <row r="480" spans="1:8" s="7" customFormat="1" ht="24.75" customHeight="1">
      <c r="A480" s="34" t="s">
        <v>379</v>
      </c>
      <c r="B480" s="22" t="s">
        <v>380</v>
      </c>
      <c r="C480" s="18">
        <v>0</v>
      </c>
      <c r="D480" s="18">
        <v>25791956</v>
      </c>
      <c r="E480" s="18">
        <v>63823231</v>
      </c>
      <c r="F480" s="19">
        <v>38031275</v>
      </c>
      <c r="G480" s="18">
        <v>0</v>
      </c>
      <c r="H480" s="21">
        <v>38031275</v>
      </c>
    </row>
    <row r="481" spans="1:8" ht="24.75" customHeight="1">
      <c r="A481" s="35" t="s">
        <v>381</v>
      </c>
      <c r="B481" s="24" t="s">
        <v>382</v>
      </c>
      <c r="C481" s="30">
        <v>0</v>
      </c>
      <c r="D481" s="30">
        <v>25791956</v>
      </c>
      <c r="E481" s="30">
        <v>63823231</v>
      </c>
      <c r="F481" s="31">
        <v>38031275</v>
      </c>
      <c r="G481" s="30">
        <v>0</v>
      </c>
      <c r="H481" s="32">
        <v>38031275</v>
      </c>
    </row>
    <row r="482" spans="1:8" s="7" customFormat="1" ht="24.75" customHeight="1">
      <c r="A482" s="34" t="s">
        <v>383</v>
      </c>
      <c r="B482" s="22" t="s">
        <v>384</v>
      </c>
      <c r="C482" s="18">
        <v>0</v>
      </c>
      <c r="D482" s="18">
        <v>19506</v>
      </c>
      <c r="E482" s="18">
        <v>0</v>
      </c>
      <c r="F482" s="19">
        <v>-19506</v>
      </c>
      <c r="G482" s="18">
        <v>0</v>
      </c>
      <c r="H482" s="21">
        <v>-19506</v>
      </c>
    </row>
    <row r="483" spans="1:8" ht="24.75" customHeight="1">
      <c r="A483" s="35" t="s">
        <v>385</v>
      </c>
      <c r="B483" s="24" t="s">
        <v>386</v>
      </c>
      <c r="C483" s="30">
        <v>0</v>
      </c>
      <c r="D483" s="30">
        <v>19506</v>
      </c>
      <c r="E483" s="30">
        <v>0</v>
      </c>
      <c r="F483" s="31">
        <v>-19506</v>
      </c>
      <c r="G483" s="30">
        <v>0</v>
      </c>
      <c r="H483" s="32">
        <v>-19506</v>
      </c>
    </row>
    <row r="484" spans="1:8" s="7" customFormat="1" ht="24.75" customHeight="1">
      <c r="A484" s="34" t="s">
        <v>387</v>
      </c>
      <c r="B484" s="22" t="s">
        <v>388</v>
      </c>
      <c r="C484" s="18">
        <v>0</v>
      </c>
      <c r="D484" s="18">
        <v>291765834</v>
      </c>
      <c r="E484" s="18">
        <v>5461813573</v>
      </c>
      <c r="F484" s="19">
        <v>5170047739</v>
      </c>
      <c r="G484" s="18">
        <v>0</v>
      </c>
      <c r="H484" s="21">
        <v>5170047739</v>
      </c>
    </row>
    <row r="485" spans="1:8" s="7" customFormat="1" ht="24.75" customHeight="1">
      <c r="A485" s="34" t="s">
        <v>389</v>
      </c>
      <c r="B485" s="22" t="s">
        <v>390</v>
      </c>
      <c r="C485" s="18">
        <v>0</v>
      </c>
      <c r="D485" s="18">
        <v>291765834</v>
      </c>
      <c r="E485" s="18">
        <v>5449382124</v>
      </c>
      <c r="F485" s="19">
        <v>5157616290</v>
      </c>
      <c r="G485" s="18">
        <v>0</v>
      </c>
      <c r="H485" s="21">
        <v>5157616290</v>
      </c>
    </row>
    <row r="486" spans="1:8" ht="24.75" customHeight="1">
      <c r="A486" s="35" t="s">
        <v>391</v>
      </c>
      <c r="B486" s="24" t="s">
        <v>392</v>
      </c>
      <c r="C486" s="30">
        <v>0</v>
      </c>
      <c r="D486" s="30">
        <v>171964385</v>
      </c>
      <c r="E486" s="30">
        <v>5211282335</v>
      </c>
      <c r="F486" s="31">
        <v>5039317950</v>
      </c>
      <c r="G486" s="30">
        <v>0</v>
      </c>
      <c r="H486" s="32">
        <v>5039317950</v>
      </c>
    </row>
    <row r="487" spans="1:8" ht="24.75" customHeight="1">
      <c r="A487" s="35" t="s">
        <v>393</v>
      </c>
      <c r="B487" s="24" t="s">
        <v>394</v>
      </c>
      <c r="C487" s="30">
        <v>0</v>
      </c>
      <c r="D487" s="30">
        <v>119801449</v>
      </c>
      <c r="E487" s="30">
        <v>238099789</v>
      </c>
      <c r="F487" s="31">
        <v>118298340</v>
      </c>
      <c r="G487" s="30">
        <v>0</v>
      </c>
      <c r="H487" s="32">
        <v>118298340</v>
      </c>
    </row>
    <row r="488" spans="1:8" s="7" customFormat="1" ht="24.75" customHeight="1">
      <c r="A488" s="34" t="s">
        <v>395</v>
      </c>
      <c r="B488" s="22" t="s">
        <v>396</v>
      </c>
      <c r="C488" s="18">
        <v>0</v>
      </c>
      <c r="D488" s="18">
        <v>0</v>
      </c>
      <c r="E488" s="18">
        <v>12431449</v>
      </c>
      <c r="F488" s="19">
        <v>12431449</v>
      </c>
      <c r="G488" s="18">
        <v>0</v>
      </c>
      <c r="H488" s="21">
        <v>12431449</v>
      </c>
    </row>
    <row r="489" spans="1:8" ht="24.75" customHeight="1">
      <c r="A489" s="35" t="s">
        <v>397</v>
      </c>
      <c r="B489" s="24" t="s">
        <v>398</v>
      </c>
      <c r="C489" s="30">
        <v>0</v>
      </c>
      <c r="D489" s="30">
        <v>0</v>
      </c>
      <c r="E489" s="30">
        <v>12431449</v>
      </c>
      <c r="F489" s="31">
        <v>12431449</v>
      </c>
      <c r="G489" s="30">
        <v>0</v>
      </c>
      <c r="H489" s="32">
        <v>12431449</v>
      </c>
    </row>
    <row r="490" spans="1:8" s="7" customFormat="1" ht="24.75" customHeight="1">
      <c r="A490" s="34" t="s">
        <v>399</v>
      </c>
      <c r="B490" s="22" t="s">
        <v>400</v>
      </c>
      <c r="C490" s="18">
        <v>0</v>
      </c>
      <c r="D490" s="18">
        <v>35024985</v>
      </c>
      <c r="E490" s="18">
        <v>45969016</v>
      </c>
      <c r="F490" s="19">
        <v>10944031</v>
      </c>
      <c r="G490" s="18">
        <v>0</v>
      </c>
      <c r="H490" s="21">
        <v>10944031</v>
      </c>
    </row>
    <row r="491" spans="1:8" s="7" customFormat="1" ht="24.75" customHeight="1">
      <c r="A491" s="34" t="s">
        <v>401</v>
      </c>
      <c r="B491" s="22" t="s">
        <v>402</v>
      </c>
      <c r="C491" s="18">
        <v>0</v>
      </c>
      <c r="D491" s="18">
        <v>33832792</v>
      </c>
      <c r="E491" s="18">
        <v>45770414</v>
      </c>
      <c r="F491" s="19">
        <v>11937622</v>
      </c>
      <c r="G491" s="18">
        <v>0</v>
      </c>
      <c r="H491" s="21">
        <v>11937622</v>
      </c>
    </row>
    <row r="492" spans="1:8" ht="24.75" customHeight="1">
      <c r="A492" s="35" t="s">
        <v>403</v>
      </c>
      <c r="B492" s="24" t="s">
        <v>404</v>
      </c>
      <c r="C492" s="30">
        <v>0</v>
      </c>
      <c r="D492" s="30">
        <v>0</v>
      </c>
      <c r="E492" s="30">
        <v>130727</v>
      </c>
      <c r="F492" s="31">
        <v>130727</v>
      </c>
      <c r="G492" s="30">
        <v>0</v>
      </c>
      <c r="H492" s="32">
        <v>130727</v>
      </c>
    </row>
    <row r="493" spans="1:8" ht="24.75" customHeight="1">
      <c r="A493" s="35" t="s">
        <v>405</v>
      </c>
      <c r="B493" s="24" t="s">
        <v>406</v>
      </c>
      <c r="C493" s="30">
        <v>0</v>
      </c>
      <c r="D493" s="30">
        <v>11572270</v>
      </c>
      <c r="E493" s="30">
        <v>11687296</v>
      </c>
      <c r="F493" s="31">
        <v>115026</v>
      </c>
      <c r="G493" s="30">
        <v>0</v>
      </c>
      <c r="H493" s="32">
        <v>115026</v>
      </c>
    </row>
    <row r="494" spans="1:8" ht="24.75" customHeight="1">
      <c r="A494" s="35" t="s">
        <v>407</v>
      </c>
      <c r="B494" s="24" t="s">
        <v>408</v>
      </c>
      <c r="C494" s="30">
        <v>0</v>
      </c>
      <c r="D494" s="30">
        <v>1344417</v>
      </c>
      <c r="E494" s="30">
        <v>11875085</v>
      </c>
      <c r="F494" s="31">
        <v>10530668</v>
      </c>
      <c r="G494" s="30">
        <v>0</v>
      </c>
      <c r="H494" s="32">
        <v>10530668</v>
      </c>
    </row>
    <row r="495" spans="1:8" ht="24.75" customHeight="1">
      <c r="A495" s="35" t="s">
        <v>409</v>
      </c>
      <c r="B495" s="24" t="s">
        <v>410</v>
      </c>
      <c r="C495" s="30">
        <v>0</v>
      </c>
      <c r="D495" s="30">
        <v>20916105</v>
      </c>
      <c r="E495" s="30">
        <v>22077306</v>
      </c>
      <c r="F495" s="31">
        <v>1161201</v>
      </c>
      <c r="G495" s="30">
        <v>0</v>
      </c>
      <c r="H495" s="32">
        <v>1161201</v>
      </c>
    </row>
    <row r="496" spans="1:8" s="7" customFormat="1" ht="24.75" customHeight="1">
      <c r="A496" s="34" t="s">
        <v>411</v>
      </c>
      <c r="B496" s="22" t="s">
        <v>412</v>
      </c>
      <c r="C496" s="18">
        <v>0</v>
      </c>
      <c r="D496" s="18">
        <v>12522</v>
      </c>
      <c r="E496" s="18">
        <v>12887</v>
      </c>
      <c r="F496" s="19">
        <v>365</v>
      </c>
      <c r="G496" s="18">
        <v>0</v>
      </c>
      <c r="H496" s="21">
        <v>365</v>
      </c>
    </row>
    <row r="497" spans="1:8" ht="24.75" customHeight="1">
      <c r="A497" s="35" t="s">
        <v>413</v>
      </c>
      <c r="B497" s="24" t="s">
        <v>414</v>
      </c>
      <c r="C497" s="30">
        <v>0</v>
      </c>
      <c r="D497" s="30">
        <v>12522</v>
      </c>
      <c r="E497" s="30">
        <v>12522</v>
      </c>
      <c r="F497" s="31">
        <v>0</v>
      </c>
      <c r="G497" s="30">
        <v>0</v>
      </c>
      <c r="H497" s="32">
        <v>0</v>
      </c>
    </row>
    <row r="498" spans="1:8" ht="24.75" customHeight="1">
      <c r="A498" s="35" t="s">
        <v>415</v>
      </c>
      <c r="B498" s="24" t="s">
        <v>416</v>
      </c>
      <c r="C498" s="30">
        <v>0</v>
      </c>
      <c r="D498" s="30">
        <v>0</v>
      </c>
      <c r="E498" s="30">
        <v>365</v>
      </c>
      <c r="F498" s="31">
        <v>365</v>
      </c>
      <c r="G498" s="30">
        <v>0</v>
      </c>
      <c r="H498" s="32">
        <v>365</v>
      </c>
    </row>
    <row r="499" spans="1:8" s="7" customFormat="1" ht="24.75" customHeight="1">
      <c r="A499" s="34" t="s">
        <v>417</v>
      </c>
      <c r="B499" s="22" t="s">
        <v>418</v>
      </c>
      <c r="C499" s="18">
        <v>0</v>
      </c>
      <c r="D499" s="18">
        <v>0</v>
      </c>
      <c r="E499" s="18">
        <v>15274</v>
      </c>
      <c r="F499" s="19">
        <v>15274</v>
      </c>
      <c r="G499" s="18">
        <v>0</v>
      </c>
      <c r="H499" s="21">
        <v>15274</v>
      </c>
    </row>
    <row r="500" spans="1:8" ht="24.75" customHeight="1">
      <c r="A500" s="35" t="s">
        <v>419</v>
      </c>
      <c r="B500" s="24" t="s">
        <v>420</v>
      </c>
      <c r="C500" s="30">
        <v>0</v>
      </c>
      <c r="D500" s="30">
        <v>0</v>
      </c>
      <c r="E500" s="30">
        <v>14638</v>
      </c>
      <c r="F500" s="31">
        <v>14638</v>
      </c>
      <c r="G500" s="30">
        <v>0</v>
      </c>
      <c r="H500" s="32">
        <v>14638</v>
      </c>
    </row>
    <row r="501" spans="1:8" ht="24.75" customHeight="1">
      <c r="A501" s="35" t="s">
        <v>421</v>
      </c>
      <c r="B501" s="24" t="s">
        <v>422</v>
      </c>
      <c r="C501" s="30">
        <v>0</v>
      </c>
      <c r="D501" s="30">
        <v>0</v>
      </c>
      <c r="E501" s="30">
        <v>636</v>
      </c>
      <c r="F501" s="31">
        <v>636</v>
      </c>
      <c r="G501" s="30">
        <v>0</v>
      </c>
      <c r="H501" s="32">
        <v>636</v>
      </c>
    </row>
    <row r="502" spans="1:8" s="7" customFormat="1" ht="24.75" customHeight="1">
      <c r="A502" s="34" t="s">
        <v>423</v>
      </c>
      <c r="B502" s="22" t="s">
        <v>424</v>
      </c>
      <c r="C502" s="18">
        <v>0</v>
      </c>
      <c r="D502" s="18">
        <v>1179671</v>
      </c>
      <c r="E502" s="18">
        <v>170441</v>
      </c>
      <c r="F502" s="19">
        <v>-1009230</v>
      </c>
      <c r="G502" s="18">
        <v>0</v>
      </c>
      <c r="H502" s="21">
        <v>-1009230</v>
      </c>
    </row>
    <row r="503" spans="1:8" ht="24.75" customHeight="1">
      <c r="A503" s="35" t="s">
        <v>425</v>
      </c>
      <c r="B503" s="24" t="s">
        <v>426</v>
      </c>
      <c r="C503" s="30">
        <v>0</v>
      </c>
      <c r="D503" s="30">
        <v>4289</v>
      </c>
      <c r="E503" s="30">
        <v>170439</v>
      </c>
      <c r="F503" s="31">
        <v>166150</v>
      </c>
      <c r="G503" s="30">
        <v>0</v>
      </c>
      <c r="H503" s="32">
        <v>166150</v>
      </c>
    </row>
    <row r="504" spans="1:8" ht="24.75" customHeight="1">
      <c r="A504" s="35" t="s">
        <v>427</v>
      </c>
      <c r="B504" s="24" t="s">
        <v>428</v>
      </c>
      <c r="C504" s="30">
        <v>0</v>
      </c>
      <c r="D504" s="30">
        <v>1175382</v>
      </c>
      <c r="E504" s="30">
        <v>2</v>
      </c>
      <c r="F504" s="31">
        <v>-1175380</v>
      </c>
      <c r="G504" s="30">
        <v>0</v>
      </c>
      <c r="H504" s="32">
        <v>-1175380</v>
      </c>
    </row>
    <row r="505" spans="1:8" s="7" customFormat="1" ht="24.75" customHeight="1">
      <c r="A505" s="34">
        <v>5</v>
      </c>
      <c r="B505" s="22" t="s">
        <v>429</v>
      </c>
      <c r="C505" s="18">
        <v>0</v>
      </c>
      <c r="D505" s="18">
        <v>6363328416</v>
      </c>
      <c r="E505" s="18">
        <v>1670218396</v>
      </c>
      <c r="F505" s="19">
        <v>4693110020</v>
      </c>
      <c r="G505" s="18">
        <v>0</v>
      </c>
      <c r="H505" s="21">
        <v>4693110020</v>
      </c>
    </row>
    <row r="506" spans="1:8" s="7" customFormat="1" ht="24.75" customHeight="1">
      <c r="A506" s="34" t="s">
        <v>430</v>
      </c>
      <c r="B506" s="22" t="s">
        <v>431</v>
      </c>
      <c r="C506" s="18">
        <v>0</v>
      </c>
      <c r="D506" s="18">
        <v>34549488</v>
      </c>
      <c r="E506" s="18">
        <v>26099098</v>
      </c>
      <c r="F506" s="19">
        <v>8450390</v>
      </c>
      <c r="G506" s="18">
        <v>0</v>
      </c>
      <c r="H506" s="21">
        <v>8450390</v>
      </c>
    </row>
    <row r="507" spans="1:8" s="7" customFormat="1" ht="24.75" customHeight="1">
      <c r="A507" s="34" t="s">
        <v>432</v>
      </c>
      <c r="B507" s="22" t="s">
        <v>433</v>
      </c>
      <c r="C507" s="18">
        <v>0</v>
      </c>
      <c r="D507" s="18">
        <v>19489288</v>
      </c>
      <c r="E507" s="18">
        <v>13066920</v>
      </c>
      <c r="F507" s="19">
        <v>6422368</v>
      </c>
      <c r="G507" s="18">
        <v>0</v>
      </c>
      <c r="H507" s="21">
        <v>6422368</v>
      </c>
    </row>
    <row r="508" spans="1:8" ht="24.75" customHeight="1">
      <c r="A508" s="35" t="s">
        <v>434</v>
      </c>
      <c r="B508" s="24" t="s">
        <v>435</v>
      </c>
      <c r="C508" s="30">
        <v>0</v>
      </c>
      <c r="D508" s="30">
        <v>3888741</v>
      </c>
      <c r="E508" s="30">
        <v>20202</v>
      </c>
      <c r="F508" s="31">
        <v>3868539</v>
      </c>
      <c r="G508" s="30">
        <v>0</v>
      </c>
      <c r="H508" s="32">
        <v>3868539</v>
      </c>
    </row>
    <row r="509" spans="1:8" ht="24.75" customHeight="1">
      <c r="A509" s="35" t="s">
        <v>436</v>
      </c>
      <c r="B509" s="24" t="s">
        <v>437</v>
      </c>
      <c r="C509" s="30">
        <v>0</v>
      </c>
      <c r="D509" s="30">
        <v>24933</v>
      </c>
      <c r="E509" s="30">
        <v>0</v>
      </c>
      <c r="F509" s="31">
        <v>24933</v>
      </c>
      <c r="G509" s="30">
        <v>0</v>
      </c>
      <c r="H509" s="32">
        <v>24933</v>
      </c>
    </row>
    <row r="510" spans="1:8" ht="24.75" customHeight="1">
      <c r="A510" s="35" t="s">
        <v>438</v>
      </c>
      <c r="B510" s="24" t="s">
        <v>439</v>
      </c>
      <c r="C510" s="30">
        <v>0</v>
      </c>
      <c r="D510" s="30">
        <v>43001</v>
      </c>
      <c r="E510" s="30">
        <v>0</v>
      </c>
      <c r="F510" s="31">
        <v>43001</v>
      </c>
      <c r="G510" s="30">
        <v>0</v>
      </c>
      <c r="H510" s="32">
        <v>43001</v>
      </c>
    </row>
    <row r="511" spans="1:8" ht="24.75" customHeight="1">
      <c r="A511" s="35" t="s">
        <v>440</v>
      </c>
      <c r="B511" s="24" t="s">
        <v>441</v>
      </c>
      <c r="C511" s="30">
        <v>0</v>
      </c>
      <c r="D511" s="30">
        <v>323706</v>
      </c>
      <c r="E511" s="30">
        <v>0</v>
      </c>
      <c r="F511" s="31">
        <v>323706</v>
      </c>
      <c r="G511" s="30">
        <v>0</v>
      </c>
      <c r="H511" s="32">
        <v>323706</v>
      </c>
    </row>
    <row r="512" spans="1:8" ht="24.75" customHeight="1">
      <c r="A512" s="35" t="s">
        <v>442</v>
      </c>
      <c r="B512" s="24" t="s">
        <v>443</v>
      </c>
      <c r="C512" s="30">
        <v>0</v>
      </c>
      <c r="D512" s="30">
        <v>20201</v>
      </c>
      <c r="E512" s="30">
        <v>0</v>
      </c>
      <c r="F512" s="31">
        <v>20201</v>
      </c>
      <c r="G512" s="30">
        <v>0</v>
      </c>
      <c r="H512" s="32">
        <v>20201</v>
      </c>
    </row>
    <row r="513" spans="1:8" ht="24.75" customHeight="1">
      <c r="A513" s="35" t="s">
        <v>444</v>
      </c>
      <c r="B513" s="24" t="s">
        <v>252</v>
      </c>
      <c r="C513" s="30">
        <v>0</v>
      </c>
      <c r="D513" s="30">
        <v>20000</v>
      </c>
      <c r="E513" s="30">
        <v>0</v>
      </c>
      <c r="F513" s="31">
        <v>20000</v>
      </c>
      <c r="G513" s="30">
        <v>0</v>
      </c>
      <c r="H513" s="32">
        <v>20000</v>
      </c>
    </row>
    <row r="514" spans="1:8" ht="24.75" customHeight="1">
      <c r="A514" s="35" t="s">
        <v>445</v>
      </c>
      <c r="B514" s="24" t="s">
        <v>296</v>
      </c>
      <c r="C514" s="30">
        <v>0</v>
      </c>
      <c r="D514" s="30">
        <v>3407488</v>
      </c>
      <c r="E514" s="30">
        <v>3257082</v>
      </c>
      <c r="F514" s="31">
        <v>150406</v>
      </c>
      <c r="G514" s="30">
        <v>0</v>
      </c>
      <c r="H514" s="32">
        <v>150406</v>
      </c>
    </row>
    <row r="515" spans="1:8" ht="24.75" customHeight="1">
      <c r="A515" s="35" t="s">
        <v>446</v>
      </c>
      <c r="B515" s="24" t="s">
        <v>320</v>
      </c>
      <c r="C515" s="30">
        <v>0</v>
      </c>
      <c r="D515" s="30">
        <v>1687732</v>
      </c>
      <c r="E515" s="30">
        <v>1322322</v>
      </c>
      <c r="F515" s="31">
        <v>365410</v>
      </c>
      <c r="G515" s="30">
        <v>0</v>
      </c>
      <c r="H515" s="32">
        <v>365410</v>
      </c>
    </row>
    <row r="516" spans="1:8" ht="24.75" customHeight="1">
      <c r="A516" s="35" t="s">
        <v>447</v>
      </c>
      <c r="B516" s="24" t="s">
        <v>294</v>
      </c>
      <c r="C516" s="30">
        <v>0</v>
      </c>
      <c r="D516" s="30">
        <v>5082970</v>
      </c>
      <c r="E516" s="30">
        <v>4857938</v>
      </c>
      <c r="F516" s="31">
        <v>225032</v>
      </c>
      <c r="G516" s="30">
        <v>0</v>
      </c>
      <c r="H516" s="32">
        <v>225032</v>
      </c>
    </row>
    <row r="517" spans="1:8" ht="24.75" customHeight="1">
      <c r="A517" s="35" t="s">
        <v>448</v>
      </c>
      <c r="B517" s="24" t="s">
        <v>449</v>
      </c>
      <c r="C517" s="30">
        <v>0</v>
      </c>
      <c r="D517" s="30">
        <v>466306</v>
      </c>
      <c r="E517" s="30">
        <v>448161</v>
      </c>
      <c r="F517" s="31">
        <v>18145</v>
      </c>
      <c r="G517" s="30">
        <v>0</v>
      </c>
      <c r="H517" s="32">
        <v>18145</v>
      </c>
    </row>
    <row r="518" spans="1:8" ht="24.75" customHeight="1">
      <c r="A518" s="35" t="s">
        <v>450</v>
      </c>
      <c r="B518" s="24" t="s">
        <v>300</v>
      </c>
      <c r="C518" s="30">
        <v>0</v>
      </c>
      <c r="D518" s="30">
        <v>4426</v>
      </c>
      <c r="E518" s="30">
        <v>4426</v>
      </c>
      <c r="F518" s="31">
        <v>0</v>
      </c>
      <c r="G518" s="30">
        <v>0</v>
      </c>
      <c r="H518" s="32">
        <v>0</v>
      </c>
    </row>
    <row r="519" spans="1:8" ht="24.75" customHeight="1">
      <c r="A519" s="35" t="s">
        <v>451</v>
      </c>
      <c r="B519" s="24" t="s">
        <v>452</v>
      </c>
      <c r="C519" s="30">
        <v>0</v>
      </c>
      <c r="D519" s="30">
        <v>5260</v>
      </c>
      <c r="E519" s="30">
        <v>0</v>
      </c>
      <c r="F519" s="31">
        <v>5260</v>
      </c>
      <c r="G519" s="30">
        <v>0</v>
      </c>
      <c r="H519" s="32">
        <v>5260</v>
      </c>
    </row>
    <row r="520" spans="1:8" ht="24.75" customHeight="1">
      <c r="A520" s="35" t="s">
        <v>453</v>
      </c>
      <c r="B520" s="24" t="s">
        <v>292</v>
      </c>
      <c r="C520" s="30">
        <v>0</v>
      </c>
      <c r="D520" s="30">
        <v>416429</v>
      </c>
      <c r="E520" s="30">
        <v>0</v>
      </c>
      <c r="F520" s="31">
        <v>416429</v>
      </c>
      <c r="G520" s="30">
        <v>0</v>
      </c>
      <c r="H520" s="32">
        <v>416429</v>
      </c>
    </row>
    <row r="521" spans="1:8" ht="24.75" customHeight="1">
      <c r="A521" s="35" t="s">
        <v>454</v>
      </c>
      <c r="B521" s="24" t="s">
        <v>455</v>
      </c>
      <c r="C521" s="30">
        <v>0</v>
      </c>
      <c r="D521" s="30">
        <v>1350364</v>
      </c>
      <c r="E521" s="30">
        <v>1152346</v>
      </c>
      <c r="F521" s="31">
        <v>198018</v>
      </c>
      <c r="G521" s="30">
        <v>0</v>
      </c>
      <c r="H521" s="32">
        <v>198018</v>
      </c>
    </row>
    <row r="522" spans="1:8" ht="24.75" customHeight="1">
      <c r="A522" s="35" t="s">
        <v>456</v>
      </c>
      <c r="B522" s="24" t="s">
        <v>298</v>
      </c>
      <c r="C522" s="30">
        <v>0</v>
      </c>
      <c r="D522" s="30">
        <v>2184848</v>
      </c>
      <c r="E522" s="30">
        <v>2004443</v>
      </c>
      <c r="F522" s="31">
        <v>180405</v>
      </c>
      <c r="G522" s="30">
        <v>0</v>
      </c>
      <c r="H522" s="32">
        <v>180405</v>
      </c>
    </row>
    <row r="523" spans="1:8" ht="24.75" customHeight="1">
      <c r="A523" s="35" t="s">
        <v>457</v>
      </c>
      <c r="B523" s="24" t="s">
        <v>458</v>
      </c>
      <c r="C523" s="30">
        <v>0</v>
      </c>
      <c r="D523" s="30">
        <v>4534</v>
      </c>
      <c r="E523" s="30">
        <v>0</v>
      </c>
      <c r="F523" s="31">
        <v>4534</v>
      </c>
      <c r="G523" s="30">
        <v>0</v>
      </c>
      <c r="H523" s="32">
        <v>4534</v>
      </c>
    </row>
    <row r="524" spans="1:8" ht="24.75" customHeight="1">
      <c r="A524" s="35" t="s">
        <v>459</v>
      </c>
      <c r="B524" s="24" t="s">
        <v>322</v>
      </c>
      <c r="C524" s="30">
        <v>0</v>
      </c>
      <c r="D524" s="30">
        <v>558347</v>
      </c>
      <c r="E524" s="30">
        <v>0</v>
      </c>
      <c r="F524" s="31">
        <v>558347</v>
      </c>
      <c r="G524" s="30">
        <v>0</v>
      </c>
      <c r="H524" s="32">
        <v>558347</v>
      </c>
    </row>
    <row r="525" spans="1:8" ht="24.75" customHeight="1">
      <c r="A525" s="35" t="s">
        <v>460</v>
      </c>
      <c r="B525" s="24" t="s">
        <v>461</v>
      </c>
      <c r="C525" s="30">
        <v>0</v>
      </c>
      <c r="D525" s="30">
        <v>2</v>
      </c>
      <c r="E525" s="30">
        <v>0</v>
      </c>
      <c r="F525" s="31">
        <v>2</v>
      </c>
      <c r="G525" s="30">
        <v>0</v>
      </c>
      <c r="H525" s="32">
        <v>2</v>
      </c>
    </row>
    <row r="526" spans="1:8" s="7" customFormat="1" ht="24.75" customHeight="1">
      <c r="A526" s="34" t="s">
        <v>462</v>
      </c>
      <c r="B526" s="22" t="s">
        <v>463</v>
      </c>
      <c r="C526" s="18">
        <v>0</v>
      </c>
      <c r="D526" s="18">
        <v>48276</v>
      </c>
      <c r="E526" s="18">
        <v>32545</v>
      </c>
      <c r="F526" s="19">
        <v>15731</v>
      </c>
      <c r="G526" s="18">
        <v>0</v>
      </c>
      <c r="H526" s="21">
        <v>15731</v>
      </c>
    </row>
    <row r="527" spans="1:8" ht="24.75" customHeight="1">
      <c r="A527" s="35" t="s">
        <v>464</v>
      </c>
      <c r="B527" s="24" t="s">
        <v>465</v>
      </c>
      <c r="C527" s="30">
        <v>0</v>
      </c>
      <c r="D527" s="30">
        <v>8564</v>
      </c>
      <c r="E527" s="30">
        <v>0</v>
      </c>
      <c r="F527" s="31">
        <v>8564</v>
      </c>
      <c r="G527" s="30">
        <v>0</v>
      </c>
      <c r="H527" s="32">
        <v>8564</v>
      </c>
    </row>
    <row r="528" spans="1:8" ht="24.75" customHeight="1">
      <c r="A528" s="35" t="s">
        <v>466</v>
      </c>
      <c r="B528" s="24" t="s">
        <v>58</v>
      </c>
      <c r="C528" s="31">
        <v>0</v>
      </c>
      <c r="D528" s="30">
        <v>32545</v>
      </c>
      <c r="E528" s="30">
        <v>32545</v>
      </c>
      <c r="F528" s="31">
        <v>0</v>
      </c>
      <c r="G528" s="30">
        <v>0</v>
      </c>
      <c r="H528" s="32">
        <v>0</v>
      </c>
    </row>
    <row r="529" spans="1:8" ht="24.75" customHeight="1">
      <c r="A529" s="35" t="s">
        <v>467</v>
      </c>
      <c r="B529" s="24" t="s">
        <v>468</v>
      </c>
      <c r="C529" s="30">
        <v>0</v>
      </c>
      <c r="D529" s="30">
        <v>7167</v>
      </c>
      <c r="E529" s="30">
        <v>0</v>
      </c>
      <c r="F529" s="31">
        <v>7167</v>
      </c>
      <c r="G529" s="30">
        <v>0</v>
      </c>
      <c r="H529" s="32">
        <v>7167</v>
      </c>
    </row>
    <row r="530" spans="1:8" s="7" customFormat="1" ht="24.75" customHeight="1">
      <c r="A530" s="34" t="s">
        <v>469</v>
      </c>
      <c r="B530" s="22" t="s">
        <v>470</v>
      </c>
      <c r="C530" s="18">
        <v>0</v>
      </c>
      <c r="D530" s="18">
        <v>1161525</v>
      </c>
      <c r="E530" s="18">
        <v>694</v>
      </c>
      <c r="F530" s="19">
        <v>1160831</v>
      </c>
      <c r="G530" s="18">
        <v>0</v>
      </c>
      <c r="H530" s="21">
        <v>1160831</v>
      </c>
    </row>
    <row r="531" spans="1:8" ht="24.75" customHeight="1">
      <c r="A531" s="35" t="s">
        <v>471</v>
      </c>
      <c r="B531" s="24" t="s">
        <v>472</v>
      </c>
      <c r="C531" s="30">
        <v>0</v>
      </c>
      <c r="D531" s="30">
        <v>191100</v>
      </c>
      <c r="E531" s="30">
        <v>0</v>
      </c>
      <c r="F531" s="31">
        <v>191100</v>
      </c>
      <c r="G531" s="30">
        <v>0</v>
      </c>
      <c r="H531" s="32">
        <v>191100</v>
      </c>
    </row>
    <row r="532" spans="1:8" ht="24.75" customHeight="1">
      <c r="A532" s="35" t="s">
        <v>473</v>
      </c>
      <c r="B532" s="24" t="s">
        <v>474</v>
      </c>
      <c r="C532" s="30">
        <v>0</v>
      </c>
      <c r="D532" s="30">
        <v>382337</v>
      </c>
      <c r="E532" s="30">
        <v>694</v>
      </c>
      <c r="F532" s="31">
        <v>381643</v>
      </c>
      <c r="G532" s="30">
        <v>0</v>
      </c>
      <c r="H532" s="32">
        <v>381643</v>
      </c>
    </row>
    <row r="533" spans="1:8" ht="24.75" customHeight="1">
      <c r="A533" s="35" t="s">
        <v>475</v>
      </c>
      <c r="B533" s="24" t="s">
        <v>476</v>
      </c>
      <c r="C533" s="30">
        <v>0</v>
      </c>
      <c r="D533" s="30">
        <v>22968</v>
      </c>
      <c r="E533" s="30">
        <v>0</v>
      </c>
      <c r="F533" s="31">
        <v>22968</v>
      </c>
      <c r="G533" s="30">
        <v>0</v>
      </c>
      <c r="H533" s="32">
        <v>22968</v>
      </c>
    </row>
    <row r="534" spans="1:8" ht="24.75" customHeight="1">
      <c r="A534" s="35" t="s">
        <v>477</v>
      </c>
      <c r="B534" s="24" t="s">
        <v>478</v>
      </c>
      <c r="C534" s="30">
        <v>0</v>
      </c>
      <c r="D534" s="30">
        <v>225165</v>
      </c>
      <c r="E534" s="30">
        <v>0</v>
      </c>
      <c r="F534" s="31">
        <v>225165</v>
      </c>
      <c r="G534" s="30">
        <v>0</v>
      </c>
      <c r="H534" s="32">
        <v>225165</v>
      </c>
    </row>
    <row r="535" spans="1:8" ht="24.75" customHeight="1">
      <c r="A535" s="35" t="s">
        <v>479</v>
      </c>
      <c r="B535" s="24" t="s">
        <v>480</v>
      </c>
      <c r="C535" s="30">
        <v>0</v>
      </c>
      <c r="D535" s="30">
        <v>339955</v>
      </c>
      <c r="E535" s="30">
        <v>0</v>
      </c>
      <c r="F535" s="31">
        <v>339955</v>
      </c>
      <c r="G535" s="30">
        <v>0</v>
      </c>
      <c r="H535" s="32">
        <v>339955</v>
      </c>
    </row>
    <row r="536" spans="1:8" s="7" customFormat="1" ht="24.75" customHeight="1">
      <c r="A536" s="34" t="s">
        <v>481</v>
      </c>
      <c r="B536" s="22" t="s">
        <v>28</v>
      </c>
      <c r="C536" s="18">
        <v>0</v>
      </c>
      <c r="D536" s="18">
        <v>238560</v>
      </c>
      <c r="E536" s="18">
        <v>0</v>
      </c>
      <c r="F536" s="19">
        <v>238560</v>
      </c>
      <c r="G536" s="18">
        <v>0</v>
      </c>
      <c r="H536" s="21">
        <v>238560</v>
      </c>
    </row>
    <row r="537" spans="1:8" ht="24.75" customHeight="1">
      <c r="A537" s="35" t="s">
        <v>482</v>
      </c>
      <c r="B537" s="24" t="s">
        <v>483</v>
      </c>
      <c r="C537" s="30">
        <v>0</v>
      </c>
      <c r="D537" s="30">
        <v>143127</v>
      </c>
      <c r="E537" s="30">
        <v>0</v>
      </c>
      <c r="F537" s="31">
        <v>143127</v>
      </c>
      <c r="G537" s="30">
        <v>0</v>
      </c>
      <c r="H537" s="32">
        <v>143127</v>
      </c>
    </row>
    <row r="538" spans="1:8" ht="24.75" customHeight="1">
      <c r="A538" s="35" t="s">
        <v>484</v>
      </c>
      <c r="B538" s="24" t="s">
        <v>485</v>
      </c>
      <c r="C538" s="30">
        <v>0</v>
      </c>
      <c r="D538" s="30">
        <v>23861</v>
      </c>
      <c r="E538" s="30">
        <v>0</v>
      </c>
      <c r="F538" s="31">
        <v>23861</v>
      </c>
      <c r="G538" s="30">
        <v>0</v>
      </c>
      <c r="H538" s="32">
        <v>23861</v>
      </c>
    </row>
    <row r="539" spans="1:8" ht="24.75" customHeight="1">
      <c r="A539" s="35" t="s">
        <v>486</v>
      </c>
      <c r="B539" s="24" t="s">
        <v>487</v>
      </c>
      <c r="C539" s="30">
        <v>0</v>
      </c>
      <c r="D539" s="30">
        <v>23861</v>
      </c>
      <c r="E539" s="30">
        <v>0</v>
      </c>
      <c r="F539" s="31">
        <v>23861</v>
      </c>
      <c r="G539" s="30">
        <v>0</v>
      </c>
      <c r="H539" s="32">
        <v>23861</v>
      </c>
    </row>
    <row r="540" spans="1:8" ht="24.75" customHeight="1">
      <c r="A540" s="35" t="s">
        <v>488</v>
      </c>
      <c r="B540" s="24" t="s">
        <v>489</v>
      </c>
      <c r="C540" s="30">
        <v>0</v>
      </c>
      <c r="D540" s="30">
        <v>47711</v>
      </c>
      <c r="E540" s="30">
        <v>0</v>
      </c>
      <c r="F540" s="31">
        <v>47711</v>
      </c>
      <c r="G540" s="30">
        <v>0</v>
      </c>
      <c r="H540" s="32">
        <v>47711</v>
      </c>
    </row>
    <row r="541" spans="1:8" s="7" customFormat="1" ht="24.75" customHeight="1">
      <c r="A541" s="34" t="s">
        <v>490</v>
      </c>
      <c r="B541" s="22" t="s">
        <v>491</v>
      </c>
      <c r="C541" s="18">
        <v>0</v>
      </c>
      <c r="D541" s="18">
        <v>1167976</v>
      </c>
      <c r="E541" s="18">
        <v>567490</v>
      </c>
      <c r="F541" s="19">
        <v>600486</v>
      </c>
      <c r="G541" s="18">
        <v>0</v>
      </c>
      <c r="H541" s="21">
        <v>600486</v>
      </c>
    </row>
    <row r="542" spans="1:8" ht="24.75" customHeight="1">
      <c r="A542" s="35" t="s">
        <v>492</v>
      </c>
      <c r="B542" s="24" t="s">
        <v>493</v>
      </c>
      <c r="C542" s="30">
        <v>0</v>
      </c>
      <c r="D542" s="30">
        <v>494622</v>
      </c>
      <c r="E542" s="30">
        <v>482564</v>
      </c>
      <c r="F542" s="31">
        <v>12058</v>
      </c>
      <c r="G542" s="30">
        <v>0</v>
      </c>
      <c r="H542" s="32">
        <v>12058</v>
      </c>
    </row>
    <row r="543" spans="1:8" ht="24.75" customHeight="1">
      <c r="A543" s="35" t="s">
        <v>494</v>
      </c>
      <c r="B543" s="24" t="s">
        <v>495</v>
      </c>
      <c r="C543" s="30">
        <v>0</v>
      </c>
      <c r="D543" s="30">
        <v>67920</v>
      </c>
      <c r="E543" s="30">
        <v>0</v>
      </c>
      <c r="F543" s="31">
        <v>67920</v>
      </c>
      <c r="G543" s="30">
        <v>0</v>
      </c>
      <c r="H543" s="32">
        <v>67920</v>
      </c>
    </row>
    <row r="544" spans="1:8" ht="24.75" customHeight="1">
      <c r="A544" s="35" t="s">
        <v>496</v>
      </c>
      <c r="B544" s="24" t="s">
        <v>160</v>
      </c>
      <c r="C544" s="30">
        <v>0</v>
      </c>
      <c r="D544" s="30">
        <v>55258</v>
      </c>
      <c r="E544" s="30">
        <v>15460</v>
      </c>
      <c r="F544" s="31">
        <v>39798</v>
      </c>
      <c r="G544" s="30">
        <v>0</v>
      </c>
      <c r="H544" s="32">
        <v>39798</v>
      </c>
    </row>
    <row r="545" spans="1:8" ht="24.75" customHeight="1">
      <c r="A545" s="35" t="s">
        <v>497</v>
      </c>
      <c r="B545" s="24" t="s">
        <v>498</v>
      </c>
      <c r="C545" s="30">
        <v>0</v>
      </c>
      <c r="D545" s="30">
        <v>92875</v>
      </c>
      <c r="E545" s="30">
        <v>62603</v>
      </c>
      <c r="F545" s="31">
        <v>30272</v>
      </c>
      <c r="G545" s="30">
        <v>0</v>
      </c>
      <c r="H545" s="32">
        <v>30272</v>
      </c>
    </row>
    <row r="546" spans="1:8" ht="24.75" customHeight="1">
      <c r="A546" s="35" t="s">
        <v>499</v>
      </c>
      <c r="B546" s="24" t="s">
        <v>215</v>
      </c>
      <c r="C546" s="30">
        <v>0</v>
      </c>
      <c r="D546" s="30">
        <v>228776</v>
      </c>
      <c r="E546" s="30">
        <v>578</v>
      </c>
      <c r="F546" s="31">
        <v>228198</v>
      </c>
      <c r="G546" s="30">
        <v>0</v>
      </c>
      <c r="H546" s="32">
        <v>228198</v>
      </c>
    </row>
    <row r="547" spans="1:8" ht="24.75" customHeight="1">
      <c r="A547" s="35" t="s">
        <v>500</v>
      </c>
      <c r="B547" s="24" t="s">
        <v>501</v>
      </c>
      <c r="C547" s="30">
        <v>0</v>
      </c>
      <c r="D547" s="30">
        <v>12252</v>
      </c>
      <c r="E547" s="30">
        <v>523</v>
      </c>
      <c r="F547" s="31">
        <v>11729</v>
      </c>
      <c r="G547" s="30">
        <v>0</v>
      </c>
      <c r="H547" s="32">
        <v>11729</v>
      </c>
    </row>
    <row r="548" spans="1:8" ht="24.75" customHeight="1">
      <c r="A548" s="35" t="s">
        <v>502</v>
      </c>
      <c r="B548" s="24" t="s">
        <v>503</v>
      </c>
      <c r="C548" s="30">
        <v>0</v>
      </c>
      <c r="D548" s="30">
        <v>259</v>
      </c>
      <c r="E548" s="30">
        <v>0</v>
      </c>
      <c r="F548" s="31">
        <v>259</v>
      </c>
      <c r="G548" s="30">
        <v>0</v>
      </c>
      <c r="H548" s="32">
        <v>259</v>
      </c>
    </row>
    <row r="549" spans="1:8" ht="24.75" customHeight="1">
      <c r="A549" s="35" t="s">
        <v>504</v>
      </c>
      <c r="B549" s="24" t="s">
        <v>505</v>
      </c>
      <c r="C549" s="30">
        <v>0</v>
      </c>
      <c r="D549" s="30">
        <v>49152</v>
      </c>
      <c r="E549" s="30">
        <v>45</v>
      </c>
      <c r="F549" s="31">
        <v>49107</v>
      </c>
      <c r="G549" s="30">
        <v>0</v>
      </c>
      <c r="H549" s="32">
        <v>49107</v>
      </c>
    </row>
    <row r="550" spans="1:8" ht="24.75" customHeight="1">
      <c r="A550" s="35" t="s">
        <v>506</v>
      </c>
      <c r="B550" s="24" t="s">
        <v>507</v>
      </c>
      <c r="C550" s="30">
        <v>0</v>
      </c>
      <c r="D550" s="30">
        <v>6501</v>
      </c>
      <c r="E550" s="30">
        <v>0</v>
      </c>
      <c r="F550" s="31">
        <v>6501</v>
      </c>
      <c r="G550" s="30">
        <v>0</v>
      </c>
      <c r="H550" s="32">
        <v>6501</v>
      </c>
    </row>
    <row r="551" spans="1:8" ht="24.75" customHeight="1">
      <c r="A551" s="35" t="s">
        <v>508</v>
      </c>
      <c r="B551" s="24" t="s">
        <v>509</v>
      </c>
      <c r="C551" s="30">
        <v>0</v>
      </c>
      <c r="D551" s="30">
        <v>31222</v>
      </c>
      <c r="E551" s="30">
        <v>0</v>
      </c>
      <c r="F551" s="31">
        <v>31222</v>
      </c>
      <c r="G551" s="30">
        <v>0</v>
      </c>
      <c r="H551" s="32">
        <v>31222</v>
      </c>
    </row>
    <row r="552" spans="1:8" ht="24.75" customHeight="1">
      <c r="A552" s="35" t="s">
        <v>510</v>
      </c>
      <c r="B552" s="24" t="s">
        <v>511</v>
      </c>
      <c r="C552" s="30">
        <v>0</v>
      </c>
      <c r="D552" s="30">
        <v>5717</v>
      </c>
      <c r="E552" s="30">
        <v>5717</v>
      </c>
      <c r="F552" s="31">
        <v>0</v>
      </c>
      <c r="G552" s="30">
        <v>0</v>
      </c>
      <c r="H552" s="32">
        <v>0</v>
      </c>
    </row>
    <row r="553" spans="1:8" ht="24.75" customHeight="1">
      <c r="A553" s="35" t="s">
        <v>512</v>
      </c>
      <c r="B553" s="24" t="s">
        <v>513</v>
      </c>
      <c r="C553" s="30">
        <v>0</v>
      </c>
      <c r="D553" s="30">
        <v>123422</v>
      </c>
      <c r="E553" s="30">
        <v>0</v>
      </c>
      <c r="F553" s="31">
        <v>123422</v>
      </c>
      <c r="G553" s="30">
        <v>0</v>
      </c>
      <c r="H553" s="32">
        <v>123422</v>
      </c>
    </row>
    <row r="554" spans="1:8" s="7" customFormat="1" ht="24.75" customHeight="1">
      <c r="A554" s="34" t="s">
        <v>514</v>
      </c>
      <c r="B554" s="22" t="s">
        <v>515</v>
      </c>
      <c r="C554" s="18">
        <v>0</v>
      </c>
      <c r="D554" s="18">
        <v>12443863</v>
      </c>
      <c r="E554" s="18">
        <v>12431449</v>
      </c>
      <c r="F554" s="19">
        <v>12414</v>
      </c>
      <c r="G554" s="18">
        <v>0</v>
      </c>
      <c r="H554" s="21">
        <v>12414</v>
      </c>
    </row>
    <row r="555" spans="1:8" ht="24.75" customHeight="1">
      <c r="A555" s="35" t="s">
        <v>516</v>
      </c>
      <c r="B555" s="24" t="s">
        <v>398</v>
      </c>
      <c r="C555" s="30">
        <v>0</v>
      </c>
      <c r="D555" s="30">
        <v>12431449</v>
      </c>
      <c r="E555" s="30">
        <v>12431449</v>
      </c>
      <c r="F555" s="31">
        <v>0</v>
      </c>
      <c r="G555" s="30">
        <v>0</v>
      </c>
      <c r="H555" s="32">
        <v>0</v>
      </c>
    </row>
    <row r="556" spans="1:8" ht="24.75" customHeight="1">
      <c r="A556" s="35" t="s">
        <v>517</v>
      </c>
      <c r="B556" s="24" t="s">
        <v>271</v>
      </c>
      <c r="C556" s="30">
        <v>0</v>
      </c>
      <c r="D556" s="30">
        <v>12414</v>
      </c>
      <c r="E556" s="30">
        <v>0</v>
      </c>
      <c r="F556" s="31">
        <v>12414</v>
      </c>
      <c r="G556" s="30">
        <v>0</v>
      </c>
      <c r="H556" s="32">
        <v>12414</v>
      </c>
    </row>
    <row r="557" spans="1:8" s="7" customFormat="1" ht="24.75" customHeight="1">
      <c r="A557" s="34" t="s">
        <v>518</v>
      </c>
      <c r="B557" s="22" t="s">
        <v>519</v>
      </c>
      <c r="C557" s="18">
        <v>0</v>
      </c>
      <c r="D557" s="18">
        <v>301275</v>
      </c>
      <c r="E557" s="18">
        <v>301275</v>
      </c>
      <c r="F557" s="19">
        <v>0</v>
      </c>
      <c r="G557" s="18">
        <v>0</v>
      </c>
      <c r="H557" s="21">
        <v>0</v>
      </c>
    </row>
    <row r="558" spans="1:8" s="7" customFormat="1" ht="24.75" customHeight="1">
      <c r="A558" s="34" t="s">
        <v>520</v>
      </c>
      <c r="B558" s="22" t="s">
        <v>491</v>
      </c>
      <c r="C558" s="18">
        <v>0</v>
      </c>
      <c r="D558" s="18">
        <v>301275</v>
      </c>
      <c r="E558" s="18">
        <v>301275</v>
      </c>
      <c r="F558" s="19">
        <v>0</v>
      </c>
      <c r="G558" s="18">
        <v>0</v>
      </c>
      <c r="H558" s="21">
        <v>0</v>
      </c>
    </row>
    <row r="559" spans="1:8" ht="24.75" customHeight="1">
      <c r="A559" s="35" t="s">
        <v>521</v>
      </c>
      <c r="B559" s="24" t="s">
        <v>493</v>
      </c>
      <c r="C559" s="30">
        <v>0</v>
      </c>
      <c r="D559" s="30">
        <v>254374</v>
      </c>
      <c r="E559" s="30">
        <v>254374</v>
      </c>
      <c r="F559" s="31">
        <v>0</v>
      </c>
      <c r="G559" s="30">
        <v>0</v>
      </c>
      <c r="H559" s="32">
        <v>0</v>
      </c>
    </row>
    <row r="560" spans="1:8" ht="24.75" customHeight="1">
      <c r="A560" s="35" t="s">
        <v>522</v>
      </c>
      <c r="B560" s="24" t="s">
        <v>501</v>
      </c>
      <c r="C560" s="30">
        <v>0</v>
      </c>
      <c r="D560" s="30">
        <v>46713</v>
      </c>
      <c r="E560" s="30">
        <v>46713</v>
      </c>
      <c r="F560" s="31">
        <v>0</v>
      </c>
      <c r="G560" s="30">
        <v>0</v>
      </c>
      <c r="H560" s="32">
        <v>0</v>
      </c>
    </row>
    <row r="561" spans="1:8" ht="24.75" customHeight="1">
      <c r="A561" s="35" t="s">
        <v>523</v>
      </c>
      <c r="B561" s="24" t="s">
        <v>524</v>
      </c>
      <c r="C561" s="31">
        <v>0</v>
      </c>
      <c r="D561" s="30">
        <v>188</v>
      </c>
      <c r="E561" s="30">
        <v>188</v>
      </c>
      <c r="F561" s="31">
        <v>0</v>
      </c>
      <c r="G561" s="30">
        <v>0</v>
      </c>
      <c r="H561" s="32">
        <v>0</v>
      </c>
    </row>
    <row r="562" spans="1:8" s="7" customFormat="1" ht="24.75" customHeight="1">
      <c r="A562" s="34" t="s">
        <v>525</v>
      </c>
      <c r="B562" s="22" t="s">
        <v>526</v>
      </c>
      <c r="C562" s="18">
        <v>0</v>
      </c>
      <c r="D562" s="18">
        <v>1894907</v>
      </c>
      <c r="E562" s="18">
        <v>0</v>
      </c>
      <c r="F562" s="19">
        <v>1894907</v>
      </c>
      <c r="G562" s="18">
        <v>0</v>
      </c>
      <c r="H562" s="21">
        <v>1894907</v>
      </c>
    </row>
    <row r="563" spans="1:8" s="7" customFormat="1" ht="24.75" customHeight="1">
      <c r="A563" s="34" t="s">
        <v>527</v>
      </c>
      <c r="B563" s="22" t="s">
        <v>308</v>
      </c>
      <c r="C563" s="18">
        <v>0</v>
      </c>
      <c r="D563" s="18">
        <v>1894907</v>
      </c>
      <c r="E563" s="18">
        <v>0</v>
      </c>
      <c r="F563" s="19">
        <v>1894907</v>
      </c>
      <c r="G563" s="18">
        <v>0</v>
      </c>
      <c r="H563" s="21">
        <v>1894907</v>
      </c>
    </row>
    <row r="564" spans="1:8" ht="24.75" customHeight="1">
      <c r="A564" s="35" t="s">
        <v>528</v>
      </c>
      <c r="B564" s="24" t="s">
        <v>310</v>
      </c>
      <c r="C564" s="30">
        <v>0</v>
      </c>
      <c r="D564" s="30">
        <v>1894907</v>
      </c>
      <c r="E564" s="30">
        <v>0</v>
      </c>
      <c r="F564" s="31">
        <v>1894907</v>
      </c>
      <c r="G564" s="30">
        <v>0</v>
      </c>
      <c r="H564" s="32">
        <v>1894907</v>
      </c>
    </row>
    <row r="565" spans="1:8" s="7" customFormat="1" ht="24.75" customHeight="1">
      <c r="A565" s="34" t="s">
        <v>529</v>
      </c>
      <c r="B565" s="22" t="s">
        <v>530</v>
      </c>
      <c r="C565" s="18">
        <v>0</v>
      </c>
      <c r="D565" s="18">
        <v>6255374851</v>
      </c>
      <c r="E565" s="18">
        <v>1623532292</v>
      </c>
      <c r="F565" s="19">
        <v>4631842559</v>
      </c>
      <c r="G565" s="18">
        <v>0</v>
      </c>
      <c r="H565" s="21">
        <v>4631842559</v>
      </c>
    </row>
    <row r="566" spans="1:8" s="7" customFormat="1" ht="24.75" customHeight="1">
      <c r="A566" s="34" t="s">
        <v>531</v>
      </c>
      <c r="B566" s="22" t="s">
        <v>532</v>
      </c>
      <c r="C566" s="18">
        <v>0</v>
      </c>
      <c r="D566" s="18">
        <v>48363891</v>
      </c>
      <c r="E566" s="18">
        <v>2587142</v>
      </c>
      <c r="F566" s="19">
        <v>45776749</v>
      </c>
      <c r="G566" s="18">
        <v>0</v>
      </c>
      <c r="H566" s="21">
        <v>45776749</v>
      </c>
    </row>
    <row r="567" spans="1:8" ht="24.75" customHeight="1">
      <c r="A567" s="35" t="s">
        <v>533</v>
      </c>
      <c r="B567" s="24" t="s">
        <v>534</v>
      </c>
      <c r="C567" s="30">
        <v>0</v>
      </c>
      <c r="D567" s="30">
        <v>2668993</v>
      </c>
      <c r="E567" s="30">
        <v>1726950</v>
      </c>
      <c r="F567" s="31">
        <v>942043</v>
      </c>
      <c r="G567" s="30">
        <v>0</v>
      </c>
      <c r="H567" s="32">
        <v>942043</v>
      </c>
    </row>
    <row r="568" spans="1:8" ht="24.75" customHeight="1">
      <c r="A568" s="35" t="s">
        <v>535</v>
      </c>
      <c r="B568" s="24" t="s">
        <v>536</v>
      </c>
      <c r="C568" s="30">
        <v>0</v>
      </c>
      <c r="D568" s="30">
        <v>43974515</v>
      </c>
      <c r="E568" s="30">
        <v>0</v>
      </c>
      <c r="F568" s="31">
        <v>43974515</v>
      </c>
      <c r="G568" s="30">
        <v>0</v>
      </c>
      <c r="H568" s="32">
        <v>43974515</v>
      </c>
    </row>
    <row r="569" spans="1:8" ht="24.75" customHeight="1">
      <c r="A569" s="35" t="s">
        <v>537</v>
      </c>
      <c r="B569" s="24" t="s">
        <v>538</v>
      </c>
      <c r="C569" s="30">
        <v>0</v>
      </c>
      <c r="D569" s="30">
        <v>1720383</v>
      </c>
      <c r="E569" s="30">
        <v>860192</v>
      </c>
      <c r="F569" s="31">
        <v>860191</v>
      </c>
      <c r="G569" s="30">
        <v>0</v>
      </c>
      <c r="H569" s="32">
        <v>860191</v>
      </c>
    </row>
    <row r="570" spans="1:8" s="7" customFormat="1" ht="24.75" customHeight="1">
      <c r="A570" s="34" t="s">
        <v>539</v>
      </c>
      <c r="B570" s="22" t="s">
        <v>540</v>
      </c>
      <c r="C570" s="18">
        <v>0</v>
      </c>
      <c r="D570" s="18">
        <v>4055964207</v>
      </c>
      <c r="E570" s="18">
        <v>922787075</v>
      </c>
      <c r="F570" s="19">
        <v>3133177132</v>
      </c>
      <c r="G570" s="18">
        <v>0</v>
      </c>
      <c r="H570" s="21">
        <v>3133177132</v>
      </c>
    </row>
    <row r="571" spans="1:8" ht="24.75" customHeight="1">
      <c r="A571" s="35" t="s">
        <v>541</v>
      </c>
      <c r="B571" s="24" t="s">
        <v>542</v>
      </c>
      <c r="C571" s="30">
        <v>0</v>
      </c>
      <c r="D571" s="30">
        <v>4055964207</v>
      </c>
      <c r="E571" s="30">
        <v>922787075</v>
      </c>
      <c r="F571" s="31">
        <v>3133177132</v>
      </c>
      <c r="G571" s="30">
        <v>0</v>
      </c>
      <c r="H571" s="32">
        <v>3133177132</v>
      </c>
    </row>
    <row r="572" spans="1:8" s="7" customFormat="1" ht="24.75" customHeight="1">
      <c r="A572" s="34" t="s">
        <v>543</v>
      </c>
      <c r="B572" s="22" t="s">
        <v>544</v>
      </c>
      <c r="C572" s="18">
        <v>0</v>
      </c>
      <c r="D572" s="18">
        <v>2151046753</v>
      </c>
      <c r="E572" s="18">
        <v>698158075</v>
      </c>
      <c r="F572" s="19">
        <v>1452888678</v>
      </c>
      <c r="G572" s="18">
        <v>0</v>
      </c>
      <c r="H572" s="21">
        <v>1452888678</v>
      </c>
    </row>
    <row r="573" spans="1:8" ht="24.75" customHeight="1">
      <c r="A573" s="35" t="s">
        <v>545</v>
      </c>
      <c r="B573" s="24" t="s">
        <v>546</v>
      </c>
      <c r="C573" s="30">
        <v>0</v>
      </c>
      <c r="D573" s="30">
        <v>909718052</v>
      </c>
      <c r="E573" s="30">
        <v>336474515</v>
      </c>
      <c r="F573" s="31">
        <v>573243537</v>
      </c>
      <c r="G573" s="30">
        <v>0</v>
      </c>
      <c r="H573" s="32">
        <v>573243537</v>
      </c>
    </row>
    <row r="574" spans="1:8" ht="24.75" customHeight="1">
      <c r="A574" s="35" t="s">
        <v>547</v>
      </c>
      <c r="B574" s="24" t="s">
        <v>548</v>
      </c>
      <c r="C574" s="30">
        <v>0</v>
      </c>
      <c r="D574" s="30">
        <v>66492151</v>
      </c>
      <c r="E574" s="30">
        <v>0</v>
      </c>
      <c r="F574" s="31">
        <v>66492151</v>
      </c>
      <c r="G574" s="30">
        <v>0</v>
      </c>
      <c r="H574" s="32">
        <v>66492151</v>
      </c>
    </row>
    <row r="575" spans="1:8" ht="24.75" customHeight="1">
      <c r="A575" s="35" t="s">
        <v>549</v>
      </c>
      <c r="B575" s="24" t="s">
        <v>550</v>
      </c>
      <c r="C575" s="30">
        <v>0</v>
      </c>
      <c r="D575" s="30">
        <v>568485123</v>
      </c>
      <c r="E575" s="30">
        <v>59882133</v>
      </c>
      <c r="F575" s="31">
        <v>508602990</v>
      </c>
      <c r="G575" s="30">
        <v>0</v>
      </c>
      <c r="H575" s="32">
        <v>508602990</v>
      </c>
    </row>
    <row r="576" spans="1:8" ht="24.75" customHeight="1">
      <c r="A576" s="35" t="s">
        <v>551</v>
      </c>
      <c r="B576" s="24" t="s">
        <v>552</v>
      </c>
      <c r="C576" s="30">
        <v>0</v>
      </c>
      <c r="D576" s="30">
        <v>19251427</v>
      </c>
      <c r="E576" s="30">
        <v>8251427</v>
      </c>
      <c r="F576" s="31">
        <v>11000000</v>
      </c>
      <c r="G576" s="30">
        <v>0</v>
      </c>
      <c r="H576" s="32">
        <v>11000000</v>
      </c>
    </row>
    <row r="577" spans="1:8" ht="24.75" customHeight="1">
      <c r="A577" s="35" t="s">
        <v>553</v>
      </c>
      <c r="B577" s="24" t="s">
        <v>211</v>
      </c>
      <c r="C577" s="30">
        <v>0</v>
      </c>
      <c r="D577" s="30">
        <v>587100000</v>
      </c>
      <c r="E577" s="30">
        <v>293550000</v>
      </c>
      <c r="F577" s="31">
        <v>293550000</v>
      </c>
      <c r="G577" s="30">
        <v>0</v>
      </c>
      <c r="H577" s="32">
        <v>293550000</v>
      </c>
    </row>
    <row r="578" spans="1:8" s="7" customFormat="1" ht="24.75" customHeight="1">
      <c r="A578" s="34" t="s">
        <v>554</v>
      </c>
      <c r="B578" s="22" t="s">
        <v>555</v>
      </c>
      <c r="C578" s="18">
        <v>0</v>
      </c>
      <c r="D578" s="18">
        <v>56559934</v>
      </c>
      <c r="E578" s="18">
        <v>10191138</v>
      </c>
      <c r="F578" s="19">
        <v>46368796</v>
      </c>
      <c r="G578" s="18">
        <v>0</v>
      </c>
      <c r="H578" s="21">
        <v>46368796</v>
      </c>
    </row>
    <row r="579" spans="1:8" s="7" customFormat="1" ht="24.75" customHeight="1">
      <c r="A579" s="34" t="s">
        <v>556</v>
      </c>
      <c r="B579" s="22" t="s">
        <v>557</v>
      </c>
      <c r="C579" s="18">
        <v>0</v>
      </c>
      <c r="D579" s="18">
        <v>14858104</v>
      </c>
      <c r="E579" s="18">
        <v>58719</v>
      </c>
      <c r="F579" s="19">
        <v>14799385</v>
      </c>
      <c r="G579" s="18">
        <v>0</v>
      </c>
      <c r="H579" s="21">
        <v>14799385</v>
      </c>
    </row>
    <row r="580" spans="1:8" ht="24.75" customHeight="1">
      <c r="A580" s="35" t="s">
        <v>558</v>
      </c>
      <c r="B580" s="24" t="s">
        <v>559</v>
      </c>
      <c r="C580" s="30">
        <v>0</v>
      </c>
      <c r="D580" s="30">
        <v>14858104</v>
      </c>
      <c r="E580" s="30">
        <v>58719</v>
      </c>
      <c r="F580" s="31">
        <v>14799385</v>
      </c>
      <c r="G580" s="30">
        <v>0</v>
      </c>
      <c r="H580" s="32">
        <v>14799385</v>
      </c>
    </row>
    <row r="581" spans="1:8" s="7" customFormat="1" ht="24.75" customHeight="1">
      <c r="A581" s="34" t="s">
        <v>560</v>
      </c>
      <c r="B581" s="22" t="s">
        <v>561</v>
      </c>
      <c r="C581" s="18">
        <v>0</v>
      </c>
      <c r="D581" s="18">
        <v>41701830</v>
      </c>
      <c r="E581" s="18">
        <v>10132419</v>
      </c>
      <c r="F581" s="19">
        <v>31569411</v>
      </c>
      <c r="G581" s="18">
        <v>0</v>
      </c>
      <c r="H581" s="21">
        <v>31569411</v>
      </c>
    </row>
    <row r="582" spans="1:8" ht="24.75" customHeight="1">
      <c r="A582" s="35" t="s">
        <v>562</v>
      </c>
      <c r="B582" s="24" t="s">
        <v>563</v>
      </c>
      <c r="C582" s="31">
        <v>0</v>
      </c>
      <c r="D582" s="30">
        <v>41701830</v>
      </c>
      <c r="E582" s="30">
        <v>10132419</v>
      </c>
      <c r="F582" s="31">
        <v>31569411</v>
      </c>
      <c r="G582" s="30">
        <v>0</v>
      </c>
      <c r="H582" s="32">
        <v>31569411</v>
      </c>
    </row>
    <row r="583" spans="1:8" s="7" customFormat="1" ht="24.75" customHeight="1">
      <c r="A583" s="34" t="s">
        <v>564</v>
      </c>
      <c r="B583" s="22" t="s">
        <v>388</v>
      </c>
      <c r="C583" s="18">
        <v>0</v>
      </c>
      <c r="D583" s="18">
        <v>14509384</v>
      </c>
      <c r="E583" s="18">
        <v>2420</v>
      </c>
      <c r="F583" s="19">
        <v>14506964</v>
      </c>
      <c r="G583" s="18">
        <v>0</v>
      </c>
      <c r="H583" s="21">
        <v>14506964</v>
      </c>
    </row>
    <row r="584" spans="1:8" s="7" customFormat="1" ht="24.75" customHeight="1">
      <c r="A584" s="34" t="s">
        <v>565</v>
      </c>
      <c r="B584" s="22" t="s">
        <v>566</v>
      </c>
      <c r="C584" s="18">
        <v>0</v>
      </c>
      <c r="D584" s="18">
        <v>14509384</v>
      </c>
      <c r="E584" s="18">
        <v>2420</v>
      </c>
      <c r="F584" s="19">
        <v>14506964</v>
      </c>
      <c r="G584" s="18">
        <v>0</v>
      </c>
      <c r="H584" s="21">
        <v>14506964</v>
      </c>
    </row>
    <row r="585" spans="1:8" ht="24.75" customHeight="1">
      <c r="A585" s="35" t="s">
        <v>567</v>
      </c>
      <c r="B585" s="24" t="s">
        <v>568</v>
      </c>
      <c r="C585" s="30">
        <v>0</v>
      </c>
      <c r="D585" s="30">
        <v>14509384</v>
      </c>
      <c r="E585" s="30">
        <v>2420</v>
      </c>
      <c r="F585" s="31">
        <v>14506964</v>
      </c>
      <c r="G585" s="30">
        <v>0</v>
      </c>
      <c r="H585" s="32">
        <v>14506964</v>
      </c>
    </row>
    <row r="586" spans="1:8" s="7" customFormat="1" ht="24.75" customHeight="1">
      <c r="A586" s="34" t="s">
        <v>569</v>
      </c>
      <c r="B586" s="22" t="s">
        <v>570</v>
      </c>
      <c r="C586" s="18">
        <v>0</v>
      </c>
      <c r="D586" s="18">
        <v>138577</v>
      </c>
      <c r="E586" s="18">
        <v>10092173</v>
      </c>
      <c r="F586" s="19">
        <v>-9953596</v>
      </c>
      <c r="G586" s="18">
        <v>0</v>
      </c>
      <c r="H586" s="21">
        <v>-9953596</v>
      </c>
    </row>
    <row r="587" spans="1:8" s="7" customFormat="1" ht="24.75" customHeight="1">
      <c r="A587" s="34" t="s">
        <v>571</v>
      </c>
      <c r="B587" s="22" t="s">
        <v>572</v>
      </c>
      <c r="C587" s="19">
        <v>0</v>
      </c>
      <c r="D587" s="18">
        <v>113020</v>
      </c>
      <c r="E587" s="18">
        <v>0</v>
      </c>
      <c r="F587" s="19">
        <v>113020</v>
      </c>
      <c r="G587" s="18">
        <v>0</v>
      </c>
      <c r="H587" s="21">
        <v>113020</v>
      </c>
    </row>
    <row r="588" spans="1:8" ht="24.75" customHeight="1">
      <c r="A588" s="35" t="s">
        <v>573</v>
      </c>
      <c r="B588" s="24" t="s">
        <v>574</v>
      </c>
      <c r="C588" s="31">
        <v>0</v>
      </c>
      <c r="D588" s="30">
        <v>113020</v>
      </c>
      <c r="E588" s="30">
        <v>0</v>
      </c>
      <c r="F588" s="31">
        <v>113020</v>
      </c>
      <c r="G588" s="30">
        <v>0</v>
      </c>
      <c r="H588" s="32">
        <v>113020</v>
      </c>
    </row>
    <row r="589" spans="1:8" s="7" customFormat="1" ht="24.75" customHeight="1">
      <c r="A589" s="34" t="s">
        <v>575</v>
      </c>
      <c r="B589" s="22" t="s">
        <v>402</v>
      </c>
      <c r="C589" s="19">
        <v>0</v>
      </c>
      <c r="D589" s="18">
        <v>2</v>
      </c>
      <c r="E589" s="18">
        <v>2</v>
      </c>
      <c r="F589" s="19">
        <v>0</v>
      </c>
      <c r="G589" s="18">
        <v>0</v>
      </c>
      <c r="H589" s="21">
        <v>0</v>
      </c>
    </row>
    <row r="590" spans="1:8" ht="24.75" customHeight="1">
      <c r="A590" s="35" t="s">
        <v>576</v>
      </c>
      <c r="B590" s="24" t="s">
        <v>577</v>
      </c>
      <c r="C590" s="31">
        <v>0</v>
      </c>
      <c r="D590" s="30">
        <v>2</v>
      </c>
      <c r="E590" s="30">
        <v>2</v>
      </c>
      <c r="F590" s="31">
        <v>0</v>
      </c>
      <c r="G590" s="30">
        <v>0</v>
      </c>
      <c r="H590" s="32">
        <v>0</v>
      </c>
    </row>
    <row r="591" spans="1:8" s="7" customFormat="1" ht="24.75" customHeight="1">
      <c r="A591" s="34" t="s">
        <v>578</v>
      </c>
      <c r="B591" s="22" t="s">
        <v>579</v>
      </c>
      <c r="C591" s="19">
        <v>0</v>
      </c>
      <c r="D591" s="18">
        <v>2383</v>
      </c>
      <c r="E591" s="18">
        <v>0</v>
      </c>
      <c r="F591" s="19">
        <v>2383</v>
      </c>
      <c r="G591" s="18">
        <v>0</v>
      </c>
      <c r="H591" s="21">
        <v>2383</v>
      </c>
    </row>
    <row r="592" spans="1:8" ht="24.75" customHeight="1">
      <c r="A592" s="35" t="s">
        <v>580</v>
      </c>
      <c r="B592" s="24" t="s">
        <v>581</v>
      </c>
      <c r="C592" s="31">
        <v>0</v>
      </c>
      <c r="D592" s="30">
        <v>2383</v>
      </c>
      <c r="E592" s="30">
        <v>0</v>
      </c>
      <c r="F592" s="31">
        <v>2383</v>
      </c>
      <c r="G592" s="30">
        <v>0</v>
      </c>
      <c r="H592" s="32">
        <v>2383</v>
      </c>
    </row>
    <row r="593" spans="1:8" s="7" customFormat="1" ht="24.75" customHeight="1">
      <c r="A593" s="34" t="s">
        <v>582</v>
      </c>
      <c r="B593" s="22" t="s">
        <v>418</v>
      </c>
      <c r="C593" s="19">
        <v>0</v>
      </c>
      <c r="D593" s="18">
        <v>19</v>
      </c>
      <c r="E593" s="18">
        <v>18</v>
      </c>
      <c r="F593" s="19">
        <v>1</v>
      </c>
      <c r="G593" s="18">
        <v>0</v>
      </c>
      <c r="H593" s="21">
        <v>1</v>
      </c>
    </row>
    <row r="594" spans="1:8" ht="24.75" customHeight="1">
      <c r="A594" s="35" t="s">
        <v>583</v>
      </c>
      <c r="B594" s="24" t="s">
        <v>584</v>
      </c>
      <c r="C594" s="31">
        <v>0</v>
      </c>
      <c r="D594" s="30">
        <v>19</v>
      </c>
      <c r="E594" s="30">
        <v>18</v>
      </c>
      <c r="F594" s="31">
        <v>1</v>
      </c>
      <c r="G594" s="30">
        <v>0</v>
      </c>
      <c r="H594" s="32">
        <v>1</v>
      </c>
    </row>
    <row r="595" spans="1:8" s="7" customFormat="1" ht="24.75" customHeight="1">
      <c r="A595" s="34" t="s">
        <v>585</v>
      </c>
      <c r="B595" s="22" t="s">
        <v>424</v>
      </c>
      <c r="C595" s="19">
        <v>0</v>
      </c>
      <c r="D595" s="18">
        <v>23153</v>
      </c>
      <c r="E595" s="18">
        <v>10092153</v>
      </c>
      <c r="F595" s="19">
        <v>-10069000</v>
      </c>
      <c r="G595" s="18">
        <v>0</v>
      </c>
      <c r="H595" s="21">
        <v>-10069000</v>
      </c>
    </row>
    <row r="596" spans="1:8" ht="24.75" customHeight="1">
      <c r="A596" s="35" t="s">
        <v>586</v>
      </c>
      <c r="B596" s="24" t="s">
        <v>587</v>
      </c>
      <c r="C596" s="31">
        <v>0</v>
      </c>
      <c r="D596" s="30">
        <v>0</v>
      </c>
      <c r="E596" s="30">
        <v>247</v>
      </c>
      <c r="F596" s="31">
        <v>-247</v>
      </c>
      <c r="G596" s="30">
        <v>0</v>
      </c>
      <c r="H596" s="32">
        <v>-247</v>
      </c>
    </row>
    <row r="597" spans="1:8" ht="24.75" customHeight="1">
      <c r="A597" s="35" t="s">
        <v>588</v>
      </c>
      <c r="B597" s="24" t="s">
        <v>589</v>
      </c>
      <c r="C597" s="31">
        <v>0</v>
      </c>
      <c r="D597" s="30">
        <v>23153</v>
      </c>
      <c r="E597" s="30">
        <v>10091906</v>
      </c>
      <c r="F597" s="31">
        <v>-10068753</v>
      </c>
      <c r="G597" s="30">
        <v>0</v>
      </c>
      <c r="H597" s="32">
        <v>-10068753</v>
      </c>
    </row>
    <row r="598" spans="1:8" s="7" customFormat="1" ht="24.75" customHeight="1">
      <c r="A598" s="34">
        <v>7</v>
      </c>
      <c r="B598" s="22" t="s">
        <v>590</v>
      </c>
      <c r="C598" s="18">
        <v>0</v>
      </c>
      <c r="D598" s="18">
        <v>519</v>
      </c>
      <c r="E598" s="18">
        <v>519</v>
      </c>
      <c r="F598" s="19">
        <v>0</v>
      </c>
      <c r="G598" s="18">
        <v>0</v>
      </c>
      <c r="H598" s="21">
        <v>0</v>
      </c>
    </row>
    <row r="599" spans="1:8" s="7" customFormat="1" ht="24.75" customHeight="1">
      <c r="A599" s="34" t="s">
        <v>591</v>
      </c>
      <c r="B599" s="22" t="s">
        <v>592</v>
      </c>
      <c r="C599" s="18">
        <v>0</v>
      </c>
      <c r="D599" s="18">
        <v>519</v>
      </c>
      <c r="E599" s="18">
        <v>519</v>
      </c>
      <c r="F599" s="19">
        <v>0</v>
      </c>
      <c r="G599" s="18">
        <v>0</v>
      </c>
      <c r="H599" s="21">
        <v>0</v>
      </c>
    </row>
    <row r="600" spans="1:8" s="7" customFormat="1" ht="24.75" customHeight="1">
      <c r="A600" s="34" t="s">
        <v>593</v>
      </c>
      <c r="B600" s="22" t="s">
        <v>594</v>
      </c>
      <c r="C600" s="18">
        <v>0</v>
      </c>
      <c r="D600" s="18">
        <v>519</v>
      </c>
      <c r="E600" s="18">
        <v>519</v>
      </c>
      <c r="F600" s="19">
        <v>0</v>
      </c>
      <c r="G600" s="18">
        <v>0</v>
      </c>
      <c r="H600" s="21">
        <v>0</v>
      </c>
    </row>
    <row r="601" spans="1:8" ht="24.75" customHeight="1">
      <c r="A601" s="35" t="s">
        <v>595</v>
      </c>
      <c r="B601" s="24" t="s">
        <v>559</v>
      </c>
      <c r="C601" s="31">
        <v>0</v>
      </c>
      <c r="D601" s="30">
        <v>519</v>
      </c>
      <c r="E601" s="30">
        <v>519</v>
      </c>
      <c r="F601" s="31">
        <v>0</v>
      </c>
      <c r="G601" s="30">
        <v>0</v>
      </c>
      <c r="H601" s="32">
        <v>0</v>
      </c>
    </row>
    <row r="602" spans="1:8" s="7" customFormat="1" ht="24.75" customHeight="1">
      <c r="A602" s="34">
        <v>8</v>
      </c>
      <c r="B602" s="22" t="s">
        <v>596</v>
      </c>
      <c r="C602" s="18">
        <v>0</v>
      </c>
      <c r="D602" s="18">
        <v>46365</v>
      </c>
      <c r="E602" s="18">
        <v>46365</v>
      </c>
      <c r="F602" s="19">
        <v>0</v>
      </c>
      <c r="G602" s="18">
        <v>0</v>
      </c>
      <c r="H602" s="21">
        <v>0</v>
      </c>
    </row>
    <row r="603" spans="1:8" s="7" customFormat="1" ht="24.75" customHeight="1">
      <c r="A603" s="34" t="s">
        <v>597</v>
      </c>
      <c r="B603" s="22" t="s">
        <v>598</v>
      </c>
      <c r="C603" s="18">
        <v>7175356</v>
      </c>
      <c r="D603" s="18">
        <v>0</v>
      </c>
      <c r="E603" s="18">
        <v>38938</v>
      </c>
      <c r="F603" s="19">
        <v>7136418</v>
      </c>
      <c r="G603" s="18">
        <v>0</v>
      </c>
      <c r="H603" s="21">
        <v>7136418</v>
      </c>
    </row>
    <row r="604" spans="1:8" s="7" customFormat="1" ht="24.75" customHeight="1">
      <c r="A604" s="34" t="s">
        <v>599</v>
      </c>
      <c r="B604" s="22" t="s">
        <v>600</v>
      </c>
      <c r="C604" s="18">
        <v>7175356</v>
      </c>
      <c r="D604" s="18">
        <v>0</v>
      </c>
      <c r="E604" s="18">
        <v>38938</v>
      </c>
      <c r="F604" s="19">
        <v>7136418</v>
      </c>
      <c r="G604" s="18">
        <v>0</v>
      </c>
      <c r="H604" s="21">
        <v>7136418</v>
      </c>
    </row>
    <row r="605" spans="1:8" ht="24.75" customHeight="1">
      <c r="A605" s="35" t="s">
        <v>601</v>
      </c>
      <c r="B605" s="24" t="s">
        <v>404</v>
      </c>
      <c r="C605" s="30">
        <v>7175356</v>
      </c>
      <c r="D605" s="30">
        <v>0</v>
      </c>
      <c r="E605" s="30">
        <v>38938</v>
      </c>
      <c r="F605" s="31">
        <v>7136418</v>
      </c>
      <c r="G605" s="30">
        <v>0</v>
      </c>
      <c r="H605" s="32">
        <v>7136418</v>
      </c>
    </row>
    <row r="606" spans="1:8" s="7" customFormat="1" ht="24.75" customHeight="1">
      <c r="A606" s="34" t="s">
        <v>602</v>
      </c>
      <c r="B606" s="22" t="s">
        <v>603</v>
      </c>
      <c r="C606" s="18">
        <v>83196133</v>
      </c>
      <c r="D606" s="18">
        <v>0</v>
      </c>
      <c r="E606" s="18">
        <v>7427</v>
      </c>
      <c r="F606" s="19">
        <v>83188706</v>
      </c>
      <c r="G606" s="18">
        <v>0</v>
      </c>
      <c r="H606" s="21">
        <v>83188706</v>
      </c>
    </row>
    <row r="607" spans="1:8" s="7" customFormat="1" ht="24.75" customHeight="1">
      <c r="A607" s="34" t="s">
        <v>604</v>
      </c>
      <c r="B607" s="22" t="s">
        <v>164</v>
      </c>
      <c r="C607" s="18">
        <v>110000</v>
      </c>
      <c r="D607" s="18">
        <v>0</v>
      </c>
      <c r="E607" s="18">
        <v>0</v>
      </c>
      <c r="F607" s="19">
        <v>110000</v>
      </c>
      <c r="G607" s="18">
        <v>0</v>
      </c>
      <c r="H607" s="21">
        <v>110000</v>
      </c>
    </row>
    <row r="608" spans="1:8" ht="24.75" customHeight="1">
      <c r="A608" s="35" t="s">
        <v>605</v>
      </c>
      <c r="B608" s="24" t="s">
        <v>606</v>
      </c>
      <c r="C608" s="30">
        <v>110000</v>
      </c>
      <c r="D608" s="30">
        <v>0</v>
      </c>
      <c r="E608" s="30">
        <v>0</v>
      </c>
      <c r="F608" s="31">
        <v>110000</v>
      </c>
      <c r="G608" s="30">
        <v>0</v>
      </c>
      <c r="H608" s="32">
        <v>110000</v>
      </c>
    </row>
    <row r="609" spans="1:8" s="7" customFormat="1" ht="24.75" customHeight="1">
      <c r="A609" s="34" t="s">
        <v>607</v>
      </c>
      <c r="B609" s="22" t="s">
        <v>608</v>
      </c>
      <c r="C609" s="18">
        <v>83051369</v>
      </c>
      <c r="D609" s="18">
        <v>0</v>
      </c>
      <c r="E609" s="18">
        <v>0</v>
      </c>
      <c r="F609" s="19">
        <v>83051369</v>
      </c>
      <c r="G609" s="18">
        <v>0</v>
      </c>
      <c r="H609" s="21">
        <v>83051369</v>
      </c>
    </row>
    <row r="610" spans="1:8" ht="24.75" customHeight="1">
      <c r="A610" s="35" t="s">
        <v>609</v>
      </c>
      <c r="B610" s="24" t="s">
        <v>610</v>
      </c>
      <c r="C610" s="30">
        <v>4517362</v>
      </c>
      <c r="D610" s="30">
        <v>0</v>
      </c>
      <c r="E610" s="30">
        <v>0</v>
      </c>
      <c r="F610" s="31">
        <v>4517362</v>
      </c>
      <c r="G610" s="30">
        <v>0</v>
      </c>
      <c r="H610" s="32">
        <v>4517362</v>
      </c>
    </row>
    <row r="611" spans="1:8" ht="24.75" customHeight="1">
      <c r="A611" s="35" t="s">
        <v>611</v>
      </c>
      <c r="B611" s="24" t="s">
        <v>612</v>
      </c>
      <c r="C611" s="30">
        <v>78534007</v>
      </c>
      <c r="D611" s="30">
        <v>0</v>
      </c>
      <c r="E611" s="30">
        <v>0</v>
      </c>
      <c r="F611" s="31">
        <v>78534007</v>
      </c>
      <c r="G611" s="30">
        <v>0</v>
      </c>
      <c r="H611" s="32">
        <v>78534007</v>
      </c>
    </row>
    <row r="612" spans="1:8" s="7" customFormat="1" ht="24.75" customHeight="1">
      <c r="A612" s="34" t="s">
        <v>613</v>
      </c>
      <c r="B612" s="22" t="s">
        <v>614</v>
      </c>
      <c r="C612" s="18">
        <v>34764</v>
      </c>
      <c r="D612" s="18">
        <v>0</v>
      </c>
      <c r="E612" s="18">
        <v>7427</v>
      </c>
      <c r="F612" s="19">
        <v>27337</v>
      </c>
      <c r="G612" s="18">
        <v>0</v>
      </c>
      <c r="H612" s="21">
        <v>27337</v>
      </c>
    </row>
    <row r="613" spans="1:8" ht="24.75" customHeight="1">
      <c r="A613" s="35" t="s">
        <v>615</v>
      </c>
      <c r="B613" s="24" t="s">
        <v>616</v>
      </c>
      <c r="C613" s="30">
        <v>34764</v>
      </c>
      <c r="D613" s="30">
        <v>0</v>
      </c>
      <c r="E613" s="30">
        <v>7427</v>
      </c>
      <c r="F613" s="31">
        <v>27337</v>
      </c>
      <c r="G613" s="30">
        <v>0</v>
      </c>
      <c r="H613" s="32">
        <v>27337</v>
      </c>
    </row>
    <row r="614" spans="1:8" s="7" customFormat="1" ht="24.75" customHeight="1">
      <c r="A614" s="34" t="s">
        <v>617</v>
      </c>
      <c r="B614" s="22" t="s">
        <v>618</v>
      </c>
      <c r="C614" s="18">
        <v>-90371489</v>
      </c>
      <c r="D614" s="18">
        <v>46365</v>
      </c>
      <c r="E614" s="18">
        <v>0</v>
      </c>
      <c r="F614" s="19">
        <v>-90325124</v>
      </c>
      <c r="G614" s="18">
        <v>0</v>
      </c>
      <c r="H614" s="21">
        <v>-90325124</v>
      </c>
    </row>
    <row r="615" spans="1:8" s="7" customFormat="1" ht="24.75" customHeight="1">
      <c r="A615" s="34" t="s">
        <v>619</v>
      </c>
      <c r="B615" s="22" t="s">
        <v>620</v>
      </c>
      <c r="C615" s="18">
        <v>-7175356</v>
      </c>
      <c r="D615" s="18">
        <v>38938</v>
      </c>
      <c r="E615" s="18">
        <v>0</v>
      </c>
      <c r="F615" s="19">
        <v>-7136418</v>
      </c>
      <c r="G615" s="18">
        <v>0</v>
      </c>
      <c r="H615" s="21">
        <v>-7136418</v>
      </c>
    </row>
    <row r="616" spans="1:8" ht="24.75" customHeight="1">
      <c r="A616" s="35" t="s">
        <v>621</v>
      </c>
      <c r="B616" s="24" t="s">
        <v>622</v>
      </c>
      <c r="C616" s="30">
        <v>-7175356</v>
      </c>
      <c r="D616" s="30">
        <v>38938</v>
      </c>
      <c r="E616" s="30">
        <v>0</v>
      </c>
      <c r="F616" s="31">
        <v>-7136418</v>
      </c>
      <c r="G616" s="30">
        <v>0</v>
      </c>
      <c r="H616" s="32">
        <v>-7136418</v>
      </c>
    </row>
    <row r="617" spans="1:8" s="7" customFormat="1" ht="24.75" customHeight="1">
      <c r="A617" s="34" t="s">
        <v>623</v>
      </c>
      <c r="B617" s="22" t="s">
        <v>624</v>
      </c>
      <c r="C617" s="18">
        <v>-83196133</v>
      </c>
      <c r="D617" s="18">
        <v>7427</v>
      </c>
      <c r="E617" s="18">
        <v>0</v>
      </c>
      <c r="F617" s="19">
        <v>-83188706</v>
      </c>
      <c r="G617" s="18">
        <v>0</v>
      </c>
      <c r="H617" s="21">
        <v>-83188706</v>
      </c>
    </row>
    <row r="618" spans="1:8" ht="24.75" customHeight="1">
      <c r="A618" s="35" t="s">
        <v>625</v>
      </c>
      <c r="B618" s="24" t="s">
        <v>626</v>
      </c>
      <c r="C618" s="30">
        <v>-83051369</v>
      </c>
      <c r="D618" s="30">
        <v>0</v>
      </c>
      <c r="E618" s="30">
        <v>0</v>
      </c>
      <c r="F618" s="31">
        <v>-83051369</v>
      </c>
      <c r="G618" s="30">
        <v>0</v>
      </c>
      <c r="H618" s="32">
        <v>-83051369</v>
      </c>
    </row>
    <row r="619" spans="1:8" ht="24.75" customHeight="1">
      <c r="A619" s="35" t="s">
        <v>627</v>
      </c>
      <c r="B619" s="24" t="s">
        <v>628</v>
      </c>
      <c r="C619" s="30">
        <v>-110000</v>
      </c>
      <c r="D619" s="30">
        <v>0</v>
      </c>
      <c r="E619" s="30">
        <v>0</v>
      </c>
      <c r="F619" s="31">
        <v>-110000</v>
      </c>
      <c r="G619" s="30">
        <v>0</v>
      </c>
      <c r="H619" s="32">
        <v>-110000</v>
      </c>
    </row>
    <row r="620" spans="1:8" ht="24.75" customHeight="1">
      <c r="A620" s="35" t="s">
        <v>629</v>
      </c>
      <c r="B620" s="24" t="s">
        <v>630</v>
      </c>
      <c r="C620" s="30">
        <v>-34764</v>
      </c>
      <c r="D620" s="30">
        <v>7427</v>
      </c>
      <c r="E620" s="30">
        <v>0</v>
      </c>
      <c r="F620" s="31">
        <v>-27337</v>
      </c>
      <c r="G620" s="30">
        <v>0</v>
      </c>
      <c r="H620" s="32">
        <v>-27337</v>
      </c>
    </row>
    <row r="621" spans="1:8" s="7" customFormat="1" ht="24.75" customHeight="1">
      <c r="A621" s="34">
        <v>9</v>
      </c>
      <c r="B621" s="22" t="s">
        <v>631</v>
      </c>
      <c r="C621" s="18">
        <v>0</v>
      </c>
      <c r="D621" s="18">
        <v>176605012</v>
      </c>
      <c r="E621" s="18">
        <v>176605012</v>
      </c>
      <c r="F621" s="19">
        <v>0</v>
      </c>
      <c r="G621" s="18">
        <v>0</v>
      </c>
      <c r="H621" s="21">
        <v>0</v>
      </c>
    </row>
    <row r="622" spans="1:8" s="7" customFormat="1" ht="24.75" customHeight="1">
      <c r="A622" s="34" t="s">
        <v>632</v>
      </c>
      <c r="B622" s="22" t="s">
        <v>633</v>
      </c>
      <c r="C622" s="18">
        <v>2053356445</v>
      </c>
      <c r="D622" s="18">
        <v>72836216</v>
      </c>
      <c r="E622" s="18">
        <v>36418108</v>
      </c>
      <c r="F622" s="19">
        <v>2016938337</v>
      </c>
      <c r="G622" s="18">
        <v>0</v>
      </c>
      <c r="H622" s="21">
        <v>2016938337</v>
      </c>
    </row>
    <row r="623" spans="1:8" s="7" customFormat="1" ht="24.75" customHeight="1">
      <c r="A623" s="34" t="s">
        <v>634</v>
      </c>
      <c r="B623" s="22" t="s">
        <v>635</v>
      </c>
      <c r="C623" s="18">
        <v>1753345561</v>
      </c>
      <c r="D623" s="18">
        <v>72836216</v>
      </c>
      <c r="E623" s="18">
        <v>36418108</v>
      </c>
      <c r="F623" s="19">
        <v>1716927453</v>
      </c>
      <c r="G623" s="18">
        <v>0</v>
      </c>
      <c r="H623" s="21">
        <v>1716927453</v>
      </c>
    </row>
    <row r="624" spans="1:8" ht="24.75" customHeight="1">
      <c r="A624" s="35" t="s">
        <v>636</v>
      </c>
      <c r="B624" s="24" t="s">
        <v>637</v>
      </c>
      <c r="C624" s="30">
        <v>1548529</v>
      </c>
      <c r="D624" s="30">
        <v>36418108</v>
      </c>
      <c r="E624" s="30">
        <v>35547156</v>
      </c>
      <c r="F624" s="31">
        <v>677577</v>
      </c>
      <c r="G624" s="30">
        <v>0</v>
      </c>
      <c r="H624" s="32">
        <v>677577</v>
      </c>
    </row>
    <row r="625" spans="1:8" ht="24.75" customHeight="1">
      <c r="A625" s="35" t="s">
        <v>638</v>
      </c>
      <c r="B625" s="24" t="s">
        <v>639</v>
      </c>
      <c r="C625" s="30">
        <v>146777043</v>
      </c>
      <c r="D625" s="30">
        <v>36418108</v>
      </c>
      <c r="E625" s="30">
        <v>870952</v>
      </c>
      <c r="F625" s="31">
        <v>111229887</v>
      </c>
      <c r="G625" s="30">
        <v>0</v>
      </c>
      <c r="H625" s="32">
        <v>111229887</v>
      </c>
    </row>
    <row r="626" spans="1:8" ht="24.75" customHeight="1">
      <c r="A626" s="35" t="s">
        <v>640</v>
      </c>
      <c r="B626" s="24" t="s">
        <v>641</v>
      </c>
      <c r="C626" s="30">
        <v>1605019989</v>
      </c>
      <c r="D626" s="30">
        <v>0</v>
      </c>
      <c r="E626" s="30">
        <v>0</v>
      </c>
      <c r="F626" s="31">
        <v>1605019989</v>
      </c>
      <c r="G626" s="30">
        <v>0</v>
      </c>
      <c r="H626" s="32">
        <v>1605019989</v>
      </c>
    </row>
    <row r="627" spans="1:8" s="7" customFormat="1" ht="24.75" customHeight="1">
      <c r="A627" s="34" t="s">
        <v>642</v>
      </c>
      <c r="B627" s="22" t="s">
        <v>643</v>
      </c>
      <c r="C627" s="18">
        <v>300010884</v>
      </c>
      <c r="D627" s="18">
        <v>0</v>
      </c>
      <c r="E627" s="18">
        <v>0</v>
      </c>
      <c r="F627" s="19">
        <v>300010884</v>
      </c>
      <c r="G627" s="18">
        <v>0</v>
      </c>
      <c r="H627" s="21">
        <v>300010884</v>
      </c>
    </row>
    <row r="628" spans="1:8" ht="24.75" customHeight="1">
      <c r="A628" s="35" t="s">
        <v>644</v>
      </c>
      <c r="B628" s="24" t="s">
        <v>645</v>
      </c>
      <c r="C628" s="30">
        <v>300010884</v>
      </c>
      <c r="D628" s="30">
        <v>0</v>
      </c>
      <c r="E628" s="30">
        <v>0</v>
      </c>
      <c r="F628" s="31">
        <v>300010884</v>
      </c>
      <c r="G628" s="30">
        <v>0</v>
      </c>
      <c r="H628" s="32">
        <v>300010884</v>
      </c>
    </row>
    <row r="629" spans="1:8" s="7" customFormat="1" ht="24.75" customHeight="1">
      <c r="A629" s="34" t="s">
        <v>646</v>
      </c>
      <c r="B629" s="22" t="s">
        <v>647</v>
      </c>
      <c r="C629" s="18">
        <v>187300622</v>
      </c>
      <c r="D629" s="18">
        <v>103768796</v>
      </c>
      <c r="E629" s="18">
        <v>0</v>
      </c>
      <c r="F629" s="19">
        <v>83531826</v>
      </c>
      <c r="G629" s="18">
        <v>0</v>
      </c>
      <c r="H629" s="21">
        <v>83531826</v>
      </c>
    </row>
    <row r="630" spans="1:8" s="7" customFormat="1" ht="24.75" customHeight="1">
      <c r="A630" s="34" t="s">
        <v>648</v>
      </c>
      <c r="B630" s="22" t="s">
        <v>649</v>
      </c>
      <c r="C630" s="18">
        <v>67537</v>
      </c>
      <c r="D630" s="18">
        <v>0</v>
      </c>
      <c r="E630" s="18">
        <v>0</v>
      </c>
      <c r="F630" s="19">
        <v>67537</v>
      </c>
      <c r="G630" s="18">
        <v>0</v>
      </c>
      <c r="H630" s="21">
        <v>67537</v>
      </c>
    </row>
    <row r="631" spans="1:8" ht="24.75" customHeight="1">
      <c r="A631" s="35" t="s">
        <v>650</v>
      </c>
      <c r="B631" s="24" t="s">
        <v>606</v>
      </c>
      <c r="C631" s="30">
        <v>67537</v>
      </c>
      <c r="D631" s="30">
        <v>0</v>
      </c>
      <c r="E631" s="30">
        <v>0</v>
      </c>
      <c r="F631" s="31">
        <v>67537</v>
      </c>
      <c r="G631" s="30">
        <v>0</v>
      </c>
      <c r="H631" s="32">
        <v>67537</v>
      </c>
    </row>
    <row r="632" spans="1:8" s="7" customFormat="1" ht="24.75" customHeight="1">
      <c r="A632" s="34" t="s">
        <v>651</v>
      </c>
      <c r="B632" s="22" t="s">
        <v>652</v>
      </c>
      <c r="C632" s="18">
        <v>82892171</v>
      </c>
      <c r="D632" s="18">
        <v>0</v>
      </c>
      <c r="E632" s="18">
        <v>0</v>
      </c>
      <c r="F632" s="19">
        <v>82892171</v>
      </c>
      <c r="G632" s="18">
        <v>0</v>
      </c>
      <c r="H632" s="21">
        <v>82892171</v>
      </c>
    </row>
    <row r="633" spans="1:8" ht="24.75" customHeight="1">
      <c r="A633" s="35" t="s">
        <v>653</v>
      </c>
      <c r="B633" s="24" t="s">
        <v>654</v>
      </c>
      <c r="C633" s="30">
        <v>804605</v>
      </c>
      <c r="D633" s="30">
        <v>0</v>
      </c>
      <c r="E633" s="30">
        <v>0</v>
      </c>
      <c r="F633" s="31">
        <v>804605</v>
      </c>
      <c r="G633" s="30">
        <v>0</v>
      </c>
      <c r="H633" s="32">
        <v>804605</v>
      </c>
    </row>
    <row r="634" spans="1:8" ht="24.75" customHeight="1">
      <c r="A634" s="35" t="s">
        <v>655</v>
      </c>
      <c r="B634" s="24" t="s">
        <v>656</v>
      </c>
      <c r="C634" s="30">
        <v>82087566</v>
      </c>
      <c r="D634" s="30">
        <v>0</v>
      </c>
      <c r="E634" s="30">
        <v>0</v>
      </c>
      <c r="F634" s="31">
        <v>82087566</v>
      </c>
      <c r="G634" s="30">
        <v>0</v>
      </c>
      <c r="H634" s="32">
        <v>82087566</v>
      </c>
    </row>
    <row r="635" spans="1:8" s="7" customFormat="1" ht="24.75" customHeight="1">
      <c r="A635" s="34" t="s">
        <v>657</v>
      </c>
      <c r="B635" s="22" t="s">
        <v>658</v>
      </c>
      <c r="C635" s="18">
        <v>104340914</v>
      </c>
      <c r="D635" s="18">
        <v>103768796</v>
      </c>
      <c r="E635" s="18">
        <v>0</v>
      </c>
      <c r="F635" s="19">
        <v>572118</v>
      </c>
      <c r="G635" s="18">
        <v>0</v>
      </c>
      <c r="H635" s="21">
        <v>572118</v>
      </c>
    </row>
    <row r="636" spans="1:8" ht="24.75" customHeight="1">
      <c r="A636" s="35" t="s">
        <v>659</v>
      </c>
      <c r="B636" s="24" t="s">
        <v>660</v>
      </c>
      <c r="C636" s="30">
        <v>104340914</v>
      </c>
      <c r="D636" s="30">
        <v>103768796</v>
      </c>
      <c r="E636" s="30">
        <v>0</v>
      </c>
      <c r="F636" s="31">
        <v>572118</v>
      </c>
      <c r="G636" s="30">
        <v>0</v>
      </c>
      <c r="H636" s="32">
        <v>572118</v>
      </c>
    </row>
    <row r="637" spans="1:8" s="7" customFormat="1" ht="24.75" customHeight="1">
      <c r="A637" s="34" t="s">
        <v>661</v>
      </c>
      <c r="B637" s="22" t="s">
        <v>662</v>
      </c>
      <c r="C637" s="18">
        <v>-2240657067</v>
      </c>
      <c r="D637" s="18">
        <v>0</v>
      </c>
      <c r="E637" s="18">
        <v>140186904</v>
      </c>
      <c r="F637" s="19">
        <v>-2100470163</v>
      </c>
      <c r="G637" s="18">
        <v>0</v>
      </c>
      <c r="H637" s="21">
        <v>-2100470163</v>
      </c>
    </row>
    <row r="638" spans="1:8" s="7" customFormat="1" ht="24.75" customHeight="1">
      <c r="A638" s="34" t="s">
        <v>663</v>
      </c>
      <c r="B638" s="22" t="s">
        <v>664</v>
      </c>
      <c r="C638" s="18">
        <v>-2053356445</v>
      </c>
      <c r="D638" s="18">
        <v>0</v>
      </c>
      <c r="E638" s="18">
        <v>36418108</v>
      </c>
      <c r="F638" s="19">
        <v>-2016938337</v>
      </c>
      <c r="G638" s="18">
        <v>0</v>
      </c>
      <c r="H638" s="21">
        <v>-2016938337</v>
      </c>
    </row>
    <row r="639" spans="1:8" ht="24.75" customHeight="1">
      <c r="A639" s="35" t="s">
        <v>665</v>
      </c>
      <c r="B639" s="24" t="s">
        <v>666</v>
      </c>
      <c r="C639" s="30">
        <v>-1753345561</v>
      </c>
      <c r="D639" s="30">
        <v>0</v>
      </c>
      <c r="E639" s="30">
        <v>36418108</v>
      </c>
      <c r="F639" s="31">
        <v>-1716927453</v>
      </c>
      <c r="G639" s="30">
        <v>0</v>
      </c>
      <c r="H639" s="32">
        <v>-1716927453</v>
      </c>
    </row>
    <row r="640" spans="1:8" ht="24.75" customHeight="1">
      <c r="A640" s="35" t="s">
        <v>667</v>
      </c>
      <c r="B640" s="24" t="s">
        <v>668</v>
      </c>
      <c r="C640" s="30">
        <v>-300010884</v>
      </c>
      <c r="D640" s="30">
        <v>0</v>
      </c>
      <c r="E640" s="30">
        <v>0</v>
      </c>
      <c r="F640" s="31">
        <v>-300010884</v>
      </c>
      <c r="G640" s="30">
        <v>0</v>
      </c>
      <c r="H640" s="32">
        <v>-300010884</v>
      </c>
    </row>
    <row r="641" spans="1:8" s="7" customFormat="1" ht="24.75" customHeight="1">
      <c r="A641" s="34" t="s">
        <v>669</v>
      </c>
      <c r="B641" s="22" t="s">
        <v>670</v>
      </c>
      <c r="C641" s="18">
        <v>-187300622</v>
      </c>
      <c r="D641" s="18">
        <v>0</v>
      </c>
      <c r="E641" s="18">
        <v>103768796</v>
      </c>
      <c r="F641" s="19">
        <v>-83531826</v>
      </c>
      <c r="G641" s="18">
        <v>0</v>
      </c>
      <c r="H641" s="21">
        <v>-83531826</v>
      </c>
    </row>
    <row r="642" spans="1:8" ht="24.75" customHeight="1">
      <c r="A642" s="35" t="s">
        <v>671</v>
      </c>
      <c r="B642" s="24" t="s">
        <v>672</v>
      </c>
      <c r="C642" s="30">
        <v>-67537</v>
      </c>
      <c r="D642" s="30">
        <v>0</v>
      </c>
      <c r="E642" s="30">
        <v>0</v>
      </c>
      <c r="F642" s="31">
        <v>-67537</v>
      </c>
      <c r="G642" s="30">
        <v>0</v>
      </c>
      <c r="H642" s="32">
        <v>-67537</v>
      </c>
    </row>
    <row r="643" spans="1:8" ht="24.75" customHeight="1">
      <c r="A643" s="35" t="s">
        <v>673</v>
      </c>
      <c r="B643" s="24" t="s">
        <v>674</v>
      </c>
      <c r="C643" s="30">
        <v>-82892171</v>
      </c>
      <c r="D643" s="30">
        <v>0</v>
      </c>
      <c r="E643" s="30">
        <v>0</v>
      </c>
      <c r="F643" s="31">
        <v>-82892171</v>
      </c>
      <c r="G643" s="30">
        <v>0</v>
      </c>
      <c r="H643" s="32">
        <v>-82892171</v>
      </c>
    </row>
    <row r="644" spans="1:8" ht="24.75" customHeight="1" thickBot="1">
      <c r="A644" s="37" t="s">
        <v>675</v>
      </c>
      <c r="B644" s="38" t="s">
        <v>676</v>
      </c>
      <c r="C644" s="39">
        <v>-104340914</v>
      </c>
      <c r="D644" s="39">
        <v>0</v>
      </c>
      <c r="E644" s="39">
        <v>103768796</v>
      </c>
      <c r="F644" s="40">
        <v>-572118</v>
      </c>
      <c r="G644" s="39">
        <v>0</v>
      </c>
      <c r="H644" s="41">
        <v>-572118</v>
      </c>
    </row>
    <row r="650" ht="14.25">
      <c r="A650" s="15"/>
    </row>
    <row r="651" ht="14.25">
      <c r="A651" s="15"/>
    </row>
    <row r="652" ht="14.25">
      <c r="A652" s="15"/>
    </row>
    <row r="653" ht="14.25">
      <c r="A653" s="15"/>
    </row>
    <row r="654" ht="14.25">
      <c r="A654" s="15"/>
    </row>
    <row r="655" ht="14.25">
      <c r="A655" s="15"/>
    </row>
    <row r="656" ht="14.25">
      <c r="A656" s="15"/>
    </row>
    <row r="657" ht="14.25">
      <c r="A657" s="15"/>
    </row>
    <row r="658" ht="14.25">
      <c r="A658" s="15"/>
    </row>
    <row r="659" ht="14.25">
      <c r="A659" s="15"/>
    </row>
    <row r="660" ht="14.25">
      <c r="A660" s="15"/>
    </row>
    <row r="661" ht="14.25">
      <c r="A661" s="15"/>
    </row>
  </sheetData>
  <sheetProtection password="CDB6" sheet="1" objects="1" scenarios="1"/>
  <autoFilter ref="A16:H644"/>
  <mergeCells count="8">
    <mergeCell ref="G15:G16"/>
    <mergeCell ref="H15:H16"/>
    <mergeCell ref="A15:A16"/>
    <mergeCell ref="B15:B16"/>
    <mergeCell ref="C15:C16"/>
    <mergeCell ref="D15:D16"/>
    <mergeCell ref="E15:E16"/>
    <mergeCell ref="F15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2"/>
  <headerFooter>
    <oddFooter>&amp;C&amp;"Arial Narrow,Negrita Cursiva"&amp;8&amp;P de &amp;N&amp;R&amp;"Arial Narrow,Negrita Cursiva"&amp;8CGN_2005_001_Saldos _y_Movimientos _MARZO_201&amp;"Arial Narrow,Negrita"1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Mercedes Arevalo Rojas</dc:creator>
  <cp:keywords/>
  <dc:description/>
  <cp:lastModifiedBy>chormaza</cp:lastModifiedBy>
  <cp:lastPrinted>2011-10-06T23:45:19Z</cp:lastPrinted>
  <dcterms:created xsi:type="dcterms:W3CDTF">2011-10-06T22:27:16Z</dcterms:created>
  <dcterms:modified xsi:type="dcterms:W3CDTF">2012-02-07T15:35:49Z</dcterms:modified>
  <cp:category/>
  <cp:version/>
  <cp:contentType/>
  <cp:contentStatus/>
</cp:coreProperties>
</file>