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7770" activeTab="0"/>
  </bookViews>
  <sheets>
    <sheet name="CGN001 SALDOS Y MOVIMIENTOS" sheetId="1" r:id="rId1"/>
    <sheet name="CGN002 OPERACIONES RECIPROCAS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<sst xmlns="http://schemas.openxmlformats.org/spreadsheetml/2006/main" count="3115" uniqueCount="731">
  <si>
    <t>CGN2005_001_SALDOS_Y_MOVIMIENTOS</t>
  </si>
  <si>
    <t>Fecha</t>
  </si>
  <si>
    <t>Departamento</t>
  </si>
  <si>
    <t>3 Cundinamarca</t>
  </si>
  <si>
    <t>Municipio</t>
  </si>
  <si>
    <t>BOGOTÁ D.C.</t>
  </si>
  <si>
    <t>Entidad</t>
  </si>
  <si>
    <t>MINISTERIO DE EDUCACIÓN NACIONAL</t>
  </si>
  <si>
    <t>Código</t>
  </si>
  <si>
    <t>011300000</t>
  </si>
  <si>
    <t>Periodo de Movimiento</t>
  </si>
  <si>
    <t>2008/04/01 AL 2008/06/30</t>
  </si>
  <si>
    <t>Miles de pesos</t>
  </si>
  <si>
    <t>CONCEPTO</t>
  </si>
  <si>
    <t xml:space="preserve">SALDO </t>
  </si>
  <si>
    <t>MOVIMIENTO</t>
  </si>
  <si>
    <t>SALDO FINAL</t>
  </si>
  <si>
    <t>CODIGO CONTABLE</t>
  </si>
  <si>
    <t>NOMBRE</t>
  </si>
  <si>
    <t>INICIAL</t>
  </si>
  <si>
    <t>DEBITO</t>
  </si>
  <si>
    <t>CREDITO</t>
  </si>
  <si>
    <t>FINAL</t>
  </si>
  <si>
    <t>CORRIENTE</t>
  </si>
  <si>
    <t>NO CORRIENTE</t>
  </si>
  <si>
    <t>1.1.05</t>
  </si>
  <si>
    <t>1.1.05.02</t>
  </si>
  <si>
    <t>1.1.10</t>
  </si>
  <si>
    <t>1.1.10.05</t>
  </si>
  <si>
    <t>1.1.10.06</t>
  </si>
  <si>
    <t>1.2.01</t>
  </si>
  <si>
    <t>1.2.01.01</t>
  </si>
  <si>
    <t>1.2.01.06</t>
  </si>
  <si>
    <t>1.2.01.41</t>
  </si>
  <si>
    <t>1.2.01.42</t>
  </si>
  <si>
    <t>1.2.01.43</t>
  </si>
  <si>
    <t>1.2.01.90</t>
  </si>
  <si>
    <t>1.2.03</t>
  </si>
  <si>
    <t>INVERSIONES CON FINES DE POLITICA EN TITULOS DE DEUDA</t>
  </si>
  <si>
    <t>1.2.03.09</t>
  </si>
  <si>
    <t>Titulos de tesoreria -TES</t>
  </si>
  <si>
    <t>1.4.01</t>
  </si>
  <si>
    <t>INGRESOS NO TRIBUTARIOS</t>
  </si>
  <si>
    <t>1.4.01.01</t>
  </si>
  <si>
    <t>Tasas</t>
  </si>
  <si>
    <t>1.4.01.60</t>
  </si>
  <si>
    <t>Contribuciones</t>
  </si>
  <si>
    <t>1.4.02</t>
  </si>
  <si>
    <t>1.4.02.05</t>
  </si>
  <si>
    <t>1.4.20</t>
  </si>
  <si>
    <t>1.4.20.03</t>
  </si>
  <si>
    <t>1.4.20.12</t>
  </si>
  <si>
    <t>1.4.20.13</t>
  </si>
  <si>
    <t>1.4.20.90</t>
  </si>
  <si>
    <t>1.4.24</t>
  </si>
  <si>
    <t>1.4.24.01</t>
  </si>
  <si>
    <t>1.4.24.02</t>
  </si>
  <si>
    <t>1.4.25</t>
  </si>
  <si>
    <t>1.4.25.03</t>
  </si>
  <si>
    <t>1.4.25.05</t>
  </si>
  <si>
    <t>1.4.70</t>
  </si>
  <si>
    <t>1.4.70.13</t>
  </si>
  <si>
    <t>1.4.70.48</t>
  </si>
  <si>
    <t>1.4.70.64</t>
  </si>
  <si>
    <t>1.4.70.83</t>
  </si>
  <si>
    <t>1.4.70.84</t>
  </si>
  <si>
    <t>1.4.70.90</t>
  </si>
  <si>
    <t>1.5.10</t>
  </si>
  <si>
    <t>1.5.10.39</t>
  </si>
  <si>
    <t>1.6.05</t>
  </si>
  <si>
    <t>1.6.05.01</t>
  </si>
  <si>
    <t>1.6.05.04</t>
  </si>
  <si>
    <t>1.6.15</t>
  </si>
  <si>
    <t>1.6.15.01</t>
  </si>
  <si>
    <t>1.6.35</t>
  </si>
  <si>
    <t>1.6.35.01</t>
  </si>
  <si>
    <t>1.6.35.02</t>
  </si>
  <si>
    <t>1.6.35.03</t>
  </si>
  <si>
    <t>1.6.35.04</t>
  </si>
  <si>
    <t>1.6.35.05</t>
  </si>
  <si>
    <t>1.6.35.11</t>
  </si>
  <si>
    <t>1.6.40</t>
  </si>
  <si>
    <t>1.6.40.01</t>
  </si>
  <si>
    <t>1.6.40.27</t>
  </si>
  <si>
    <t>1.6.55</t>
  </si>
  <si>
    <t>1.6.55.01</t>
  </si>
  <si>
    <t>1.6.55.02</t>
  </si>
  <si>
    <t>1.6.55.05</t>
  </si>
  <si>
    <t>1.6.55.06</t>
  </si>
  <si>
    <t>1.6.55.11</t>
  </si>
  <si>
    <t>1.6.60</t>
  </si>
  <si>
    <t>1.6.60.90</t>
  </si>
  <si>
    <t>1.6.65</t>
  </si>
  <si>
    <t>1.6.65.01</t>
  </si>
  <si>
    <t>1.6.65.02</t>
  </si>
  <si>
    <t>1.6.65.04</t>
  </si>
  <si>
    <t>1.6.70</t>
  </si>
  <si>
    <t>1.6.70.01</t>
  </si>
  <si>
    <t>1.6.70.02</t>
  </si>
  <si>
    <t>1.6.75</t>
  </si>
  <si>
    <t>1.6.75.02</t>
  </si>
  <si>
    <t>1.6.80</t>
  </si>
  <si>
    <t>1.6.80.02</t>
  </si>
  <si>
    <t>1.6.85</t>
  </si>
  <si>
    <t>1.6.85.01</t>
  </si>
  <si>
    <t>1.6.85.04</t>
  </si>
  <si>
    <t>1.6.85.05</t>
  </si>
  <si>
    <t>1.6.85.06</t>
  </si>
  <si>
    <t>1.6.85.07</t>
  </si>
  <si>
    <t>1.6.85.08</t>
  </si>
  <si>
    <t>1.6.85.09</t>
  </si>
  <si>
    <t>1.9.01</t>
  </si>
  <si>
    <t>Reserva financiera actuarial</t>
  </si>
  <si>
    <t>1.9.01.01</t>
  </si>
  <si>
    <t>Efectivo</t>
  </si>
  <si>
    <t>1.9.05</t>
  </si>
  <si>
    <t>1.9.05.01</t>
  </si>
  <si>
    <t>1.9.05.05</t>
  </si>
  <si>
    <t>1.9.05.13</t>
  </si>
  <si>
    <t>1.9.10</t>
  </si>
  <si>
    <t>1.9.10.01</t>
  </si>
  <si>
    <t>1.9.10.04</t>
  </si>
  <si>
    <t>1.9.10.08</t>
  </si>
  <si>
    <t>1.9.10.21</t>
  </si>
  <si>
    <t>1.9.10.22</t>
  </si>
  <si>
    <t>1.9.20</t>
  </si>
  <si>
    <t>1.9.20.02</t>
  </si>
  <si>
    <t>1.9.20.05</t>
  </si>
  <si>
    <t>1.9.25</t>
  </si>
  <si>
    <t>1.9.25.05</t>
  </si>
  <si>
    <t>1.9.70</t>
  </si>
  <si>
    <t>1.9.70.07</t>
  </si>
  <si>
    <t>1.9.70.08</t>
  </si>
  <si>
    <t>1.9.75</t>
  </si>
  <si>
    <t>1.9.75.07</t>
  </si>
  <si>
    <t>1.9.75.08</t>
  </si>
  <si>
    <t>1.9.99</t>
  </si>
  <si>
    <t>1.9.99.52</t>
  </si>
  <si>
    <t>1.9.99.62</t>
  </si>
  <si>
    <t>2.2.03</t>
  </si>
  <si>
    <t>2.2.03.34</t>
  </si>
  <si>
    <t>2.3.07</t>
  </si>
  <si>
    <t>2.3.07.06</t>
  </si>
  <si>
    <t>2.4.01</t>
  </si>
  <si>
    <t>2.4.01.01</t>
  </si>
  <si>
    <t>2.4.01.02</t>
  </si>
  <si>
    <t>2.4.03</t>
  </si>
  <si>
    <t>2.4.03.03</t>
  </si>
  <si>
    <t>2.4.03.14</t>
  </si>
  <si>
    <t>2.4.03.15</t>
  </si>
  <si>
    <t>2.4.25</t>
  </si>
  <si>
    <t>2.4.25.04</t>
  </si>
  <si>
    <t>2.4.25.07</t>
  </si>
  <si>
    <t>2.4.25.08</t>
  </si>
  <si>
    <t>2.4.25.13</t>
  </si>
  <si>
    <t>Saldos a favor de beneficiarios</t>
  </si>
  <si>
    <t>2.4.25.18</t>
  </si>
  <si>
    <t>2.4.25.19</t>
  </si>
  <si>
    <t>2.4.25.20</t>
  </si>
  <si>
    <t>2.4.25.21</t>
  </si>
  <si>
    <t>2.4.25.22</t>
  </si>
  <si>
    <t>2.4.25.23</t>
  </si>
  <si>
    <t>2.4.25.24</t>
  </si>
  <si>
    <t>2.4.25.32</t>
  </si>
  <si>
    <t>2.4.25.35</t>
  </si>
  <si>
    <t>2.4.25.41</t>
  </si>
  <si>
    <t>2.4.25.46</t>
  </si>
  <si>
    <t>2.4.25.52</t>
  </si>
  <si>
    <t>2.4.25.53</t>
  </si>
  <si>
    <t>2.4.25.90</t>
  </si>
  <si>
    <t>2.4.36</t>
  </si>
  <si>
    <t>2.4.36.01</t>
  </si>
  <si>
    <t>2.4.36.03</t>
  </si>
  <si>
    <t>2.4.36.05</t>
  </si>
  <si>
    <t>2.4.36.06</t>
  </si>
  <si>
    <t>2.4.36.07</t>
  </si>
  <si>
    <t>Remdimientos financieros</t>
  </si>
  <si>
    <t>2.4.36.08</t>
  </si>
  <si>
    <t>2.4.36.10</t>
  </si>
  <si>
    <t>Pagos al exterior</t>
  </si>
  <si>
    <t>2.4.36.25</t>
  </si>
  <si>
    <t>2.4.36.27</t>
  </si>
  <si>
    <t>2.4.36.98</t>
  </si>
  <si>
    <t>2.4.40</t>
  </si>
  <si>
    <t>2.4.40.03</t>
  </si>
  <si>
    <t>2.4.40.05</t>
  </si>
  <si>
    <t>2.4.40.16</t>
  </si>
  <si>
    <t>2.4.40.23</t>
  </si>
  <si>
    <t>2.4.40.75</t>
  </si>
  <si>
    <t>2.4.55</t>
  </si>
  <si>
    <t>2.4.55.03</t>
  </si>
  <si>
    <t>2.4.60</t>
  </si>
  <si>
    <t>2.4.60.02</t>
  </si>
  <si>
    <t>2.4.90</t>
  </si>
  <si>
    <t>2.4.90.15</t>
  </si>
  <si>
    <t>2.5.05</t>
  </si>
  <si>
    <t>2.5.05.01</t>
  </si>
  <si>
    <t>2.5.05.02</t>
  </si>
  <si>
    <t>2.5.05.04</t>
  </si>
  <si>
    <t>2.5.05.05</t>
  </si>
  <si>
    <t>2.5.05.06</t>
  </si>
  <si>
    <t>2.5.05.07</t>
  </si>
  <si>
    <t>2.5.05.12</t>
  </si>
  <si>
    <t>2.5.10</t>
  </si>
  <si>
    <t>PENSIONES Y PRESTACIONES ECONOMICAS POR PAGAR</t>
  </si>
  <si>
    <t>2.5.10.01</t>
  </si>
  <si>
    <t>Pensiones de jubilación patronales</t>
  </si>
  <si>
    <t>2.7.10</t>
  </si>
  <si>
    <t>2.7.10.05</t>
  </si>
  <si>
    <t>2.7.15</t>
  </si>
  <si>
    <t>2.7.15.03</t>
  </si>
  <si>
    <t>2.7.15.04</t>
  </si>
  <si>
    <t>2.7.15.06</t>
  </si>
  <si>
    <t>2.7.15.07</t>
  </si>
  <si>
    <t>2.7.15.09</t>
  </si>
  <si>
    <t>2.7.20</t>
  </si>
  <si>
    <t>PROVISION PARA PENSIONES</t>
  </si>
  <si>
    <t>2.7.20.03</t>
  </si>
  <si>
    <t>Calculo actuarial de pensiones actuales</t>
  </si>
  <si>
    <t>2.9.10</t>
  </si>
  <si>
    <t>2.9.10.90</t>
  </si>
  <si>
    <t>3.1.05</t>
  </si>
  <si>
    <t>3.1.05.01</t>
  </si>
  <si>
    <t>3.1.10</t>
  </si>
  <si>
    <t>3.1.10.01</t>
  </si>
  <si>
    <t>3.1.10.02</t>
  </si>
  <si>
    <t>3.1.15</t>
  </si>
  <si>
    <t>3.1.15.52</t>
  </si>
  <si>
    <t>3.1.15.62</t>
  </si>
  <si>
    <t>3.1.20</t>
  </si>
  <si>
    <t>3.1.20.02</t>
  </si>
  <si>
    <t>3.1.25</t>
  </si>
  <si>
    <t>3.1.25.25</t>
  </si>
  <si>
    <t>3.1.25.30</t>
  </si>
  <si>
    <t>3.1.28</t>
  </si>
  <si>
    <t>3.1.28.04</t>
  </si>
  <si>
    <t>3.1.28.07</t>
  </si>
  <si>
    <t>4.1.10</t>
  </si>
  <si>
    <t>4.1.10.01</t>
  </si>
  <si>
    <t>4.1.10.61</t>
  </si>
  <si>
    <t>4.1.14</t>
  </si>
  <si>
    <t>4.1.14.05</t>
  </si>
  <si>
    <t>4.1.95</t>
  </si>
  <si>
    <t>DEVOLUCIONES Y DESCUENTOS (DB)</t>
  </si>
  <si>
    <t>4.1.95.05</t>
  </si>
  <si>
    <t>Aportes y cotizaciones</t>
  </si>
  <si>
    <t>4.7.05</t>
  </si>
  <si>
    <t>4.7.05.08</t>
  </si>
  <si>
    <t>4.7.05.10</t>
  </si>
  <si>
    <t>4.7.20</t>
  </si>
  <si>
    <t>4.7.20.80</t>
  </si>
  <si>
    <t>4.8.05</t>
  </si>
  <si>
    <t>4.8.05.13</t>
  </si>
  <si>
    <t>Intereses de mora</t>
  </si>
  <si>
    <t>4.8.05.22</t>
  </si>
  <si>
    <t>4.8.05.35</t>
  </si>
  <si>
    <t>4.8.05.84</t>
  </si>
  <si>
    <t>4.8.05.87</t>
  </si>
  <si>
    <t>4.8.08</t>
  </si>
  <si>
    <t>4.8.08.09</t>
  </si>
  <si>
    <t>4.8.08.15</t>
  </si>
  <si>
    <t>4.8.08.19</t>
  </si>
  <si>
    <t>4.8.10</t>
  </si>
  <si>
    <t>4.8.10.07</t>
  </si>
  <si>
    <t>4.8.10.08</t>
  </si>
  <si>
    <t>4.8.10.90</t>
  </si>
  <si>
    <t>4.8.15</t>
  </si>
  <si>
    <t>4.8.15.59</t>
  </si>
  <si>
    <t>5.1.01</t>
  </si>
  <si>
    <t>5.1.01.01</t>
  </si>
  <si>
    <t>5.1.01.02</t>
  </si>
  <si>
    <t>5.1.01.03</t>
  </si>
  <si>
    <t>5.1.01.05</t>
  </si>
  <si>
    <t>5.1.01.06</t>
  </si>
  <si>
    <t>5.1.01.09</t>
  </si>
  <si>
    <t>5.1.01.13</t>
  </si>
  <si>
    <t>5.1.01.14</t>
  </si>
  <si>
    <t>5.1.01.17</t>
  </si>
  <si>
    <t>5.1.01.18</t>
  </si>
  <si>
    <t>5.1.01.19</t>
  </si>
  <si>
    <t>5.1.01.23</t>
  </si>
  <si>
    <t>5.1.01.24</t>
  </si>
  <si>
    <t>5.1.01.30</t>
  </si>
  <si>
    <t>5.1.01.31</t>
  </si>
  <si>
    <t>5.1.01.50</t>
  </si>
  <si>
    <t>5.1.01.52</t>
  </si>
  <si>
    <t>5.1.01.60</t>
  </si>
  <si>
    <t>5.1.01.64</t>
  </si>
  <si>
    <t>5.1.02</t>
  </si>
  <si>
    <t>5.1.02.01</t>
  </si>
  <si>
    <t>5.1.02.90</t>
  </si>
  <si>
    <t>Otras contribuciones imputadas</t>
  </si>
  <si>
    <t>5.1.03</t>
  </si>
  <si>
    <t>5.1.03.02</t>
  </si>
  <si>
    <t>5.1.03.03</t>
  </si>
  <si>
    <t>5.1.03.05</t>
  </si>
  <si>
    <t>5.1.03.06</t>
  </si>
  <si>
    <t>5.1.03.07</t>
  </si>
  <si>
    <t>5.1.04</t>
  </si>
  <si>
    <t>5.1.04.01</t>
  </si>
  <si>
    <t>5.1.04.02</t>
  </si>
  <si>
    <t>5.1.04.03</t>
  </si>
  <si>
    <t>5.1.04.04</t>
  </si>
  <si>
    <t>5.1.11</t>
  </si>
  <si>
    <t>5.1.11.11</t>
  </si>
  <si>
    <t>Comisiones, honorarios y servicios</t>
  </si>
  <si>
    <t>5.1.11.13</t>
  </si>
  <si>
    <t>5.1.11.14</t>
  </si>
  <si>
    <t>5.1.11.15</t>
  </si>
  <si>
    <t>5.1.11.17</t>
  </si>
  <si>
    <t>5.1.11.19</t>
  </si>
  <si>
    <t>5.1.11.21</t>
  </si>
  <si>
    <t>5.1.11.23</t>
  </si>
  <si>
    <t>5.1.11.25</t>
  </si>
  <si>
    <t>5.1.11.46</t>
  </si>
  <si>
    <t>5.1.11.49</t>
  </si>
  <si>
    <t>5.1.11.55</t>
  </si>
  <si>
    <t>Elementos de aseo, lavanderia y cafeteria</t>
  </si>
  <si>
    <t>5.1.11.90</t>
  </si>
  <si>
    <t>Otros gastos generales</t>
  </si>
  <si>
    <t>5.1.20</t>
  </si>
  <si>
    <t>5.1.20.01</t>
  </si>
  <si>
    <t>5.1.20.06</t>
  </si>
  <si>
    <t>5.1.20.11</t>
  </si>
  <si>
    <t>Impuestos sobre vehículos automotores</t>
  </si>
  <si>
    <t>5.1.20.90</t>
  </si>
  <si>
    <t>5.2.11</t>
  </si>
  <si>
    <t>5.2.11.15</t>
  </si>
  <si>
    <t>5.3.14</t>
  </si>
  <si>
    <t>5.3.14.01</t>
  </si>
  <si>
    <t>5.4.01</t>
  </si>
  <si>
    <t>5.4.01.03</t>
  </si>
  <si>
    <t>Programas con el sector no financiero bajo control nacional</t>
  </si>
  <si>
    <t>5.4.01.90</t>
  </si>
  <si>
    <t>5.4.08</t>
  </si>
  <si>
    <t>5.4.08.18</t>
  </si>
  <si>
    <t>5.4.23</t>
  </si>
  <si>
    <t>5.4.23.01</t>
  </si>
  <si>
    <t>5.4.23.02</t>
  </si>
  <si>
    <t>5.4.23.03</t>
  </si>
  <si>
    <t>5.4.23.05</t>
  </si>
  <si>
    <t>5.4.23.90</t>
  </si>
  <si>
    <t>5.5.01</t>
  </si>
  <si>
    <t>5.5.01.01</t>
  </si>
  <si>
    <t>5.5.01.02</t>
  </si>
  <si>
    <t>5.5.01.03</t>
  </si>
  <si>
    <t>5.5.01.04</t>
  </si>
  <si>
    <t>5.5.01.05</t>
  </si>
  <si>
    <t>5.5.01.06</t>
  </si>
  <si>
    <t>5.7.05</t>
  </si>
  <si>
    <t>FONDOS ENTREGADOS</t>
  </si>
  <si>
    <t>5.7.05.08</t>
  </si>
  <si>
    <t>Funcionamiento</t>
  </si>
  <si>
    <t>5.7.05.10</t>
  </si>
  <si>
    <t>Inversión</t>
  </si>
  <si>
    <t>5.7.20</t>
  </si>
  <si>
    <t>5.7.20.80</t>
  </si>
  <si>
    <t>5.8.02</t>
  </si>
  <si>
    <t>5.8.02.38</t>
  </si>
  <si>
    <t>5.8.05</t>
  </si>
  <si>
    <t>5.8.05.68</t>
  </si>
  <si>
    <t>5.8.08</t>
  </si>
  <si>
    <t>OTROS GASTOS ORDINARIOS</t>
  </si>
  <si>
    <t>5.8.08.02</t>
  </si>
  <si>
    <t>Perdida en retiro de activos</t>
  </si>
  <si>
    <t>5.8.08.11</t>
  </si>
  <si>
    <t>Donaciones</t>
  </si>
  <si>
    <t>5.8.10</t>
  </si>
  <si>
    <t>5.8.10.03</t>
  </si>
  <si>
    <t>5.8.10.90</t>
  </si>
  <si>
    <t>5.8.15</t>
  </si>
  <si>
    <t>5.8.15.88</t>
  </si>
  <si>
    <t>5.8.15.92</t>
  </si>
  <si>
    <t>8.1.90</t>
  </si>
  <si>
    <t>8.1.90.90</t>
  </si>
  <si>
    <t>8.3.15</t>
  </si>
  <si>
    <t>8.3.15.10</t>
  </si>
  <si>
    <t>8.3.47</t>
  </si>
  <si>
    <t>8.3.47.04</t>
  </si>
  <si>
    <t>8.3.90</t>
  </si>
  <si>
    <t>8.3.90.90</t>
  </si>
  <si>
    <t>8.9.05</t>
  </si>
  <si>
    <t>8.9.05.90</t>
  </si>
  <si>
    <t>8.9.15</t>
  </si>
  <si>
    <t>8.9.15.06</t>
  </si>
  <si>
    <t>8.9.15.18</t>
  </si>
  <si>
    <t>8.9.15.90</t>
  </si>
  <si>
    <t>9.1.20</t>
  </si>
  <si>
    <t>9.1.20.02</t>
  </si>
  <si>
    <t>9.1.35</t>
  </si>
  <si>
    <t>9.1.35.03</t>
  </si>
  <si>
    <t>9.3.46</t>
  </si>
  <si>
    <t>9.3.46.19</t>
  </si>
  <si>
    <t>9.3.90</t>
  </si>
  <si>
    <t>9.3.90.02</t>
  </si>
  <si>
    <t>9.3.90.90</t>
  </si>
  <si>
    <t>9.9.05</t>
  </si>
  <si>
    <t>9.9.05.05</t>
  </si>
  <si>
    <t>9.9.05.08</t>
  </si>
  <si>
    <t>9.9.15</t>
  </si>
  <si>
    <t>9.9.15.06</t>
  </si>
  <si>
    <t>9.9.15.90</t>
  </si>
  <si>
    <t>0.3.20</t>
  </si>
  <si>
    <t>0.3.20.01</t>
  </si>
  <si>
    <t>0.3.20.02</t>
  </si>
  <si>
    <t>0.3.20.03</t>
  </si>
  <si>
    <t>0.3.20.05</t>
  </si>
  <si>
    <t>0.3.20.07</t>
  </si>
  <si>
    <t>0.3.20.08</t>
  </si>
  <si>
    <t>0.3.20.10</t>
  </si>
  <si>
    <t>0.3.20.14</t>
  </si>
  <si>
    <t>0.3.20.16</t>
  </si>
  <si>
    <t>0.3.20.17</t>
  </si>
  <si>
    <t>0.3.20.18</t>
  </si>
  <si>
    <t>0.3.20.19</t>
  </si>
  <si>
    <t>0.3.20.23</t>
  </si>
  <si>
    <t>0.3.21</t>
  </si>
  <si>
    <t>0.3.21.01</t>
  </si>
  <si>
    <t>0.3.21.03</t>
  </si>
  <si>
    <t>0.3.21.06</t>
  </si>
  <si>
    <t>0.3.21.07</t>
  </si>
  <si>
    <t>0.3.21.08</t>
  </si>
  <si>
    <t>0.3.21.09</t>
  </si>
  <si>
    <t>0.3.21.10</t>
  </si>
  <si>
    <t>0.3.21.11</t>
  </si>
  <si>
    <t>0.3.21.13</t>
  </si>
  <si>
    <t>0.3.21.16</t>
  </si>
  <si>
    <t>0.3.21.23</t>
  </si>
  <si>
    <t>0.3.21.91</t>
  </si>
  <si>
    <t>0.3.23</t>
  </si>
  <si>
    <t>0.3.23.01</t>
  </si>
  <si>
    <t>0.3.23.02</t>
  </si>
  <si>
    <t>0.3.23.06</t>
  </si>
  <si>
    <t>0.3.23.07</t>
  </si>
  <si>
    <t>0.3.23.08</t>
  </si>
  <si>
    <t>0.3.23.10</t>
  </si>
  <si>
    <t>0.3.23.12</t>
  </si>
  <si>
    <t>0.3.23.13</t>
  </si>
  <si>
    <t>0.3.23.20</t>
  </si>
  <si>
    <t>0.3.31</t>
  </si>
  <si>
    <t>0.3.31.01</t>
  </si>
  <si>
    <t>0.3.31.02</t>
  </si>
  <si>
    <t>0.3.31.03</t>
  </si>
  <si>
    <t>0.3.31.05</t>
  </si>
  <si>
    <t>0.3.31.07</t>
  </si>
  <si>
    <t>0.3.31.08</t>
  </si>
  <si>
    <t>0.3.31.10</t>
  </si>
  <si>
    <t>0.3.31.14</t>
  </si>
  <si>
    <t>0.3.31.16</t>
  </si>
  <si>
    <t>0.3.31.17</t>
  </si>
  <si>
    <t>0.3.31.18</t>
  </si>
  <si>
    <t>0.3.31.19</t>
  </si>
  <si>
    <t>0.3.31.23</t>
  </si>
  <si>
    <t>0.3.32</t>
  </si>
  <si>
    <t>0.3.32.01</t>
  </si>
  <si>
    <t>0.3.32.03</t>
  </si>
  <si>
    <t>0.3.32.06</t>
  </si>
  <si>
    <t>0.3.32.07</t>
  </si>
  <si>
    <t>0.3.32.08</t>
  </si>
  <si>
    <t>0.3.32.09</t>
  </si>
  <si>
    <t>0.3.32.10</t>
  </si>
  <si>
    <t>0.3.32.11</t>
  </si>
  <si>
    <t>0.3.32.13</t>
  </si>
  <si>
    <t>0.3.32.16</t>
  </si>
  <si>
    <t>0.3.32.23</t>
  </si>
  <si>
    <t>0.3.32.91</t>
  </si>
  <si>
    <t>0.3.34</t>
  </si>
  <si>
    <t>0.3.34.01</t>
  </si>
  <si>
    <t>0.3.34.02</t>
  </si>
  <si>
    <t>0.3.34.06</t>
  </si>
  <si>
    <t>0.3.34.07</t>
  </si>
  <si>
    <t>0.3.34.08</t>
  </si>
  <si>
    <t>0.3.34.10</t>
  </si>
  <si>
    <t>0.3.34.12</t>
  </si>
  <si>
    <t>0.3.34.13</t>
  </si>
  <si>
    <t>0.3.34.20</t>
  </si>
  <si>
    <t>0.3.50</t>
  </si>
  <si>
    <t>0.3.50.01</t>
  </si>
  <si>
    <t>Servicios personal asociados a la nómina - sueldos de personal de nómina</t>
  </si>
  <si>
    <t>0.3.50.02</t>
  </si>
  <si>
    <t>Servicios personal asociados a la nómina - prima técnica</t>
  </si>
  <si>
    <t>0.3.50.03</t>
  </si>
  <si>
    <t>Servicios personal asociados a la nómina - otros</t>
  </si>
  <si>
    <t>0.3.50.05</t>
  </si>
  <si>
    <t>Servicios personal asociados a la nómina - horas extras, dias festivos e indemnización por vacaciones</t>
  </si>
  <si>
    <t>0.3.50.07</t>
  </si>
  <si>
    <t>Servicios personal asociados a la nómina - gastos de personal supernumerario</t>
  </si>
  <si>
    <t>0.3.50.08</t>
  </si>
  <si>
    <t>0.3.50.10</t>
  </si>
  <si>
    <t>0.3.50.14</t>
  </si>
  <si>
    <t>0.3.50.16</t>
  </si>
  <si>
    <t>Contribuciones inherentes a la nómina - aportes al ICBF</t>
  </si>
  <si>
    <t>0.3.50.17</t>
  </si>
  <si>
    <t>Contribuciones inherentes a la nómina - aportes SENA</t>
  </si>
  <si>
    <t>0.3.50.18</t>
  </si>
  <si>
    <t>Contribuciones inherentes a la nómina - aportes ESAP</t>
  </si>
  <si>
    <t>0.3.50.19</t>
  </si>
  <si>
    <t>Contribuciones inherentes a la nómina - aportes Escuelas Industriales e Institutos Técnicos</t>
  </si>
  <si>
    <t>0.3.50.23</t>
  </si>
  <si>
    <t>0.3.51</t>
  </si>
  <si>
    <t>0.3.51.01</t>
  </si>
  <si>
    <t>0.3.51.03</t>
  </si>
  <si>
    <t>Adquisición de bienes y servicios - compra de equipo</t>
  </si>
  <si>
    <t>0.3.51.06</t>
  </si>
  <si>
    <t>0.3.51.07</t>
  </si>
  <si>
    <t>0.3.51.08</t>
  </si>
  <si>
    <t>0.3.51.09</t>
  </si>
  <si>
    <t>0.3.51.10</t>
  </si>
  <si>
    <t>Adquisición de bienes y servicios - servicios públicos</t>
  </si>
  <si>
    <t>0.3.51.11</t>
  </si>
  <si>
    <t>0.3.51.12</t>
  </si>
  <si>
    <t>Adquisición de bienes y servicios - arrendamientos</t>
  </si>
  <si>
    <t>0.3.51.13</t>
  </si>
  <si>
    <t>0.3.51.16</t>
  </si>
  <si>
    <t>Adquisición de bienes y servicios - gastos judiciales</t>
  </si>
  <si>
    <t>0.3.51.23</t>
  </si>
  <si>
    <t>0.3.51.91</t>
  </si>
  <si>
    <t>Adquisición de bienes y servicios - otros gastos por adquisición de servicios</t>
  </si>
  <si>
    <t>0.3.52</t>
  </si>
  <si>
    <t>0.3.52.01</t>
  </si>
  <si>
    <t>0.3.52.02</t>
  </si>
  <si>
    <t>0.3.52.06</t>
  </si>
  <si>
    <t>0.3.52.07</t>
  </si>
  <si>
    <t>0.3.52.08</t>
  </si>
  <si>
    <t>Transferencias al exterior - Organismos Internacionales</t>
  </si>
  <si>
    <t>0.3.52.10</t>
  </si>
  <si>
    <t>Transferencias de previsión y seguridad social - pensiones y jubilaciones</t>
  </si>
  <si>
    <t>0.3.52.12</t>
  </si>
  <si>
    <t>Transferencias de previsión y seguridad social - otras</t>
  </si>
  <si>
    <t>0.3.52.13</t>
  </si>
  <si>
    <t>0.3.52.20</t>
  </si>
  <si>
    <t>Transferencias por sentencias y conciliaciones</t>
  </si>
  <si>
    <t>0.3.60</t>
  </si>
  <si>
    <t>0.3.60.01</t>
  </si>
  <si>
    <t>0.3.60.02</t>
  </si>
  <si>
    <t>0.3.60.03</t>
  </si>
  <si>
    <t>0.3.60.05</t>
  </si>
  <si>
    <t>0.3.60.07</t>
  </si>
  <si>
    <t>0.3.60.08</t>
  </si>
  <si>
    <t>0.3.60.10</t>
  </si>
  <si>
    <t>0.3.60.14</t>
  </si>
  <si>
    <t>0.3.60.16</t>
  </si>
  <si>
    <t>0.3.60.17</t>
  </si>
  <si>
    <t>0.3.60.18</t>
  </si>
  <si>
    <t>0.3.60.19</t>
  </si>
  <si>
    <t>0.3.60.23</t>
  </si>
  <si>
    <t>0.3.61</t>
  </si>
  <si>
    <t>0.3.61.01</t>
  </si>
  <si>
    <t>Impuestos y contribuciones</t>
  </si>
  <si>
    <t>0.3.61.06</t>
  </si>
  <si>
    <t>Adquisición de bienes y servicios - materiales y suministros</t>
  </si>
  <si>
    <t>0.3.61.07</t>
  </si>
  <si>
    <t>Adquisición de bienes y servicios - mantenimiento</t>
  </si>
  <si>
    <t>0.3.61.08</t>
  </si>
  <si>
    <t>Adquisición de bienes y servicios - comunicaciones y transporte</t>
  </si>
  <si>
    <t>0.3.61.09</t>
  </si>
  <si>
    <t>Adquisición de bienes y servicios - impresos y publicaciones</t>
  </si>
  <si>
    <t>0.3.61.10</t>
  </si>
  <si>
    <t>0.3.61.11</t>
  </si>
  <si>
    <t>Adquisición de bienes y servicios - seguros</t>
  </si>
  <si>
    <t>0.3.61.13</t>
  </si>
  <si>
    <t>Adquisición de bienes y servicios - viaticos y gastos de viaje</t>
  </si>
  <si>
    <t>0.3.61.23</t>
  </si>
  <si>
    <t>Adquisición de bienes y servicios - capacitación bienestar social y estimulos</t>
  </si>
  <si>
    <t>0.3.61.91</t>
  </si>
  <si>
    <t>0.3.62</t>
  </si>
  <si>
    <t>0.3.62.01</t>
  </si>
  <si>
    <t>Transferencias por convenios con el sector privado</t>
  </si>
  <si>
    <t>0.3.62.02</t>
  </si>
  <si>
    <t>Transferencias al sector público - orden nacional</t>
  </si>
  <si>
    <t>0.3.62.06</t>
  </si>
  <si>
    <t>Transferencias al sector público - empresas públicas no financieras</t>
  </si>
  <si>
    <t>0.3.62.07</t>
  </si>
  <si>
    <t>Transferencias al sector público - otras entidades descentralizadas del orden territorial</t>
  </si>
  <si>
    <t>0.3.62.08</t>
  </si>
  <si>
    <t>Transferencias al sector público - organismos internacionales</t>
  </si>
  <si>
    <t>0.3.62.10</t>
  </si>
  <si>
    <t>0.3.62.12</t>
  </si>
  <si>
    <t>0.3.62.13</t>
  </si>
  <si>
    <t>Sistema General de Participaciones - participación para educación</t>
  </si>
  <si>
    <t>0.3.62.20</t>
  </si>
  <si>
    <t>0.3.70</t>
  </si>
  <si>
    <t>0.3.70.01</t>
  </si>
  <si>
    <t>0.3.70.02</t>
  </si>
  <si>
    <t>0.3.70.03</t>
  </si>
  <si>
    <t>0.3.70.05</t>
  </si>
  <si>
    <t>0.3.70.07</t>
  </si>
  <si>
    <t>0.3.70.08</t>
  </si>
  <si>
    <t>0.3.70.10</t>
  </si>
  <si>
    <t>0.3.70.14</t>
  </si>
  <si>
    <t>0.3.70.16</t>
  </si>
  <si>
    <t>0.3.70.17</t>
  </si>
  <si>
    <t>0.3.70.18</t>
  </si>
  <si>
    <t>0.3.70.19</t>
  </si>
  <si>
    <t>0.3.70.23</t>
  </si>
  <si>
    <t>0.3.71</t>
  </si>
  <si>
    <t>0.3.71.01</t>
  </si>
  <si>
    <t>0.3.71.06</t>
  </si>
  <si>
    <t>0.3.71.07</t>
  </si>
  <si>
    <t>0.3.71.08</t>
  </si>
  <si>
    <t>0.3.71.09</t>
  </si>
  <si>
    <t>0.3.71.10</t>
  </si>
  <si>
    <t>0.3.71.11</t>
  </si>
  <si>
    <t>Adquisición de biens y servicios - seguros</t>
  </si>
  <si>
    <t>0.3.71.13</t>
  </si>
  <si>
    <t>0.3.71.23</t>
  </si>
  <si>
    <t>Adquisición de bienes y servicios - capacitación, bienestar social y estimulos</t>
  </si>
  <si>
    <t>0.3.71.91</t>
  </si>
  <si>
    <t>0.3.72</t>
  </si>
  <si>
    <t>0.3.72.01</t>
  </si>
  <si>
    <t>0.3.72.02</t>
  </si>
  <si>
    <t>0.3.72.06</t>
  </si>
  <si>
    <t>0.3.72.07</t>
  </si>
  <si>
    <t>0.3.72.08</t>
  </si>
  <si>
    <t>Transferecias al exterior - organismos internacionales</t>
  </si>
  <si>
    <t>0.3.72.10</t>
  </si>
  <si>
    <t>0.3.72.12</t>
  </si>
  <si>
    <t>0.3.72.13</t>
  </si>
  <si>
    <t>0.3.72.20</t>
  </si>
  <si>
    <t>0.5.36</t>
  </si>
  <si>
    <t>0.5.36.01</t>
  </si>
  <si>
    <t>0.5.36.03</t>
  </si>
  <si>
    <t>0.5.36.11</t>
  </si>
  <si>
    <t>0.5.36.18</t>
  </si>
  <si>
    <t>0.5.36.21</t>
  </si>
  <si>
    <t>0.5.36.22</t>
  </si>
  <si>
    <t>0.5.36.23</t>
  </si>
  <si>
    <t>0.5.61</t>
  </si>
  <si>
    <t>0.5.61.01</t>
  </si>
  <si>
    <t>0.5.61.03</t>
  </si>
  <si>
    <t>0.5.61.11</t>
  </si>
  <si>
    <t>0.5.61.18</t>
  </si>
  <si>
    <t>0.5.61.21</t>
  </si>
  <si>
    <t>0.5.61.22</t>
  </si>
  <si>
    <t>0.5.61.23</t>
  </si>
  <si>
    <t>0.6.36</t>
  </si>
  <si>
    <t>0.6.36.01</t>
  </si>
  <si>
    <t>0.6.36.03</t>
  </si>
  <si>
    <t>0.6.36.11</t>
  </si>
  <si>
    <t>0.6.36.18</t>
  </si>
  <si>
    <t>0.6.36.21</t>
  </si>
  <si>
    <t>0.6.36.22</t>
  </si>
  <si>
    <t xml:space="preserve">Transferencias </t>
  </si>
  <si>
    <t>0.6.36.23</t>
  </si>
  <si>
    <t>Inversiones y aportes financieros</t>
  </si>
  <si>
    <t>0.6.61</t>
  </si>
  <si>
    <t>0.6.61.01</t>
  </si>
  <si>
    <t>Construccion infraestructura propia del sector</t>
  </si>
  <si>
    <t>0.6.61.03</t>
  </si>
  <si>
    <t>Mejoramiento y mantenimiento de infraestructura propia del sector</t>
  </si>
  <si>
    <t>0.6.61.11</t>
  </si>
  <si>
    <t>Divulgacion, asistencia tecnica y capacitacion del recurso humano</t>
  </si>
  <si>
    <t>0.6.61.18</t>
  </si>
  <si>
    <t>0.6.61.21</t>
  </si>
  <si>
    <t>Subsidios directos</t>
  </si>
  <si>
    <t>0.6.61.22</t>
  </si>
  <si>
    <t>Transferencias</t>
  </si>
  <si>
    <t>0.6.61.23</t>
  </si>
  <si>
    <t>0.7.36</t>
  </si>
  <si>
    <t>0.7.36.01</t>
  </si>
  <si>
    <t>0.7.36.03</t>
  </si>
  <si>
    <t>0.7.36.11</t>
  </si>
  <si>
    <t>0.7.36.18</t>
  </si>
  <si>
    <t>0.7.36.21</t>
  </si>
  <si>
    <t>0.7.36.22</t>
  </si>
  <si>
    <t>0.7.36.23</t>
  </si>
  <si>
    <t>0.8.30</t>
  </si>
  <si>
    <t>0.8.30.01</t>
  </si>
  <si>
    <t>0.8.30.02</t>
  </si>
  <si>
    <t>0.8.30.03</t>
  </si>
  <si>
    <t>0.8.30.15</t>
  </si>
  <si>
    <t>0.8.35</t>
  </si>
  <si>
    <t>0.8.35.01</t>
  </si>
  <si>
    <t>0.8.35.02</t>
  </si>
  <si>
    <t>0.8.35.03</t>
  </si>
  <si>
    <t>0.8.35.15</t>
  </si>
  <si>
    <t>0.8.40</t>
  </si>
  <si>
    <t>0.8.40.01</t>
  </si>
  <si>
    <t>0.8.40.02</t>
  </si>
  <si>
    <t>0.8.40.03</t>
  </si>
  <si>
    <t>0.8.40.15</t>
  </si>
  <si>
    <t>0.8.45</t>
  </si>
  <si>
    <t>0.8.45.01</t>
  </si>
  <si>
    <t>0.8.45.02</t>
  </si>
  <si>
    <t>0.8.45.03</t>
  </si>
  <si>
    <t>0.8.45.15</t>
  </si>
  <si>
    <t>0.8.50</t>
  </si>
  <si>
    <t>0.8.50.01</t>
  </si>
  <si>
    <t>0.8.50.02</t>
  </si>
  <si>
    <t>0.8.50.03</t>
  </si>
  <si>
    <t>0.8.50.15</t>
  </si>
  <si>
    <t>0.8.55</t>
  </si>
  <si>
    <t>0.8.55.01</t>
  </si>
  <si>
    <t>0.8.55.02</t>
  </si>
  <si>
    <t>0.8.55.03</t>
  </si>
  <si>
    <t>0.8.55.15</t>
  </si>
  <si>
    <t>0.8.60</t>
  </si>
  <si>
    <t>0.8.60.01</t>
  </si>
  <si>
    <t>0.8.60.02</t>
  </si>
  <si>
    <t>0.8.60.03</t>
  </si>
  <si>
    <t>0.8.60.15</t>
  </si>
  <si>
    <t>0.9.30</t>
  </si>
  <si>
    <t>0.9.30.02</t>
  </si>
  <si>
    <t>0.9.30.09</t>
  </si>
  <si>
    <t>0.9.35</t>
  </si>
  <si>
    <t>0.9.35.02</t>
  </si>
  <si>
    <t>0.9.35.09</t>
  </si>
  <si>
    <t>CECILIA MARIA VELEZ WITHE</t>
  </si>
  <si>
    <t>NOHEMY ARIAS OTERO</t>
  </si>
  <si>
    <t>Ministra de Educación Nacional</t>
  </si>
  <si>
    <t>Secretaria General</t>
  </si>
  <si>
    <t>MIRELLA SANDRA CAMELO QUIMBAYO</t>
  </si>
  <si>
    <t>Contador</t>
  </si>
  <si>
    <t xml:space="preserve">T.P.40308 T </t>
  </si>
  <si>
    <t>DEPARTAMENTO: CUNDINAMARCA</t>
  </si>
  <si>
    <t>Modelo: CGN -  2005 -  002</t>
  </si>
  <si>
    <t>MUNICIPIO BOGOTA</t>
  </si>
  <si>
    <t xml:space="preserve">ENTIDAD: MINISTERIO DE EDUCACION </t>
  </si>
  <si>
    <t>CODIGO: 011300000</t>
  </si>
  <si>
    <t>FECHA DE CORTE: 2008/06/30</t>
  </si>
  <si>
    <t>PERÍODO DE MOVIMIENTO: 1 de abril al 30 de junio de 2008</t>
  </si>
  <si>
    <t>PERÍODO DE MOVIMIENTO: 1 de enero al 30 de junio de 2008</t>
  </si>
  <si>
    <t>Cifras en miles de pesos</t>
  </si>
  <si>
    <t>CUENTA</t>
  </si>
  <si>
    <t>CODIGO</t>
  </si>
  <si>
    <t>BENEFICIARIO</t>
  </si>
  <si>
    <t xml:space="preserve">CORRIENTE </t>
  </si>
  <si>
    <t>INSTITUTO COLOMBIANO DE BIENESTAR FAMILIAR</t>
  </si>
  <si>
    <t>SENA</t>
  </si>
  <si>
    <t>ESAP</t>
  </si>
  <si>
    <t>MINISTERIO DE EDUCACION NACIONAL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</si>
</sst>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yyyy\-mm\-dd;@"/>
  </numFmts>
  <fonts count="1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49" fontId="1" fillId="0" borderId="0" xfId="15" applyNumberFormat="1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64" fontId="4" fillId="2" borderId="2" xfId="15" applyNumberFormat="1" applyFont="1" applyFill="1" applyBorder="1" applyAlignment="1">
      <alignment horizontal="center" vertical="center" wrapText="1"/>
    </xf>
    <xf numFmtId="164" fontId="4" fillId="2" borderId="3" xfId="15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4" fillId="2" borderId="5" xfId="15" applyNumberFormat="1" applyFont="1" applyFill="1" applyBorder="1" applyAlignment="1">
      <alignment horizontal="center" vertical="center" wrapText="1"/>
    </xf>
    <xf numFmtId="164" fontId="4" fillId="2" borderId="6" xfId="15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/>
    </xf>
    <xf numFmtId="3" fontId="4" fillId="0" borderId="0" xfId="15" applyNumberFormat="1" applyFont="1" applyFill="1" applyBorder="1" applyAlignment="1">
      <alignment horizontal="right" vertical="center"/>
    </xf>
    <xf numFmtId="3" fontId="5" fillId="0" borderId="0" xfId="15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3" fontId="8" fillId="0" borderId="0" xfId="15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3" fontId="8" fillId="0" borderId="0" xfId="15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1" fontId="5" fillId="0" borderId="8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left"/>
    </xf>
    <xf numFmtId="164" fontId="5" fillId="0" borderId="8" xfId="15" applyNumberFormat="1" applyFont="1" applyFill="1" applyBorder="1" applyAlignment="1">
      <alignment/>
    </xf>
    <xf numFmtId="164" fontId="5" fillId="0" borderId="9" xfId="15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1" fontId="5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left"/>
    </xf>
    <xf numFmtId="164" fontId="5" fillId="0" borderId="11" xfId="15" applyNumberFormat="1" applyFont="1" applyFill="1" applyBorder="1" applyAlignment="1">
      <alignment/>
    </xf>
    <xf numFmtId="164" fontId="5" fillId="0" borderId="12" xfId="15" applyNumberFormat="1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164" fontId="4" fillId="0" borderId="14" xfId="15" applyNumberFormat="1" applyFont="1" applyFill="1" applyBorder="1" applyAlignment="1">
      <alignment/>
    </xf>
    <xf numFmtId="164" fontId="4" fillId="0" borderId="15" xfId="15" applyNumberFormat="1" applyFont="1" applyFill="1" applyBorder="1" applyAlignment="1">
      <alignment/>
    </xf>
    <xf numFmtId="0" fontId="4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164" fontId="4" fillId="0" borderId="8" xfId="15" applyNumberFormat="1" applyFont="1" applyFill="1" applyBorder="1" applyAlignment="1">
      <alignment/>
    </xf>
    <xf numFmtId="164" fontId="4" fillId="0" borderId="9" xfId="15" applyNumberFormat="1" applyFont="1" applyFill="1" applyBorder="1" applyAlignment="1">
      <alignment/>
    </xf>
    <xf numFmtId="1" fontId="4" fillId="0" borderId="8" xfId="0" applyNumberFormat="1" applyFont="1" applyFill="1" applyBorder="1" applyAlignment="1">
      <alignment horizont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1" fontId="4" fillId="2" borderId="17" xfId="0" applyNumberFormat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3" fontId="4" fillId="2" borderId="17" xfId="15" applyNumberFormat="1" applyFont="1" applyFill="1" applyBorder="1" applyAlignment="1">
      <alignment horizontal="center" vertical="center"/>
    </xf>
    <xf numFmtId="3" fontId="4" fillId="2" borderId="18" xfId="15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164" fontId="1" fillId="0" borderId="0" xfId="15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5" fontId="1" fillId="0" borderId="0" xfId="15" applyNumberFormat="1" applyFont="1" applyFill="1" applyAlignment="1">
      <alignment horizontal="left" vertical="center"/>
    </xf>
    <xf numFmtId="164" fontId="1" fillId="0" borderId="0" xfId="15" applyNumberFormat="1" applyFont="1" applyFill="1" applyAlignment="1">
      <alignment horizontal="left" vertical="center"/>
    </xf>
    <xf numFmtId="164" fontId="3" fillId="0" borderId="0" xfId="15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164" fontId="1" fillId="0" borderId="14" xfId="15" applyNumberFormat="1" applyFont="1" applyFill="1" applyBorder="1" applyAlignment="1">
      <alignment vertical="center"/>
    </xf>
    <xf numFmtId="164" fontId="1" fillId="0" borderId="15" xfId="15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 wrapText="1"/>
    </xf>
    <xf numFmtId="164" fontId="1" fillId="0" borderId="8" xfId="15" applyNumberFormat="1" applyFont="1" applyFill="1" applyBorder="1" applyAlignment="1">
      <alignment vertical="center"/>
    </xf>
    <xf numFmtId="164" fontId="1" fillId="0" borderId="9" xfId="15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 wrapText="1"/>
    </xf>
    <xf numFmtId="164" fontId="2" fillId="0" borderId="8" xfId="15" applyNumberFormat="1" applyFont="1" applyFill="1" applyBorder="1" applyAlignment="1">
      <alignment vertical="center"/>
    </xf>
    <xf numFmtId="164" fontId="2" fillId="0" borderId="9" xfId="15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164" fontId="2" fillId="0" borderId="11" xfId="15" applyNumberFormat="1" applyFont="1" applyFill="1" applyBorder="1" applyAlignment="1">
      <alignment vertical="center"/>
    </xf>
    <xf numFmtId="164" fontId="2" fillId="0" borderId="12" xfId="15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64" fontId="2" fillId="0" borderId="0" xfId="15" applyNumberFormat="1" applyFon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19" xfId="0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2390</xdr:row>
      <xdr:rowOff>142875</xdr:rowOff>
    </xdr:from>
    <xdr:to>
      <xdr:col>2</xdr:col>
      <xdr:colOff>485775</xdr:colOff>
      <xdr:row>2390</xdr:row>
      <xdr:rowOff>142875</xdr:rowOff>
    </xdr:to>
    <xdr:sp>
      <xdr:nvSpPr>
        <xdr:cNvPr id="1" name="Line 1"/>
        <xdr:cNvSpPr>
          <a:spLocks/>
        </xdr:cNvSpPr>
      </xdr:nvSpPr>
      <xdr:spPr>
        <a:xfrm>
          <a:off x="266700" y="364493175"/>
          <a:ext cx="29718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1371600</xdr:colOff>
      <xdr:row>2390</xdr:row>
      <xdr:rowOff>133350</xdr:rowOff>
    </xdr:from>
    <xdr:to>
      <xdr:col>4</xdr:col>
      <xdr:colOff>962025</xdr:colOff>
      <xdr:row>2390</xdr:row>
      <xdr:rowOff>133350</xdr:rowOff>
    </xdr:to>
    <xdr:sp>
      <xdr:nvSpPr>
        <xdr:cNvPr id="2" name="Line 2"/>
        <xdr:cNvSpPr>
          <a:spLocks/>
        </xdr:cNvSpPr>
      </xdr:nvSpPr>
      <xdr:spPr>
        <a:xfrm>
          <a:off x="4886325" y="364483650"/>
          <a:ext cx="29718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2398</xdr:row>
      <xdr:rowOff>142875</xdr:rowOff>
    </xdr:from>
    <xdr:to>
      <xdr:col>2</xdr:col>
      <xdr:colOff>485775</xdr:colOff>
      <xdr:row>2398</xdr:row>
      <xdr:rowOff>142875</xdr:rowOff>
    </xdr:to>
    <xdr:sp>
      <xdr:nvSpPr>
        <xdr:cNvPr id="3" name="Line 3"/>
        <xdr:cNvSpPr>
          <a:spLocks/>
        </xdr:cNvSpPr>
      </xdr:nvSpPr>
      <xdr:spPr>
        <a:xfrm>
          <a:off x="266700" y="365988600"/>
          <a:ext cx="29718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camelo\Mis%20documentos\Balance\2008\JUNIO\CGN-CHIP%20Trimestre%202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camelo\Mis%20documentos\Balance\2008\JUNIO\BALANCE%20DEFINITIV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camelo\Mis%20documentos\Balance\2008\JUNIO\CGN%202005%20002%20a%20junio%20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CGN001 MILES"/>
      <sheetName val="F1-MEN-0406-PLANO"/>
    </sheetNames>
    <sheetDataSet>
      <sheetData sheetId="1">
        <row r="12">
          <cell r="A12">
            <v>0</v>
          </cell>
          <cell r="B12" t="str">
            <v>CUENTAS DE PRESUPUESTO Y TESORERIA</v>
          </cell>
        </row>
        <row r="13">
          <cell r="A13">
            <v>0.3</v>
          </cell>
          <cell r="B13" t="str">
            <v>PRESUPUESTO DE GASTOS DE FUNCIONAMIENTO</v>
          </cell>
        </row>
        <row r="14">
          <cell r="A14" t="str">
            <v>0.3.20</v>
          </cell>
          <cell r="B14" t="str">
            <v>GASTOS DE PERSONAL APROBADOS (CR)</v>
          </cell>
        </row>
        <row r="15">
          <cell r="A15" t="str">
            <v>0.3.20.01</v>
          </cell>
          <cell r="B15" t="str">
            <v>Servicios personales asociados a la nomina û Sueldos de personal de nomina</v>
          </cell>
        </row>
        <row r="16">
          <cell r="A16" t="str">
            <v>0.3.20.02</v>
          </cell>
          <cell r="B16" t="str">
            <v>Servicios personales asociados a la nomina û Prima Tecnica</v>
          </cell>
        </row>
        <row r="17">
          <cell r="A17" t="str">
            <v>0.3.20.03</v>
          </cell>
          <cell r="B17" t="str">
            <v>Servicios personales asociados a la nomina û Otros</v>
          </cell>
        </row>
        <row r="18">
          <cell r="A18" t="str">
            <v>0.3.20.05</v>
          </cell>
          <cell r="B18" t="str">
            <v>Servicios personales asociados a la nomina û Horas extras, dias festivos e indemnizacion por vacaciones</v>
          </cell>
        </row>
        <row r="19">
          <cell r="A19" t="str">
            <v>0.3.20.07</v>
          </cell>
          <cell r="B19" t="str">
            <v>Servicios personales Indirectos û Gastos de personal supernumerario</v>
          </cell>
        </row>
        <row r="20">
          <cell r="A20" t="str">
            <v>0.3.20.08</v>
          </cell>
          <cell r="B20" t="str">
            <v>Servicios personales Indirectos û Honorarios</v>
          </cell>
        </row>
        <row r="21">
          <cell r="A21" t="str">
            <v>0.3.20.10</v>
          </cell>
          <cell r="B21" t="str">
            <v>Servicios personales Indirectos û Remuneracion servicios tecnicos</v>
          </cell>
        </row>
        <row r="22">
          <cell r="A22" t="str">
            <v>0.3.20.14</v>
          </cell>
          <cell r="B22" t="str">
            <v>Contribuciones inherentes a la nomina -Administradas por el sector privado</v>
          </cell>
        </row>
        <row r="23">
          <cell r="A23" t="str">
            <v>0.3.20.16</v>
          </cell>
          <cell r="B23" t="str">
            <v>Contribuciones inherentes a la nomina û Aportes al ICBF</v>
          </cell>
        </row>
        <row r="24">
          <cell r="A24" t="str">
            <v>0.3.20.17</v>
          </cell>
          <cell r="B24" t="str">
            <v>Contribuciones inherentes a la nomina û Aportes al SENA</v>
          </cell>
        </row>
        <row r="25">
          <cell r="A25" t="str">
            <v>0.3.20.18</v>
          </cell>
          <cell r="B25" t="str">
            <v>Contribuciones inherentes a la nomina û Aportes a la ESAP</v>
          </cell>
        </row>
        <row r="26">
          <cell r="A26" t="str">
            <v>0.3.20.19</v>
          </cell>
          <cell r="B26" t="str">
            <v>Contribuciones inherentes a la nomina û Aportes a escuelas industriales e institutos tecnicos</v>
          </cell>
        </row>
        <row r="27">
          <cell r="A27" t="str">
            <v>0.3.20.23</v>
          </cell>
          <cell r="B27" t="str">
            <v>Contribuciones inherentes a la nomina û Otros aportes a entidades del sector publico</v>
          </cell>
        </row>
        <row r="28">
          <cell r="A28" t="str">
            <v>0.3.21</v>
          </cell>
          <cell r="B28" t="str">
            <v>GASTOS GENERALES APROBADOS (CR)</v>
          </cell>
        </row>
        <row r="29">
          <cell r="A29" t="str">
            <v>0.3.21.01</v>
          </cell>
          <cell r="B29" t="str">
            <v>Impuestos y contribuciones</v>
          </cell>
        </row>
        <row r="30">
          <cell r="A30" t="str">
            <v>0.3.21.03</v>
          </cell>
          <cell r="B30" t="str">
            <v>Adquisicion de bienes y servicios û Compra de equipo</v>
          </cell>
        </row>
        <row r="31">
          <cell r="A31" t="str">
            <v>0.3.21.06</v>
          </cell>
          <cell r="B31" t="str">
            <v>Adquisicion de bienes y servicios û Materiales y suministros</v>
          </cell>
        </row>
        <row r="32">
          <cell r="A32" t="str">
            <v>0.3.21.07</v>
          </cell>
          <cell r="B32" t="str">
            <v>Adquisicion de bienes y servicios û Mantenimiento</v>
          </cell>
        </row>
        <row r="33">
          <cell r="A33" t="str">
            <v>0.3.21.08</v>
          </cell>
          <cell r="B33" t="str">
            <v>Adquisicion de bienes y servicios û Comunicaciones y transporte</v>
          </cell>
        </row>
        <row r="34">
          <cell r="A34" t="str">
            <v>0.3.21.09</v>
          </cell>
          <cell r="B34" t="str">
            <v>Adquisicion de bienes y servicios û Impresos y publicaciones</v>
          </cell>
        </row>
        <row r="35">
          <cell r="A35" t="str">
            <v>0.3.21.10</v>
          </cell>
          <cell r="B35" t="str">
            <v>Adquisicion de bienes y servicios û Servicios publicos</v>
          </cell>
        </row>
        <row r="36">
          <cell r="A36" t="str">
            <v>0.3.21.11</v>
          </cell>
          <cell r="B36" t="str">
            <v>Adquisicion de bienes y servicios û Seguros</v>
          </cell>
        </row>
        <row r="37">
          <cell r="A37" t="str">
            <v>0.3.21.13</v>
          </cell>
          <cell r="B37" t="str">
            <v>Adquisicion de bienes y servicios û Viaticos y gastos de viaje</v>
          </cell>
        </row>
        <row r="38">
          <cell r="A38" t="str">
            <v>0.3.21.16</v>
          </cell>
          <cell r="B38" t="str">
            <v>Adquisicion de bienes y servicios û Gastos judiciales</v>
          </cell>
        </row>
        <row r="39">
          <cell r="A39" t="str">
            <v>0.3.21.23</v>
          </cell>
          <cell r="B39" t="str">
            <v>Adquisicion de bienes y servicios û Capacitacion, bienestar social y estimulos</v>
          </cell>
        </row>
        <row r="40">
          <cell r="A40" t="str">
            <v>0.3.21.91</v>
          </cell>
          <cell r="B40" t="str">
            <v>Adquisicion de bienes y servicios û Otros gastos por adquisicion de servicios</v>
          </cell>
        </row>
        <row r="41">
          <cell r="A41" t="str">
            <v>0.3.23</v>
          </cell>
          <cell r="B41" t="str">
            <v>TRANSFERENCIAS CORRIENTES APROBADAS (CR)</v>
          </cell>
        </row>
        <row r="42">
          <cell r="A42" t="str">
            <v>0.3.23.01</v>
          </cell>
          <cell r="B42" t="str">
            <v>Transferencias por convenios con el sector privado</v>
          </cell>
        </row>
        <row r="43">
          <cell r="A43" t="str">
            <v>0.3.23.02</v>
          </cell>
          <cell r="B43" t="str">
            <v>Transferencias al sector publico û Orden Nacional</v>
          </cell>
        </row>
        <row r="44">
          <cell r="A44" t="str">
            <v>0.3.23.06</v>
          </cell>
          <cell r="B44" t="str">
            <v>Transferencias al sector publico û Empresas Publicas No Financieras</v>
          </cell>
        </row>
        <row r="45">
          <cell r="A45" t="str">
            <v>0.3.23.07</v>
          </cell>
          <cell r="B45" t="str">
            <v>Transferencias al sector publico û Otras entidades descentralizadas del orden territorial</v>
          </cell>
        </row>
        <row r="46">
          <cell r="A46" t="str">
            <v>0.3.23.08</v>
          </cell>
          <cell r="B46" t="str">
            <v>Transferencias al exterior û Organismos internacionales</v>
          </cell>
        </row>
        <row r="47">
          <cell r="A47" t="str">
            <v>0.3.23.10</v>
          </cell>
          <cell r="B47" t="str">
            <v>Transferencias de prevision y seguridad social û Pensiones y jubilaciones</v>
          </cell>
        </row>
        <row r="48">
          <cell r="A48" t="str">
            <v>0.3.23.12</v>
          </cell>
          <cell r="B48" t="str">
            <v>Transferencias de prevision y seguridad social û Otras</v>
          </cell>
        </row>
        <row r="49">
          <cell r="A49" t="str">
            <v>0.3.23.13</v>
          </cell>
          <cell r="B49" t="str">
            <v>Sistema General de Participaciones û Participacion para educacion</v>
          </cell>
        </row>
        <row r="50">
          <cell r="A50" t="str">
            <v>0.3.23.20</v>
          </cell>
          <cell r="B50" t="str">
            <v>Transferencias por sentencias y conciliaciones</v>
          </cell>
        </row>
        <row r="51">
          <cell r="A51" t="str">
            <v>0.3.31</v>
          </cell>
          <cell r="B51" t="str">
            <v>GASTOS DE PERSONAL POR EJECUTAR (DB)</v>
          </cell>
        </row>
        <row r="52">
          <cell r="A52" t="str">
            <v>0.3.31.01</v>
          </cell>
          <cell r="B52" t="str">
            <v>Servicios personales asociados a la nomina û Sueldos de personal de nomina</v>
          </cell>
        </row>
        <row r="53">
          <cell r="A53" t="str">
            <v>0.3.31.02</v>
          </cell>
          <cell r="B53" t="str">
            <v>Servicios personales asociados a la nomina û Prima Tecnica</v>
          </cell>
        </row>
        <row r="54">
          <cell r="A54" t="str">
            <v>0.3.31.03</v>
          </cell>
          <cell r="B54" t="str">
            <v>Servicios personales asociados a la nomina û Otros</v>
          </cell>
        </row>
        <row r="55">
          <cell r="A55" t="str">
            <v>0.3.31.05</v>
          </cell>
          <cell r="B55" t="str">
            <v>Servicios personales asociados a la nomina û Horas extras, dias festivos e indemnizacion por vacaciones</v>
          </cell>
        </row>
        <row r="56">
          <cell r="A56" t="str">
            <v>0.3.31.07</v>
          </cell>
          <cell r="B56" t="str">
            <v>Servicios personales Indirectos û Gastos de personal supernumerario</v>
          </cell>
        </row>
        <row r="57">
          <cell r="A57" t="str">
            <v>0.3.31.08</v>
          </cell>
          <cell r="B57" t="str">
            <v>Servicios personales Indirectos û Honorarios</v>
          </cell>
        </row>
        <row r="58">
          <cell r="A58" t="str">
            <v>0.3.31.10</v>
          </cell>
          <cell r="B58" t="str">
            <v>Servicios personales Indirectos û Remuneracion servicios tecnicos</v>
          </cell>
        </row>
        <row r="59">
          <cell r="A59" t="str">
            <v>0.3.31.14</v>
          </cell>
          <cell r="B59" t="str">
            <v>Contribuciones inherentes a la nomina -Administradas por el sector privado</v>
          </cell>
        </row>
        <row r="60">
          <cell r="A60" t="str">
            <v>0.3.31.16</v>
          </cell>
          <cell r="B60" t="str">
            <v>Contribuciones inherentes a la nomina û Aportes al ICBF</v>
          </cell>
        </row>
        <row r="61">
          <cell r="A61" t="str">
            <v>0.3.31.17</v>
          </cell>
          <cell r="B61" t="str">
            <v>Contribuciones inherentes a la nomina û Aportes al SENA</v>
          </cell>
        </row>
        <row r="62">
          <cell r="A62" t="str">
            <v>0.3.31.18</v>
          </cell>
          <cell r="B62" t="str">
            <v>Contribuciones inherentes a la nomina û Aportes a la ESAP</v>
          </cell>
        </row>
        <row r="63">
          <cell r="A63" t="str">
            <v>0.3.31.19</v>
          </cell>
          <cell r="B63" t="str">
            <v>Contribuciones inherentes a la nomina û Aportes a escuelas industriales e institutos tecnicos</v>
          </cell>
        </row>
        <row r="64">
          <cell r="A64" t="str">
            <v>0.3.31.23</v>
          </cell>
          <cell r="B64" t="str">
            <v>Contribuciones inherentes a la nomina û Otros aportes a entidades del sector publico</v>
          </cell>
        </row>
        <row r="65">
          <cell r="A65" t="str">
            <v>0.3.32</v>
          </cell>
          <cell r="B65" t="str">
            <v>GASTOS GENERALES POR EJECUTAR (DB)</v>
          </cell>
        </row>
        <row r="66">
          <cell r="A66" t="str">
            <v>0.3.32.01</v>
          </cell>
          <cell r="B66" t="str">
            <v>Impuestos y contribuciones</v>
          </cell>
        </row>
        <row r="67">
          <cell r="A67" t="str">
            <v>0.3.32.03</v>
          </cell>
          <cell r="B67" t="str">
            <v>Adquisicion de bienes y servicios û Compra de equipo</v>
          </cell>
        </row>
        <row r="68">
          <cell r="A68" t="str">
            <v>0.3.32.06</v>
          </cell>
          <cell r="B68" t="str">
            <v>Adquisicion de bienes y servicios û Materiales y suministros</v>
          </cell>
        </row>
        <row r="69">
          <cell r="A69" t="str">
            <v>0.3.32.07</v>
          </cell>
          <cell r="B69" t="str">
            <v>Adquisicion de bienes y servicios û Mantenimiento</v>
          </cell>
        </row>
        <row r="70">
          <cell r="A70" t="str">
            <v>0.3.32.08</v>
          </cell>
          <cell r="B70" t="str">
            <v>Adquisicion de bienes y servicios û Comunicaciones y transporte</v>
          </cell>
        </row>
        <row r="71">
          <cell r="A71" t="str">
            <v>0.3.32.09</v>
          </cell>
          <cell r="B71" t="str">
            <v>Adquisicion de bienes y servicios û Impresos y publicaciones</v>
          </cell>
        </row>
        <row r="72">
          <cell r="A72" t="str">
            <v>0.3.32.10</v>
          </cell>
          <cell r="B72" t="str">
            <v>Adquisicion de bienes y servicios û Servicios publicos</v>
          </cell>
        </row>
        <row r="73">
          <cell r="A73" t="str">
            <v>0.3.32.11</v>
          </cell>
          <cell r="B73" t="str">
            <v>Adquisicion de bienes y servicios û Seguros</v>
          </cell>
        </row>
        <row r="74">
          <cell r="A74" t="str">
            <v>0.3.32.13</v>
          </cell>
          <cell r="B74" t="str">
            <v>Adquisicion de bienes y servicios û Viaticos y gastos de viaje</v>
          </cell>
        </row>
        <row r="75">
          <cell r="A75" t="str">
            <v>0.3.32.16</v>
          </cell>
          <cell r="B75" t="str">
            <v>Adquisicion de bienes y servicios û Gastos judiciales</v>
          </cell>
        </row>
        <row r="76">
          <cell r="A76" t="str">
            <v>0.3.32.23</v>
          </cell>
          <cell r="B76" t="str">
            <v>Adquisicion de bienes y servicios û Capacitacion, bienestar social y estimulos</v>
          </cell>
        </row>
        <row r="77">
          <cell r="A77" t="str">
            <v>0.3.32.91</v>
          </cell>
          <cell r="B77" t="str">
            <v>Adquisicion de bienes y servicios û Otros gastos por adquisicion de servicios</v>
          </cell>
        </row>
        <row r="78">
          <cell r="A78" t="str">
            <v>0.3.34</v>
          </cell>
          <cell r="B78" t="str">
            <v>TRANSFERENCIAS CORRIENTES POR EJECUTAR (DB)</v>
          </cell>
        </row>
        <row r="79">
          <cell r="A79" t="str">
            <v>0.3.34.01</v>
          </cell>
          <cell r="B79" t="str">
            <v>Transferencias por convenios con el sector privado</v>
          </cell>
        </row>
        <row r="80">
          <cell r="A80" t="str">
            <v>0.3.34.02</v>
          </cell>
          <cell r="B80" t="str">
            <v>Transferencias al sector publico û Orden Nacional</v>
          </cell>
        </row>
        <row r="81">
          <cell r="A81" t="str">
            <v>0.3.34.06</v>
          </cell>
          <cell r="B81" t="str">
            <v>Transferencias al sector publico û Empresas Publicas No Financieras</v>
          </cell>
        </row>
        <row r="82">
          <cell r="A82" t="str">
            <v>0.3.34.07</v>
          </cell>
          <cell r="B82" t="str">
            <v>Transferencias al sector publico û Otras entidades descentralizadas del orden territorial</v>
          </cell>
        </row>
        <row r="83">
          <cell r="A83" t="str">
            <v>0.3.34.08</v>
          </cell>
          <cell r="B83" t="str">
            <v>Transferencias al exterior û Organismos internacionales</v>
          </cell>
        </row>
        <row r="84">
          <cell r="A84" t="str">
            <v>0.3.34.10</v>
          </cell>
          <cell r="B84" t="str">
            <v>Transferencias de prevision y seguridad social û Pensiones y jubilaciones</v>
          </cell>
        </row>
        <row r="85">
          <cell r="A85" t="str">
            <v>0.3.34.12</v>
          </cell>
          <cell r="B85" t="str">
            <v>Transferencias de prevision y seguridad social û Otras</v>
          </cell>
        </row>
        <row r="86">
          <cell r="A86" t="str">
            <v>0.3.34.13</v>
          </cell>
          <cell r="B86" t="str">
            <v>Sistema General de Participaciones û Participacion para educacion</v>
          </cell>
        </row>
        <row r="87">
          <cell r="A87" t="str">
            <v>0.3.34.20</v>
          </cell>
          <cell r="B87" t="str">
            <v>Transferencias por sentencias y conciliaciones</v>
          </cell>
        </row>
        <row r="88">
          <cell r="A88" t="str">
            <v>0.3.50</v>
          </cell>
          <cell r="B88" t="str">
            <v>GASTOS DE PERSONAL COMPROMETIDOS (DB)</v>
          </cell>
        </row>
        <row r="89">
          <cell r="A89" t="str">
            <v>0.3.50.01</v>
          </cell>
        </row>
        <row r="90">
          <cell r="A90" t="str">
            <v>0.3.50.02</v>
          </cell>
        </row>
        <row r="91">
          <cell r="A91" t="str">
            <v>0.3.50.03</v>
          </cell>
        </row>
        <row r="92">
          <cell r="A92" t="str">
            <v>0.3.50.05</v>
          </cell>
        </row>
        <row r="93">
          <cell r="A93" t="str">
            <v>0.3.50.07</v>
          </cell>
        </row>
        <row r="94">
          <cell r="A94" t="str">
            <v>0.3.50.08</v>
          </cell>
          <cell r="B94" t="str">
            <v>Servicios personales Indirectos û Honorarios</v>
          </cell>
        </row>
        <row r="95">
          <cell r="A95" t="str">
            <v>0.3.50.10</v>
          </cell>
          <cell r="B95" t="str">
            <v>Servicios personales Indirectos û Remuneracion servicios tecnicos</v>
          </cell>
        </row>
        <row r="96">
          <cell r="A96" t="str">
            <v>0.3.50.14</v>
          </cell>
          <cell r="B96" t="str">
            <v>Servicios personales Indirectos û Remuneracion servicios tecnicos</v>
          </cell>
        </row>
        <row r="97">
          <cell r="A97" t="str">
            <v>0.3.50.16</v>
          </cell>
        </row>
        <row r="98">
          <cell r="A98" t="str">
            <v>0.3.50.17</v>
          </cell>
        </row>
        <row r="99">
          <cell r="A99" t="str">
            <v>0.3.50.18</v>
          </cell>
        </row>
        <row r="100">
          <cell r="A100" t="str">
            <v>0.3.50.19</v>
          </cell>
        </row>
        <row r="101">
          <cell r="A101" t="str">
            <v>0.3.50.23</v>
          </cell>
          <cell r="B101" t="str">
            <v>Contribuciones inherentes a la nomina û Otros aportes a entidades del sector publico</v>
          </cell>
        </row>
        <row r="102">
          <cell r="A102" t="str">
            <v>0.3.51</v>
          </cell>
          <cell r="B102" t="str">
            <v>GASTOS GENERALES COMPROMETIDOS (DB)</v>
          </cell>
        </row>
        <row r="103">
          <cell r="A103" t="str">
            <v>0.3.51.01</v>
          </cell>
          <cell r="B103" t="str">
            <v>Impuestos y contribuciones</v>
          </cell>
        </row>
        <row r="104">
          <cell r="A104" t="str">
            <v>0.3.51.03</v>
          </cell>
        </row>
        <row r="105">
          <cell r="A105" t="str">
            <v>0.3.51.06</v>
          </cell>
          <cell r="B105" t="str">
            <v>Adquisicion de bienes y servicios û Materiales y suministros</v>
          </cell>
        </row>
        <row r="106">
          <cell r="A106" t="str">
            <v>0.3.51.07</v>
          </cell>
          <cell r="B106" t="str">
            <v>Adquisicion de bienes y servicios û Mantenimiento</v>
          </cell>
        </row>
        <row r="107">
          <cell r="A107" t="str">
            <v>0.3.51.08</v>
          </cell>
          <cell r="B107" t="str">
            <v>Adquisicion de bienes y servicios û Comunicaciones y transporte</v>
          </cell>
        </row>
        <row r="108">
          <cell r="A108" t="str">
            <v>0.3.51.09</v>
          </cell>
          <cell r="B108" t="str">
            <v>Adquisicion de bienes y servicios û Impresos y publicaciones</v>
          </cell>
        </row>
        <row r="109">
          <cell r="A109" t="str">
            <v>0.3.51.10</v>
          </cell>
        </row>
        <row r="110">
          <cell r="A110" t="str">
            <v>0.3.51.11</v>
          </cell>
          <cell r="B110" t="str">
            <v>Adquisicion de bienes y servicios û Seguros</v>
          </cell>
        </row>
        <row r="111">
          <cell r="A111" t="str">
            <v>0.3.51.12</v>
          </cell>
        </row>
        <row r="112">
          <cell r="A112" t="str">
            <v>0.3.51.13</v>
          </cell>
          <cell r="B112" t="str">
            <v>Adquisicion de bienes y servicios û Viaticos y gastos de viaje</v>
          </cell>
        </row>
        <row r="113">
          <cell r="A113" t="str">
            <v>0.3.51.16</v>
          </cell>
        </row>
        <row r="114">
          <cell r="A114" t="str">
            <v>0.3.51.23</v>
          </cell>
          <cell r="B114" t="str">
            <v>Adquisicion de bienes y servicios û Capacitacion, bienestar social y estimulos</v>
          </cell>
        </row>
        <row r="115">
          <cell r="A115" t="str">
            <v>0.3.51.91</v>
          </cell>
        </row>
        <row r="116">
          <cell r="A116" t="str">
            <v>0.3.52</v>
          </cell>
          <cell r="B116" t="str">
            <v>TRANSFERENCIAS CORRIENTES COMPROMETIDAS (DB)</v>
          </cell>
        </row>
        <row r="117">
          <cell r="A117" t="str">
            <v>0.3.52.01</v>
          </cell>
          <cell r="B117" t="str">
            <v>Transferencias por convenios con el sector privado</v>
          </cell>
        </row>
        <row r="118">
          <cell r="A118" t="str">
            <v>0.3.52.02</v>
          </cell>
          <cell r="B118" t="str">
            <v>Transferencias al sector publico û Orden Nacional</v>
          </cell>
        </row>
        <row r="119">
          <cell r="A119" t="str">
            <v>0.3.52.06</v>
          </cell>
          <cell r="B119" t="str">
            <v>Transferencias al sector publico û Empresas Publicas No Financieras</v>
          </cell>
        </row>
        <row r="120">
          <cell r="A120" t="str">
            <v>0.3.52.07</v>
          </cell>
          <cell r="B120" t="str">
            <v>Transferencias al sector publico û Otras entidades descentralizadas del orden territorial</v>
          </cell>
        </row>
        <row r="121">
          <cell r="A121" t="str">
            <v>0.3.52.08</v>
          </cell>
        </row>
        <row r="122">
          <cell r="A122" t="str">
            <v>0.3.52.10</v>
          </cell>
        </row>
        <row r="123">
          <cell r="A123" t="str">
            <v>0.3.52.12</v>
          </cell>
        </row>
        <row r="124">
          <cell r="A124" t="str">
            <v>0.3.52.13</v>
          </cell>
          <cell r="B124" t="str">
            <v>Sistema General de Participaciones û Participacion para educacion</v>
          </cell>
        </row>
        <row r="125">
          <cell r="A125" t="str">
            <v>0.3.52.20</v>
          </cell>
        </row>
        <row r="126">
          <cell r="A126" t="str">
            <v>0.3.60</v>
          </cell>
          <cell r="B126" t="str">
            <v>OBLIGACIONES EN GASTOS DE PERSONAL (DB)</v>
          </cell>
        </row>
        <row r="127">
          <cell r="A127" t="str">
            <v>0.3.60.01</v>
          </cell>
          <cell r="B127" t="str">
            <v>Servicios personales Indirectos û Remuneracion servicios tecnicos</v>
          </cell>
        </row>
        <row r="128">
          <cell r="A128" t="str">
            <v>0.3.60.02</v>
          </cell>
          <cell r="B128" t="str">
            <v>Servicios personales Indirectos û Remuneracion servicios tecnicos</v>
          </cell>
        </row>
        <row r="129">
          <cell r="A129" t="str">
            <v>0.3.60.03</v>
          </cell>
          <cell r="B129" t="str">
            <v>Servicios personales Indirectos û Remuneracion servicios tecnicos</v>
          </cell>
        </row>
        <row r="130">
          <cell r="A130" t="str">
            <v>0.3.60.05</v>
          </cell>
          <cell r="B130" t="str">
            <v>Servicios personales Indirectos û Remuneracion servicios tecnicos</v>
          </cell>
        </row>
        <row r="131">
          <cell r="A131" t="str">
            <v>0.3.60.07</v>
          </cell>
          <cell r="B131" t="str">
            <v>Servicios personales Indirectos û Remuneracion servicios tecnicos</v>
          </cell>
        </row>
        <row r="132">
          <cell r="A132" t="str">
            <v>0.3.60.08</v>
          </cell>
          <cell r="B132" t="str">
            <v>Servicios personales Indirectos û Remuneracion servicios tecnicos</v>
          </cell>
        </row>
        <row r="133">
          <cell r="A133" t="str">
            <v>0.3.60.10</v>
          </cell>
          <cell r="B133" t="str">
            <v>Servicios personales Indirectos û Remuneracion servicios tecnicos</v>
          </cell>
        </row>
        <row r="134">
          <cell r="A134" t="str">
            <v>0.3.60.14</v>
          </cell>
          <cell r="B134" t="str">
            <v>Contribuciones inherentes a la nomina -Administradas por el sector privado</v>
          </cell>
        </row>
        <row r="135">
          <cell r="A135" t="str">
            <v>0.3.60.16</v>
          </cell>
          <cell r="B135" t="str">
            <v>Contribuciones inherentes a la nomina û Aportes al ICBF</v>
          </cell>
        </row>
        <row r="136">
          <cell r="A136" t="str">
            <v>0.3.60.17</v>
          </cell>
          <cell r="B136" t="str">
            <v>Contribuciones inherentes a la nomina û Aportes al SENA</v>
          </cell>
        </row>
        <row r="137">
          <cell r="A137" t="str">
            <v>0.3.60.18</v>
          </cell>
          <cell r="B137" t="str">
            <v>Contribuciones inherentes a la nomina û Aportes a la ESAP</v>
          </cell>
        </row>
        <row r="138">
          <cell r="A138" t="str">
            <v>0.3.60.19</v>
          </cell>
          <cell r="B138" t="str">
            <v>Contribuciones inherentes a la nomina û Aportes a escuelas industriales e institutos tecnicos</v>
          </cell>
        </row>
        <row r="139">
          <cell r="A139" t="str">
            <v>0.3.60.23</v>
          </cell>
          <cell r="B139" t="str">
            <v>Contribuciones inherentes a la nomina û Otros aportes a entidades del sector publico</v>
          </cell>
        </row>
        <row r="140">
          <cell r="A140" t="str">
            <v>0.3.61</v>
          </cell>
          <cell r="B140" t="str">
            <v>OBLIGACIONES EN GASTOS GENERALES (DB)</v>
          </cell>
        </row>
        <row r="141">
          <cell r="A141" t="str">
            <v>0.3.61.01</v>
          </cell>
        </row>
        <row r="142">
          <cell r="A142" t="str">
            <v>0.3.61.06</v>
          </cell>
        </row>
        <row r="143">
          <cell r="A143" t="str">
            <v>0.3.61.07</v>
          </cell>
        </row>
        <row r="144">
          <cell r="A144" t="str">
            <v>0.3.61.08</v>
          </cell>
        </row>
        <row r="145">
          <cell r="A145" t="str">
            <v>0.3.61.09</v>
          </cell>
        </row>
        <row r="146">
          <cell r="A146" t="str">
            <v>0.3.61.10</v>
          </cell>
        </row>
        <row r="147">
          <cell r="A147" t="str">
            <v>0.3.61.11</v>
          </cell>
        </row>
        <row r="148">
          <cell r="A148" t="str">
            <v>0.3.61.13</v>
          </cell>
        </row>
        <row r="149">
          <cell r="A149" t="str">
            <v>0.3.61.23</v>
          </cell>
        </row>
        <row r="150">
          <cell r="A150" t="str">
            <v>0.3.61.91</v>
          </cell>
        </row>
        <row r="151">
          <cell r="A151" t="str">
            <v>0.3.62</v>
          </cell>
          <cell r="B151" t="str">
            <v>OBLIGACIONES EN TRANSFERENCIAS (DB)</v>
          </cell>
        </row>
        <row r="152">
          <cell r="A152" t="str">
            <v>0.3.62.01</v>
          </cell>
        </row>
        <row r="153">
          <cell r="A153" t="str">
            <v>0.3.62.02</v>
          </cell>
        </row>
        <row r="154">
          <cell r="A154" t="str">
            <v>0.3.62.06</v>
          </cell>
        </row>
        <row r="155">
          <cell r="A155" t="str">
            <v>0.3.62.07</v>
          </cell>
        </row>
        <row r="156">
          <cell r="A156" t="str">
            <v>0.3.62.08</v>
          </cell>
        </row>
        <row r="157">
          <cell r="A157" t="str">
            <v>0.3.62.10</v>
          </cell>
        </row>
        <row r="158">
          <cell r="A158" t="str">
            <v>0.3.62.12</v>
          </cell>
        </row>
        <row r="159">
          <cell r="A159" t="str">
            <v>0.3.62.13</v>
          </cell>
        </row>
        <row r="160">
          <cell r="A160" t="str">
            <v>0.3.62.20</v>
          </cell>
        </row>
        <row r="161">
          <cell r="A161" t="str">
            <v>0.3.70</v>
          </cell>
          <cell r="B161" t="str">
            <v>PAGOS EN EFECTIVO POR GASTOS DE PERSONAL (DB)</v>
          </cell>
        </row>
        <row r="162">
          <cell r="A162" t="str">
            <v>0.3.70.01</v>
          </cell>
          <cell r="B162" t="str">
            <v>Servicios personales asociados a la nomina û Sueldos de personal de nomina</v>
          </cell>
        </row>
        <row r="163">
          <cell r="A163" t="str">
            <v>0.3.70.02</v>
          </cell>
          <cell r="B163" t="str">
            <v>Servicios personales asociados a la nomina û Prima Tecnica</v>
          </cell>
        </row>
        <row r="164">
          <cell r="A164" t="str">
            <v>0.3.70.03</v>
          </cell>
          <cell r="B164" t="str">
            <v>Servicios personales asociados a la nomina û Otros</v>
          </cell>
        </row>
        <row r="165">
          <cell r="A165" t="str">
            <v>0.3.70.05</v>
          </cell>
          <cell r="B165" t="str">
            <v>Servicios personales asociados a la nomina û Horas extras, dias festivos e indemnizacion por vacaciones</v>
          </cell>
        </row>
        <row r="166">
          <cell r="A166" t="str">
            <v>0.3.70.07</v>
          </cell>
          <cell r="B166" t="str">
            <v>Servicios personales Indirectos û Gastos de personal supernumerario</v>
          </cell>
        </row>
        <row r="167">
          <cell r="A167" t="str">
            <v>0.3.70.08</v>
          </cell>
          <cell r="B167" t="str">
            <v>Servicios personales Indirectos û Honorarios</v>
          </cell>
        </row>
        <row r="168">
          <cell r="A168" t="str">
            <v>0.3.70.10</v>
          </cell>
          <cell r="B168" t="str">
            <v>Servicios personales Indirectos û Remuneracion servicios tecnicos</v>
          </cell>
        </row>
        <row r="169">
          <cell r="A169" t="str">
            <v>0.3.70.14</v>
          </cell>
          <cell r="B169" t="str">
            <v>Contribuciones inherentes a la nomina -Administradas por el sector privado</v>
          </cell>
        </row>
        <row r="170">
          <cell r="A170" t="str">
            <v>0.3.70.16</v>
          </cell>
          <cell r="B170" t="str">
            <v>Contribuciones inherentes a la nomina û Aportes al ICBF</v>
          </cell>
        </row>
        <row r="171">
          <cell r="A171" t="str">
            <v>0.3.70.17</v>
          </cell>
          <cell r="B171" t="str">
            <v>Contribuciones inherentes a la nomina û Aportes al SENA</v>
          </cell>
        </row>
        <row r="172">
          <cell r="A172" t="str">
            <v>0.3.70.18</v>
          </cell>
          <cell r="B172" t="str">
            <v>Contribuciones inherentes a la nomina û Aportes a la ESAP</v>
          </cell>
        </row>
        <row r="173">
          <cell r="A173" t="str">
            <v>0.3.70.19</v>
          </cell>
          <cell r="B173" t="str">
            <v>Contribuciones inherentes a la nomina û Aportes a escuelas industriales e institutos tecnicos</v>
          </cell>
        </row>
        <row r="174">
          <cell r="A174" t="str">
            <v>0.3.70.23</v>
          </cell>
          <cell r="B174" t="str">
            <v>Contribuciones inherentes a la nomina û Otros aportes a entidades del sector publico</v>
          </cell>
        </row>
        <row r="175">
          <cell r="A175" t="str">
            <v>0.3.71</v>
          </cell>
          <cell r="B175" t="str">
            <v>PAGOS EN EFECTIVO POR GASTOS GENERALES (DB)</v>
          </cell>
        </row>
        <row r="176">
          <cell r="A176" t="str">
            <v>0.3.71.01</v>
          </cell>
          <cell r="B176" t="str">
            <v>Impuestos y contribuciones</v>
          </cell>
        </row>
        <row r="177">
          <cell r="A177" t="str">
            <v>0.3.71.06</v>
          </cell>
          <cell r="B177" t="str">
            <v>Adquisicion de bienes y servicios û Materiales y suministros</v>
          </cell>
        </row>
        <row r="178">
          <cell r="A178" t="str">
            <v>0.3.71.07</v>
          </cell>
          <cell r="B178" t="str">
            <v>Adquisicion de bienes y servicios û Mantenimiento</v>
          </cell>
        </row>
        <row r="179">
          <cell r="A179" t="str">
            <v>0.3.71.08</v>
          </cell>
          <cell r="B179" t="str">
            <v>Adquisicion de bienes y servicios û Comunicaciones y transporte</v>
          </cell>
        </row>
        <row r="180">
          <cell r="A180" t="str">
            <v>0.3.71.09</v>
          </cell>
          <cell r="B180" t="str">
            <v>Adquisicion de bienes y servicios û Impresos y publicaciones</v>
          </cell>
        </row>
        <row r="181">
          <cell r="A181" t="str">
            <v>0.3.71.10</v>
          </cell>
          <cell r="B181" t="str">
            <v>Adquisicion de bienes y servicios û Servicios publicos</v>
          </cell>
        </row>
        <row r="182">
          <cell r="A182" t="str">
            <v>0.3.71.11</v>
          </cell>
        </row>
        <row r="183">
          <cell r="A183" t="str">
            <v>0.3.71.13</v>
          </cell>
          <cell r="B183" t="str">
            <v>Adquisicion de bienes y servicios û Viaticos y gastos de viaje</v>
          </cell>
        </row>
        <row r="184">
          <cell r="A184" t="str">
            <v>0.3.71.23</v>
          </cell>
        </row>
        <row r="185">
          <cell r="A185" t="str">
            <v>0.3.71.91</v>
          </cell>
        </row>
        <row r="186">
          <cell r="A186" t="str">
            <v>0.3.72</v>
          </cell>
          <cell r="B186" t="str">
            <v>PAGOS EN EFECTIVO POR TRANSFERENCIAS CORRIENTES (DB)</v>
          </cell>
        </row>
        <row r="187">
          <cell r="A187" t="str">
            <v>0.3.72.01</v>
          </cell>
          <cell r="B187" t="str">
            <v>Transferencias al sector publico û Orden Nacional</v>
          </cell>
        </row>
        <row r="188">
          <cell r="A188" t="str">
            <v>0.3.72.02</v>
          </cell>
          <cell r="B188" t="str">
            <v>Transferencias al sector publico û Orden Nacional</v>
          </cell>
        </row>
        <row r="189">
          <cell r="A189" t="str">
            <v>0.3.72.06</v>
          </cell>
          <cell r="B189" t="str">
            <v>Transferencias al sector publico û Empresas Publicas No Financieras</v>
          </cell>
        </row>
        <row r="190">
          <cell r="A190" t="str">
            <v>0.3.72.07</v>
          </cell>
          <cell r="B190" t="str">
            <v>Transferencias al sector publico û Otras entidades descentralizadas del orden territorial</v>
          </cell>
        </row>
        <row r="191">
          <cell r="A191" t="str">
            <v>0.3.72.08</v>
          </cell>
        </row>
        <row r="192">
          <cell r="A192" t="str">
            <v>0.3.72.10</v>
          </cell>
          <cell r="B192" t="str">
            <v>Transferencias de prevision y seguridad social û Pensiones y jubilaciones</v>
          </cell>
        </row>
        <row r="193">
          <cell r="A193" t="str">
            <v>0.3.72.12</v>
          </cell>
          <cell r="B193" t="str">
            <v>Transferencias de prevision y seguridad social û Otras</v>
          </cell>
        </row>
        <row r="194">
          <cell r="A194" t="str">
            <v>0.3.72.13</v>
          </cell>
          <cell r="B194" t="str">
            <v>Sistema General de Participaciones û Participacion para educacion</v>
          </cell>
        </row>
        <row r="195">
          <cell r="A195" t="str">
            <v>0.3.72.20</v>
          </cell>
          <cell r="B195" t="str">
            <v>Transferencias por sentencias y conciliaciones</v>
          </cell>
        </row>
        <row r="196">
          <cell r="A196">
            <v>0.5</v>
          </cell>
          <cell r="B196" t="str">
            <v>PRESUPUESTO DE GASTOS DE INVERSION APROBADOS</v>
          </cell>
        </row>
        <row r="197">
          <cell r="A197" t="str">
            <v>0.5.36</v>
          </cell>
          <cell r="B197" t="str">
            <v>SECTOR EDUCACION û APROBADOS (CR)</v>
          </cell>
        </row>
        <row r="198">
          <cell r="A198" t="str">
            <v>0.5.36.01</v>
          </cell>
          <cell r="B198" t="str">
            <v>Construccion infraestructura propia del sector</v>
          </cell>
        </row>
        <row r="199">
          <cell r="A199" t="str">
            <v>0.5.36.03</v>
          </cell>
          <cell r="B199" t="str">
            <v>Mejoramiento y mantenimiento de infraestructura propia del sector</v>
          </cell>
        </row>
        <row r="200">
          <cell r="A200" t="str">
            <v>0.5.36.11</v>
          </cell>
          <cell r="B200" t="str">
            <v>Divulgacion, asistencia tecnica y capacitacion del recurso humano</v>
          </cell>
        </row>
        <row r="201">
          <cell r="A201" t="str">
            <v>0.5.36.18</v>
          </cell>
          <cell r="B201" t="str">
            <v>Administracion, atencion, control y organizacion institucional para la gestion del Estado</v>
          </cell>
        </row>
        <row r="202">
          <cell r="A202" t="str">
            <v>0.5.36.21</v>
          </cell>
          <cell r="B202" t="str">
            <v>Subsidios directos</v>
          </cell>
        </row>
        <row r="203">
          <cell r="A203" t="str">
            <v>0.5.36.22</v>
          </cell>
          <cell r="B203" t="str">
            <v>Transferencias</v>
          </cell>
        </row>
        <row r="204">
          <cell r="A204" t="str">
            <v>0.5.36.23</v>
          </cell>
          <cell r="B204" t="str">
            <v>Inversiones y aportes financieros</v>
          </cell>
        </row>
        <row r="205">
          <cell r="A205" t="str">
            <v>0.5.61</v>
          </cell>
          <cell r="B205" t="str">
            <v>SECTOR EDUCACION - POR EJECUTAR (DB)</v>
          </cell>
        </row>
        <row r="206">
          <cell r="A206" t="str">
            <v>0.5.61.01</v>
          </cell>
          <cell r="B206" t="str">
            <v>Construccion infraestructura propia del sector</v>
          </cell>
        </row>
        <row r="207">
          <cell r="A207" t="str">
            <v>0.5.61.03</v>
          </cell>
          <cell r="B207" t="str">
            <v>Mejoramiento y mantenimiento de infraestructura propia del sector</v>
          </cell>
        </row>
        <row r="208">
          <cell r="A208" t="str">
            <v>0.5.61.11</v>
          </cell>
          <cell r="B208" t="str">
            <v>Divulgacion, asistencia tecnica y capacitacion del recurso humano</v>
          </cell>
        </row>
        <row r="209">
          <cell r="A209" t="str">
            <v>0.5.61.18</v>
          </cell>
          <cell r="B209" t="str">
            <v>Administracion, atencion, control y organizacion institucional para la gestion del Estado</v>
          </cell>
        </row>
        <row r="210">
          <cell r="A210" t="str">
            <v>0.5.61.21</v>
          </cell>
          <cell r="B210" t="str">
            <v>Subsidios directos</v>
          </cell>
        </row>
        <row r="211">
          <cell r="A211" t="str">
            <v>0.5.61.22</v>
          </cell>
          <cell r="B211" t="str">
            <v>Transferencias</v>
          </cell>
        </row>
        <row r="212">
          <cell r="A212" t="str">
            <v>0.5.61.23</v>
          </cell>
          <cell r="B212" t="str">
            <v>Inversiones y aportes financieros</v>
          </cell>
        </row>
        <row r="213">
          <cell r="A213">
            <v>0.6</v>
          </cell>
          <cell r="B213" t="str">
            <v>PRESUPUESTO DE GASTOS DE INVERSION EJECUTADOS</v>
          </cell>
        </row>
        <row r="214">
          <cell r="A214" t="str">
            <v>0.6.36</v>
          </cell>
          <cell r="B214" t="str">
            <v>SECTOR EDUCACION û COMPROMISOS (DB)</v>
          </cell>
        </row>
        <row r="215">
          <cell r="A215" t="str">
            <v>0.6.36.01</v>
          </cell>
          <cell r="B215" t="str">
            <v>Construccion infraestructura propia del sector</v>
          </cell>
        </row>
        <row r="216">
          <cell r="A216" t="str">
            <v>0.6.36.03</v>
          </cell>
          <cell r="B216" t="str">
            <v>Mejoramiento y mantenimiento de infraestructura propia del sector</v>
          </cell>
        </row>
        <row r="217">
          <cell r="A217" t="str">
            <v>0.6.36.11</v>
          </cell>
          <cell r="B217" t="str">
            <v>Divulgacion, asistencia tecnica y capacitacion del recurso humano</v>
          </cell>
        </row>
        <row r="218">
          <cell r="A218" t="str">
            <v>0.6.36.18</v>
          </cell>
          <cell r="B218" t="str">
            <v>Administracion, atencion, control y organizacion institucional para la gestion del Estado</v>
          </cell>
        </row>
        <row r="219">
          <cell r="A219" t="str">
            <v>0.6.36.21</v>
          </cell>
          <cell r="B219" t="str">
            <v>Subsidios directos</v>
          </cell>
        </row>
        <row r="220">
          <cell r="A220" t="str">
            <v>0.6.36.22</v>
          </cell>
        </row>
        <row r="221">
          <cell r="A221" t="str">
            <v>0.6.36.23</v>
          </cell>
        </row>
        <row r="222">
          <cell r="A222" t="str">
            <v>0.6.61</v>
          </cell>
          <cell r="B222" t="str">
            <v>SECTOR EDUCACION û OBLIGACIONES (DB)</v>
          </cell>
        </row>
        <row r="223">
          <cell r="A223" t="str">
            <v>0.6.61.01</v>
          </cell>
        </row>
        <row r="224">
          <cell r="A224" t="str">
            <v>0.6.61.03</v>
          </cell>
        </row>
        <row r="225">
          <cell r="A225" t="str">
            <v>0.6.61.11</v>
          </cell>
        </row>
        <row r="226">
          <cell r="A226" t="str">
            <v>0.6.61.18</v>
          </cell>
          <cell r="B226" t="str">
            <v>Administracion, atencion, control y organizacion institucional para la gestion del Estado</v>
          </cell>
        </row>
        <row r="227">
          <cell r="A227" t="str">
            <v>0.6.61.21</v>
          </cell>
        </row>
        <row r="228">
          <cell r="A228" t="str">
            <v>0.6.61.22</v>
          </cell>
        </row>
        <row r="229">
          <cell r="A229" t="str">
            <v>0.6.61.23</v>
          </cell>
        </row>
        <row r="230">
          <cell r="A230">
            <v>0.7</v>
          </cell>
          <cell r="B230" t="str">
            <v>PRESUPUESTO DE GASTOS DE INVERSION PAGADOS</v>
          </cell>
        </row>
        <row r="231">
          <cell r="A231" t="str">
            <v>0.7.36</v>
          </cell>
          <cell r="B231" t="str">
            <v>SECTOR EDUCACION û PAGOS EN EFECTIVO (DB)</v>
          </cell>
        </row>
        <row r="232">
          <cell r="A232" t="str">
            <v>0.7.36.01</v>
          </cell>
          <cell r="B232" t="str">
            <v>Construccion infraestructura propia del sector</v>
          </cell>
        </row>
        <row r="233">
          <cell r="A233" t="str">
            <v>0.7.36.03</v>
          </cell>
          <cell r="B233" t="str">
            <v>Mejoramiento y mantenimiento de infraestructura propia del sector</v>
          </cell>
        </row>
        <row r="234">
          <cell r="A234" t="str">
            <v>0.7.36.11</v>
          </cell>
          <cell r="B234" t="str">
            <v>Divulgacion, asistencia tecnica y capacitacion del recurso humano</v>
          </cell>
        </row>
        <row r="235">
          <cell r="A235" t="str">
            <v>0.7.36.18</v>
          </cell>
          <cell r="B235" t="str">
            <v>Administracion, atencion, control y organizacion institucional para la gestion del Estado</v>
          </cell>
        </row>
        <row r="236">
          <cell r="A236" t="str">
            <v>0.7.36.21</v>
          </cell>
          <cell r="B236" t="str">
            <v>Subsidios directos</v>
          </cell>
        </row>
        <row r="237">
          <cell r="A237" t="str">
            <v>0.7.36.22</v>
          </cell>
          <cell r="B237" t="str">
            <v>Transferencias</v>
          </cell>
        </row>
        <row r="238">
          <cell r="A238" t="str">
            <v>0.7.36.23</v>
          </cell>
          <cell r="B238" t="str">
            <v>Inversiones y aportes financieros</v>
          </cell>
        </row>
        <row r="239">
          <cell r="A239">
            <v>0.8</v>
          </cell>
          <cell r="B239" t="str">
            <v>RESERVAS PRESUPUESTALES Y CUENTAS POR PAGAR</v>
          </cell>
        </row>
        <row r="240">
          <cell r="A240" t="str">
            <v>0.8.30</v>
          </cell>
          <cell r="B240" t="str">
            <v>RESERVAS PRESUPUESTALES CONSTITUIDAS (CR)</v>
          </cell>
        </row>
        <row r="241">
          <cell r="A241" t="str">
            <v>0.8.30.01</v>
          </cell>
          <cell r="B241" t="str">
            <v>Gastos de personal</v>
          </cell>
        </row>
        <row r="242">
          <cell r="A242" t="str">
            <v>0.8.30.02</v>
          </cell>
          <cell r="B242" t="str">
            <v>Gastos generales</v>
          </cell>
        </row>
        <row r="243">
          <cell r="A243" t="str">
            <v>0.8.30.03</v>
          </cell>
          <cell r="B243" t="str">
            <v>Transferencias corrientes</v>
          </cell>
        </row>
        <row r="244">
          <cell r="A244" t="str">
            <v>0.8.30.15</v>
          </cell>
          <cell r="B244" t="str">
            <v>Gasto de inversion - Sector Educacion</v>
          </cell>
        </row>
        <row r="245">
          <cell r="A245" t="str">
            <v>0.8.35</v>
          </cell>
          <cell r="B245" t="str">
            <v>RESERVAS PRESUPUESTALES POR EJECUTAR (DB)</v>
          </cell>
        </row>
        <row r="246">
          <cell r="A246" t="str">
            <v>0.8.35.01</v>
          </cell>
          <cell r="B246" t="str">
            <v>Gastos de personal</v>
          </cell>
        </row>
        <row r="247">
          <cell r="A247" t="str">
            <v>0.8.35.02</v>
          </cell>
          <cell r="B247" t="str">
            <v>Gastos generales</v>
          </cell>
        </row>
        <row r="248">
          <cell r="A248" t="str">
            <v>0.8.35.03</v>
          </cell>
          <cell r="B248" t="str">
            <v>Transferencias corrientes</v>
          </cell>
        </row>
        <row r="249">
          <cell r="A249" t="str">
            <v>0.8.35.15</v>
          </cell>
          <cell r="B249" t="str">
            <v>Gasto de inversion - Sector Educacion</v>
          </cell>
        </row>
        <row r="250">
          <cell r="A250" t="str">
            <v>0.8.40</v>
          </cell>
          <cell r="B250" t="str">
            <v>OBLIGACIONES EN RESERVAS PRESUPUESTALES (DB)</v>
          </cell>
        </row>
        <row r="251">
          <cell r="A251" t="str">
            <v>0.8.40.01</v>
          </cell>
          <cell r="B251" t="str">
            <v>Gastos de personal</v>
          </cell>
        </row>
        <row r="252">
          <cell r="A252" t="str">
            <v>0.8.40.02</v>
          </cell>
          <cell r="B252" t="str">
            <v>Gastos generales</v>
          </cell>
        </row>
        <row r="253">
          <cell r="A253" t="str">
            <v>0.8.40.03</v>
          </cell>
          <cell r="B253" t="str">
            <v>Transferencias corrientes</v>
          </cell>
        </row>
        <row r="254">
          <cell r="A254" t="str">
            <v>0.8.40.15</v>
          </cell>
          <cell r="B254" t="str">
            <v>Gasto de inversion - Sector Educacion</v>
          </cell>
        </row>
        <row r="255">
          <cell r="A255" t="str">
            <v>0.8.45</v>
          </cell>
          <cell r="B255" t="str">
            <v>RESERVAS PRESUPUESTALES PAGADAS (DB)</v>
          </cell>
        </row>
        <row r="256">
          <cell r="A256" t="str">
            <v>0.8.45.01</v>
          </cell>
          <cell r="B256" t="str">
            <v>Gastos de personal</v>
          </cell>
        </row>
        <row r="257">
          <cell r="A257" t="str">
            <v>0.8.45.02</v>
          </cell>
          <cell r="B257" t="str">
            <v>Gastos generales</v>
          </cell>
        </row>
        <row r="258">
          <cell r="A258" t="str">
            <v>0.8.45.03</v>
          </cell>
          <cell r="B258" t="str">
            <v>Transferencias corrientes</v>
          </cell>
        </row>
        <row r="259">
          <cell r="A259" t="str">
            <v>0.8.45.15</v>
          </cell>
          <cell r="B259" t="str">
            <v>Gasto de inversion - Sector Educacion</v>
          </cell>
        </row>
        <row r="260">
          <cell r="A260" t="str">
            <v>0.8.50</v>
          </cell>
          <cell r="B260" t="str">
            <v>CUENTAS POR PAGAR CONSTITUIDAS (CR)</v>
          </cell>
        </row>
        <row r="261">
          <cell r="A261" t="str">
            <v>0.8.50.01</v>
          </cell>
          <cell r="B261" t="str">
            <v>Gastos de personal</v>
          </cell>
        </row>
        <row r="262">
          <cell r="A262" t="str">
            <v>0.8.50.02</v>
          </cell>
          <cell r="B262" t="str">
            <v>Gastos generales</v>
          </cell>
        </row>
        <row r="263">
          <cell r="A263" t="str">
            <v>0.8.50.03</v>
          </cell>
          <cell r="B263" t="str">
            <v>Transferencias corrientes</v>
          </cell>
        </row>
        <row r="264">
          <cell r="A264" t="str">
            <v>0.8.50.15</v>
          </cell>
          <cell r="B264" t="str">
            <v>Gasto de inversion - Sector Educacion</v>
          </cell>
        </row>
        <row r="265">
          <cell r="A265" t="str">
            <v>0.8.55</v>
          </cell>
          <cell r="B265" t="str">
            <v>CUENTAS POR PAGAR PENDIENTES DE CANCELAR (DB)</v>
          </cell>
        </row>
        <row r="266">
          <cell r="A266" t="str">
            <v>0.8.55.01</v>
          </cell>
          <cell r="B266" t="str">
            <v>Gastos de personal</v>
          </cell>
        </row>
        <row r="267">
          <cell r="A267" t="str">
            <v>0.8.55.02</v>
          </cell>
          <cell r="B267" t="str">
            <v>Gastos generales</v>
          </cell>
        </row>
        <row r="268">
          <cell r="A268" t="str">
            <v>0.8.55.03</v>
          </cell>
          <cell r="B268" t="str">
            <v>Transferencias corrientes</v>
          </cell>
        </row>
        <row r="269">
          <cell r="A269" t="str">
            <v>0.8.55.15</v>
          </cell>
          <cell r="B269" t="str">
            <v>Gasto de inversion - Sector Educacion</v>
          </cell>
        </row>
        <row r="270">
          <cell r="A270" t="str">
            <v>0.8.60</v>
          </cell>
          <cell r="B270" t="str">
            <v>CUENTAS POR PAGAR CANCELADAS (DB)</v>
          </cell>
        </row>
        <row r="271">
          <cell r="A271" t="str">
            <v>0.8.60.01</v>
          </cell>
          <cell r="B271" t="str">
            <v>Gastos de personal</v>
          </cell>
        </row>
        <row r="272">
          <cell r="A272" t="str">
            <v>0.8.60.02</v>
          </cell>
          <cell r="B272" t="str">
            <v>Gastos generales</v>
          </cell>
        </row>
        <row r="273">
          <cell r="A273" t="str">
            <v>0.8.60.03</v>
          </cell>
          <cell r="B273" t="str">
            <v>Transferencias corrientes</v>
          </cell>
        </row>
        <row r="274">
          <cell r="A274" t="str">
            <v>0.8.60.15</v>
          </cell>
          <cell r="B274" t="str">
            <v>Gasto de inversion - Sector Educacion</v>
          </cell>
        </row>
        <row r="275">
          <cell r="A275">
            <v>0.9</v>
          </cell>
          <cell r="B275" t="str">
            <v>VIGENCIAS FUTURAS</v>
          </cell>
        </row>
        <row r="276">
          <cell r="A276" t="str">
            <v>0.9.30</v>
          </cell>
          <cell r="B276" t="str">
            <v>VIGENCIAS FUTURAS APROBADAS (CR)</v>
          </cell>
        </row>
        <row r="277">
          <cell r="A277" t="str">
            <v>0.9.30.02</v>
          </cell>
          <cell r="B277" t="str">
            <v>Gastos generales</v>
          </cell>
        </row>
        <row r="278">
          <cell r="A278" t="str">
            <v>0.9.30.09</v>
          </cell>
          <cell r="B278" t="str">
            <v>Otros gastos de inversion</v>
          </cell>
        </row>
        <row r="279">
          <cell r="A279" t="str">
            <v>0.9.35</v>
          </cell>
          <cell r="B279" t="str">
            <v>COMPROMISOS DE VIGENCIAS FUTURAS POR INCORPORAR AL PRESUPUESTO (DB)</v>
          </cell>
        </row>
        <row r="280">
          <cell r="A280" t="str">
            <v>0.9.35.02</v>
          </cell>
          <cell r="B280" t="str">
            <v>Gastos generales</v>
          </cell>
        </row>
        <row r="281">
          <cell r="A281" t="str">
            <v>0.9.35.09</v>
          </cell>
          <cell r="B281" t="str">
            <v>Otros gastos de inversion</v>
          </cell>
        </row>
        <row r="282">
          <cell r="A282">
            <v>1</v>
          </cell>
          <cell r="B282" t="str">
            <v>ACTIVOS</v>
          </cell>
        </row>
        <row r="283">
          <cell r="A283">
            <v>1.1</v>
          </cell>
          <cell r="B283" t="str">
            <v>EFECTIVO</v>
          </cell>
        </row>
        <row r="284">
          <cell r="A284" t="str">
            <v>1.1.05</v>
          </cell>
          <cell r="B284" t="str">
            <v>CAJA</v>
          </cell>
        </row>
        <row r="285">
          <cell r="A285" t="str">
            <v>1.1.05.02</v>
          </cell>
          <cell r="B285" t="str">
            <v>Caja menor</v>
          </cell>
        </row>
        <row r="286">
          <cell r="A286" t="str">
            <v>1.1.10</v>
          </cell>
          <cell r="B286" t="str">
            <v>DEPOSITOS EN INSTITUCIONES FINANCIERAS</v>
          </cell>
        </row>
        <row r="287">
          <cell r="A287" t="str">
            <v>1.1.10.05</v>
          </cell>
          <cell r="B287" t="str">
            <v>Cuenta corriente bancaria</v>
          </cell>
        </row>
        <row r="288">
          <cell r="A288" t="str">
            <v>1.1.10.06</v>
          </cell>
          <cell r="B288" t="str">
            <v>Cuenta de ahorro</v>
          </cell>
        </row>
        <row r="289">
          <cell r="A289">
            <v>1.2</v>
          </cell>
          <cell r="B289" t="str">
            <v>INVERSIONES E INSTRUMENTOS DERIVADOS</v>
          </cell>
        </row>
        <row r="290">
          <cell r="A290" t="str">
            <v>1.2.01</v>
          </cell>
          <cell r="B290" t="str">
            <v>INVERSIONES ADMINISTRACION DE LIQUIDEZ EN TITULOS DE DEUDA</v>
          </cell>
        </row>
        <row r="291">
          <cell r="A291" t="str">
            <v>1.2.01.01</v>
          </cell>
          <cell r="B291" t="str">
            <v>Titulos de tesoreria -TES</v>
          </cell>
        </row>
        <row r="292">
          <cell r="A292" t="str">
            <v>1.2.01.06</v>
          </cell>
          <cell r="B292" t="str">
            <v>Certificados de deposito a termino</v>
          </cell>
        </row>
        <row r="293">
          <cell r="A293" t="str">
            <v>1.2.01.41</v>
          </cell>
          <cell r="B293" t="str">
            <v>Bonos y titulos emitidos por el gobierno general</v>
          </cell>
        </row>
        <row r="294">
          <cell r="A294" t="str">
            <v>1.2.01.42</v>
          </cell>
          <cell r="B294" t="str">
            <v>Bonos y titulos emitidos por las empresas no financieras</v>
          </cell>
        </row>
        <row r="295">
          <cell r="A295" t="str">
            <v>1.2.01.43</v>
          </cell>
          <cell r="B295" t="str">
            <v>Bonos y titulos emitidos por las entidades financieras</v>
          </cell>
        </row>
        <row r="296">
          <cell r="A296" t="str">
            <v>1.2.01.90</v>
          </cell>
          <cell r="B296" t="str">
            <v>Otras inversiones en titulos de deuda</v>
          </cell>
        </row>
        <row r="297">
          <cell r="A297" t="str">
            <v>1.2.03</v>
          </cell>
        </row>
        <row r="298">
          <cell r="A298" t="str">
            <v>1.2.03.09</v>
          </cell>
        </row>
        <row r="299">
          <cell r="A299">
            <v>1.4</v>
          </cell>
          <cell r="B299" t="str">
            <v>DEUDORES</v>
          </cell>
        </row>
        <row r="300">
          <cell r="A300" t="str">
            <v>1.4.01</v>
          </cell>
        </row>
        <row r="301">
          <cell r="A301" t="str">
            <v>1.4.01.01</v>
          </cell>
        </row>
        <row r="302">
          <cell r="A302" t="str">
            <v>1.4.01.60</v>
          </cell>
        </row>
        <row r="303">
          <cell r="A303" t="str">
            <v>1.4.02</v>
          </cell>
          <cell r="B303" t="str">
            <v>APORTES SOBRE LA NOMINA</v>
          </cell>
        </row>
        <row r="304">
          <cell r="A304" t="str">
            <v>1.4.02.05</v>
          </cell>
          <cell r="B304" t="str">
            <v>Escuelas industriales e institutos tecnicos</v>
          </cell>
        </row>
        <row r="305">
          <cell r="A305" t="str">
            <v>1.4.20</v>
          </cell>
          <cell r="B305" t="str">
            <v>AVANCES Y ANTICIPOS ENTREGADOS</v>
          </cell>
        </row>
        <row r="306">
          <cell r="A306" t="str">
            <v>1.4.20.03</v>
          </cell>
          <cell r="B306" t="str">
            <v>Anticipos sobre convenios y acuerdos</v>
          </cell>
        </row>
        <row r="307">
          <cell r="A307" t="str">
            <v>1.4.20.12</v>
          </cell>
          <cell r="B307" t="str">
            <v>Anticipo para adquisicion de bienes y servicios</v>
          </cell>
        </row>
        <row r="308">
          <cell r="A308" t="str">
            <v>1.4.20.13</v>
          </cell>
          <cell r="B308" t="str">
            <v>Anticipos para proyectos de inversion</v>
          </cell>
        </row>
        <row r="309">
          <cell r="A309" t="str">
            <v>1.4.20.90</v>
          </cell>
          <cell r="B309" t="str">
            <v>Otros avances y anticipos</v>
          </cell>
        </row>
        <row r="310">
          <cell r="A310" t="str">
            <v>1.4.24</v>
          </cell>
          <cell r="B310" t="str">
            <v>RECURSOS ENTREGADOS EN ADMINISTRACION</v>
          </cell>
        </row>
        <row r="311">
          <cell r="A311" t="str">
            <v>1.4.24.01</v>
          </cell>
          <cell r="B311" t="str">
            <v>Encargos fiduciarios</v>
          </cell>
        </row>
        <row r="312">
          <cell r="A312" t="str">
            <v>1.4.24.02</v>
          </cell>
          <cell r="B312" t="str">
            <v>En administracion</v>
          </cell>
        </row>
        <row r="313">
          <cell r="A313" t="str">
            <v>1.4.25</v>
          </cell>
          <cell r="B313" t="str">
            <v>DEPOSITOS ENTREGADOS EN GARANTIA</v>
          </cell>
        </row>
        <row r="314">
          <cell r="A314" t="str">
            <v>1.4.25.03</v>
          </cell>
          <cell r="B314" t="str">
            <v>Depositos judiciales</v>
          </cell>
        </row>
        <row r="315">
          <cell r="A315" t="str">
            <v>1.4.25.05</v>
          </cell>
          <cell r="B315" t="str">
            <v>Depositos sobre contratos</v>
          </cell>
        </row>
        <row r="316">
          <cell r="A316" t="str">
            <v>1.4.70</v>
          </cell>
          <cell r="B316" t="str">
            <v>OTROS DEUDORES</v>
          </cell>
        </row>
        <row r="317">
          <cell r="A317" t="str">
            <v>1.4.70.13</v>
          </cell>
          <cell r="B317" t="str">
            <v>Embargos judiciales</v>
          </cell>
        </row>
        <row r="318">
          <cell r="A318" t="str">
            <v>1.4.70.48</v>
          </cell>
          <cell r="B318" t="str">
            <v>Descuentos no autorizados</v>
          </cell>
        </row>
        <row r="319">
          <cell r="A319" t="str">
            <v>1.4.70.64</v>
          </cell>
          <cell r="B319" t="str">
            <v>Pago por cuenta de terceros</v>
          </cell>
        </row>
        <row r="320">
          <cell r="A320" t="str">
            <v>1.4.70.83</v>
          </cell>
          <cell r="B320" t="str">
            <v>Otros intereses</v>
          </cell>
        </row>
        <row r="321">
          <cell r="A321" t="str">
            <v>1.4.70.84</v>
          </cell>
          <cell r="B321" t="str">
            <v>Responsabilidades fiscales</v>
          </cell>
        </row>
        <row r="322">
          <cell r="A322" t="str">
            <v>1.4.70.90</v>
          </cell>
          <cell r="B322" t="str">
            <v>Otros deudores</v>
          </cell>
        </row>
        <row r="323">
          <cell r="A323">
            <v>1.5</v>
          </cell>
          <cell r="B323" t="str">
            <v>INVENTARIOS</v>
          </cell>
        </row>
        <row r="324">
          <cell r="A324" t="str">
            <v>1.5.10</v>
          </cell>
          <cell r="B324" t="str">
            <v>MERCANCIAS EN EXISTENCIA</v>
          </cell>
        </row>
        <row r="325">
          <cell r="A325" t="str">
            <v>1.5.10.39</v>
          </cell>
          <cell r="B325" t="str">
            <v>Material didactico</v>
          </cell>
        </row>
        <row r="326">
          <cell r="A326">
            <v>1.6</v>
          </cell>
          <cell r="B326" t="str">
            <v>PROPIEDADES, PLANTA Y EQUIPO</v>
          </cell>
        </row>
        <row r="327">
          <cell r="A327" t="str">
            <v>1.6.05</v>
          </cell>
          <cell r="B327" t="str">
            <v>TERRENOS</v>
          </cell>
        </row>
        <row r="328">
          <cell r="A328" t="str">
            <v>1.6.05.01</v>
          </cell>
          <cell r="B328" t="str">
            <v>Urbanos</v>
          </cell>
        </row>
        <row r="329">
          <cell r="A329" t="str">
            <v>1.6.05.04</v>
          </cell>
          <cell r="B329" t="str">
            <v>Terrenos pendientes de legalizar</v>
          </cell>
        </row>
        <row r="330">
          <cell r="A330" t="str">
            <v>1.6.15</v>
          </cell>
          <cell r="B330" t="str">
            <v>CONSTRUCCIONES EN CURSO</v>
          </cell>
        </row>
        <row r="331">
          <cell r="A331" t="str">
            <v>1.6.15.01</v>
          </cell>
          <cell r="B331" t="str">
            <v>Edificaciones</v>
          </cell>
        </row>
        <row r="332">
          <cell r="A332" t="str">
            <v>1.6.35</v>
          </cell>
          <cell r="B332" t="str">
            <v>BIENES MUEBLES EN BODEGA</v>
          </cell>
        </row>
        <row r="333">
          <cell r="A333" t="str">
            <v>1.6.35.01</v>
          </cell>
          <cell r="B333" t="str">
            <v>Maquinaria y equipo</v>
          </cell>
        </row>
        <row r="334">
          <cell r="A334" t="str">
            <v>1.6.35.02</v>
          </cell>
          <cell r="B334" t="str">
            <v>Equipo medico y cientifico</v>
          </cell>
        </row>
        <row r="335">
          <cell r="A335" t="str">
            <v>1.6.35.03</v>
          </cell>
          <cell r="B335" t="str">
            <v>Muebles, enseres y equipo de oficina</v>
          </cell>
        </row>
        <row r="336">
          <cell r="A336" t="str">
            <v>1.6.35.04</v>
          </cell>
          <cell r="B336" t="str">
            <v>Equipos de comunicacion y computacion</v>
          </cell>
        </row>
        <row r="337">
          <cell r="A337" t="str">
            <v>1.6.35.05</v>
          </cell>
          <cell r="B337" t="str">
            <v>Equipos de transporte, traccion y elevacion</v>
          </cell>
        </row>
        <row r="338">
          <cell r="A338" t="str">
            <v>1.6.35.11</v>
          </cell>
          <cell r="B338" t="str">
            <v>Equipos de comedor, cocina, despensa y hoteleria</v>
          </cell>
        </row>
        <row r="339">
          <cell r="A339" t="str">
            <v>1.6.40</v>
          </cell>
          <cell r="B339" t="str">
            <v>EDIFICACIONES</v>
          </cell>
        </row>
        <row r="340">
          <cell r="A340" t="str">
            <v>1.6.40.01</v>
          </cell>
          <cell r="B340" t="str">
            <v>Edificios y casas</v>
          </cell>
        </row>
        <row r="341">
          <cell r="A341" t="str">
            <v>1.6.40.27</v>
          </cell>
          <cell r="B341" t="str">
            <v>Edificaciones pendientes de legalizar</v>
          </cell>
        </row>
        <row r="342">
          <cell r="A342" t="str">
            <v>1.6.55</v>
          </cell>
          <cell r="B342" t="str">
            <v>MAQUINARIA Y EQUIPO</v>
          </cell>
        </row>
        <row r="343">
          <cell r="A343" t="str">
            <v>1.6.55.01</v>
          </cell>
          <cell r="B343" t="str">
            <v>Equipo de construccion</v>
          </cell>
        </row>
        <row r="344">
          <cell r="A344" t="str">
            <v>1.6.55.02</v>
          </cell>
          <cell r="B344" t="str">
            <v>Armamento y equipo reservado</v>
          </cell>
        </row>
        <row r="345">
          <cell r="A345" t="str">
            <v>1.6.55.05</v>
          </cell>
          <cell r="B345" t="str">
            <v>Equipo de musica</v>
          </cell>
        </row>
        <row r="346">
          <cell r="A346" t="str">
            <v>1.6.55.06</v>
          </cell>
          <cell r="B346" t="str">
            <v>Equipo de recreacion y deporte</v>
          </cell>
        </row>
        <row r="347">
          <cell r="A347" t="str">
            <v>1.6.55.11</v>
          </cell>
          <cell r="B347" t="str">
            <v>Herramientas y accesorios</v>
          </cell>
        </row>
        <row r="348">
          <cell r="A348" t="str">
            <v>1.6.60</v>
          </cell>
          <cell r="B348" t="str">
            <v>EQUIPO MEDICO Y CIENTIFICO</v>
          </cell>
        </row>
        <row r="349">
          <cell r="A349" t="str">
            <v>1.6.60.90</v>
          </cell>
          <cell r="B349" t="str">
            <v>Otros equipo medico y cientifico</v>
          </cell>
        </row>
        <row r="350">
          <cell r="A350" t="str">
            <v>1.6.65</v>
          </cell>
          <cell r="B350" t="str">
            <v>MUEBLES, ENSERES Y EQUIPOS DE OFICINA</v>
          </cell>
        </row>
        <row r="351">
          <cell r="A351" t="str">
            <v>1.6.65.01</v>
          </cell>
          <cell r="B351" t="str">
            <v>Muebles y enseres</v>
          </cell>
        </row>
        <row r="352">
          <cell r="A352" t="str">
            <v>1.6.65.02</v>
          </cell>
          <cell r="B352" t="str">
            <v>Equipo y maquina de oficina</v>
          </cell>
        </row>
        <row r="353">
          <cell r="A353" t="str">
            <v>1.6.65.04</v>
          </cell>
          <cell r="B353" t="str">
            <v>Muebles , enseres y equipo de oficina pendientes de legalizar</v>
          </cell>
        </row>
        <row r="354">
          <cell r="A354" t="str">
            <v>1.6.70</v>
          </cell>
          <cell r="B354" t="str">
            <v>EQUIPOS DE COMUNICACIoN Y COMPUTACIoN</v>
          </cell>
        </row>
        <row r="355">
          <cell r="A355" t="str">
            <v>1.6.70.01</v>
          </cell>
          <cell r="B355" t="str">
            <v>Equipo de comunicacion</v>
          </cell>
        </row>
        <row r="356">
          <cell r="A356" t="str">
            <v>1.6.70.02</v>
          </cell>
          <cell r="B356" t="str">
            <v>Equipo de computacion</v>
          </cell>
        </row>
        <row r="357">
          <cell r="A357" t="str">
            <v>1.6.75</v>
          </cell>
          <cell r="B357" t="str">
            <v>EQUIPO DE TRANSPORTE, TRACCION Y ELEVACION</v>
          </cell>
        </row>
        <row r="358">
          <cell r="A358" t="str">
            <v>1.6.75.02</v>
          </cell>
          <cell r="B358" t="str">
            <v>Terrestre</v>
          </cell>
        </row>
        <row r="359">
          <cell r="A359" t="str">
            <v>1.6.80</v>
          </cell>
          <cell r="B359" t="str">
            <v>EQUIPOS DE COMEDOR, COCINA, DESPENSA Y HOTELERIA</v>
          </cell>
        </row>
        <row r="360">
          <cell r="A360" t="str">
            <v>1.6.80.02</v>
          </cell>
          <cell r="B360" t="str">
            <v>Equipo de restaurante y cafeteria</v>
          </cell>
        </row>
        <row r="361">
          <cell r="A361" t="str">
            <v>1.6.85</v>
          </cell>
          <cell r="B361" t="str">
            <v>DEPRECIACION ACUMULADA (CR)</v>
          </cell>
        </row>
        <row r="362">
          <cell r="A362" t="str">
            <v>1.6.85.01</v>
          </cell>
          <cell r="B362" t="str">
            <v>Edificaciones</v>
          </cell>
        </row>
        <row r="363">
          <cell r="A363" t="str">
            <v>1.6.85.04</v>
          </cell>
          <cell r="B363" t="str">
            <v>Maquinaria y equipo</v>
          </cell>
        </row>
        <row r="364">
          <cell r="A364" t="str">
            <v>1.6.85.05</v>
          </cell>
          <cell r="B364" t="str">
            <v>Equipo medico y cientifico</v>
          </cell>
        </row>
        <row r="365">
          <cell r="A365" t="str">
            <v>1.6.85.06</v>
          </cell>
          <cell r="B365" t="str">
            <v>Muebles, enseres y equipos de oficina</v>
          </cell>
        </row>
        <row r="366">
          <cell r="A366" t="str">
            <v>1.6.85.07</v>
          </cell>
          <cell r="B366" t="str">
            <v>Equipos de comunicacion y computacion</v>
          </cell>
        </row>
        <row r="367">
          <cell r="A367" t="str">
            <v>1.6.85.08</v>
          </cell>
          <cell r="B367" t="str">
            <v>Equipos de transporte, traccion y elevacion</v>
          </cell>
        </row>
        <row r="368">
          <cell r="A368" t="str">
            <v>1.6.85.09</v>
          </cell>
          <cell r="B368" t="str">
            <v>Equipo de comedor, cocina, despensa y hoteleria</v>
          </cell>
        </row>
        <row r="369">
          <cell r="A369">
            <v>1.9</v>
          </cell>
          <cell r="B369" t="str">
            <v>OTROS ACTIVOS</v>
          </cell>
        </row>
        <row r="370">
          <cell r="A370" t="str">
            <v>1.9.01</v>
          </cell>
        </row>
        <row r="371">
          <cell r="A371" t="str">
            <v>1.9.01.01</v>
          </cell>
        </row>
        <row r="372">
          <cell r="A372" t="str">
            <v>1.9.05</v>
          </cell>
          <cell r="B372" t="str">
            <v>BIENES Y SERVICIOS PAGADOS POR ANTICIPADO</v>
          </cell>
        </row>
        <row r="373">
          <cell r="A373" t="str">
            <v>1.9.05.01</v>
          </cell>
          <cell r="B373" t="str">
            <v>Seguros</v>
          </cell>
        </row>
        <row r="374">
          <cell r="A374" t="str">
            <v>1.9.05.05</v>
          </cell>
          <cell r="B374" t="str">
            <v>Impresos, publicaciones, suscripciones y afiliaciones</v>
          </cell>
        </row>
        <row r="375">
          <cell r="A375" t="str">
            <v>1.9.05.13</v>
          </cell>
          <cell r="B375" t="str">
            <v>Estudios y proyectos</v>
          </cell>
        </row>
        <row r="376">
          <cell r="A376" t="str">
            <v>1.9.10</v>
          </cell>
          <cell r="B376" t="str">
            <v>CARGOS DIFERIDOS</v>
          </cell>
        </row>
        <row r="377">
          <cell r="A377" t="str">
            <v>1.9.10.01</v>
          </cell>
          <cell r="B377" t="str">
            <v>Materiales y suministros</v>
          </cell>
        </row>
        <row r="378">
          <cell r="A378" t="str">
            <v>1.9.10.04</v>
          </cell>
          <cell r="B378" t="str">
            <v>Dotacion a trabajadores</v>
          </cell>
        </row>
        <row r="379">
          <cell r="A379" t="str">
            <v>1.9.10.08</v>
          </cell>
          <cell r="B379" t="str">
            <v>Estudios y proyectos</v>
          </cell>
        </row>
        <row r="380">
          <cell r="A380" t="str">
            <v>1.9.10.21</v>
          </cell>
          <cell r="B380" t="str">
            <v>Elementos de aseo, lavanderia y cafeteria</v>
          </cell>
        </row>
        <row r="381">
          <cell r="A381" t="str">
            <v>1.9.10.22</v>
          </cell>
          <cell r="B381" t="str">
            <v>Combustibles y lubricantes</v>
          </cell>
        </row>
        <row r="382">
          <cell r="A382" t="str">
            <v>1.9.20</v>
          </cell>
          <cell r="B382" t="str">
            <v>BIENES ENTREGADOS A TERCEROS</v>
          </cell>
        </row>
        <row r="383">
          <cell r="A383" t="str">
            <v>1.9.20.02</v>
          </cell>
          <cell r="B383" t="str">
            <v>Bienes inmuebles entregados en administracion</v>
          </cell>
        </row>
        <row r="384">
          <cell r="A384" t="str">
            <v>1.9.20.05</v>
          </cell>
          <cell r="B384" t="str">
            <v>Bienes muebles entregados en comodato</v>
          </cell>
        </row>
        <row r="385">
          <cell r="A385" t="str">
            <v>1.9.25</v>
          </cell>
          <cell r="B385" t="str">
            <v>AMORTIZACION ACUMULADA DE BIENES ENTREGADOS A TERCEROS (CR)</v>
          </cell>
        </row>
        <row r="386">
          <cell r="A386" t="str">
            <v>1.9.25.05</v>
          </cell>
          <cell r="B386" t="str">
            <v>Bienes muebles entregados en comodato</v>
          </cell>
        </row>
        <row r="387">
          <cell r="A387" t="str">
            <v>1.9.70</v>
          </cell>
          <cell r="B387" t="str">
            <v>INTANGIBLES</v>
          </cell>
        </row>
        <row r="388">
          <cell r="A388" t="str">
            <v>1.9.70.07</v>
          </cell>
          <cell r="B388" t="str">
            <v>Licencias</v>
          </cell>
        </row>
        <row r="389">
          <cell r="A389" t="str">
            <v>1.9.70.08</v>
          </cell>
          <cell r="B389" t="str">
            <v>Software</v>
          </cell>
        </row>
        <row r="390">
          <cell r="A390" t="str">
            <v>1.9.75</v>
          </cell>
          <cell r="B390" t="str">
            <v>AMORTIZACION ACUMULADA DE INTANGIBLES (CR)</v>
          </cell>
        </row>
        <row r="391">
          <cell r="A391" t="str">
            <v>1.9.75.07</v>
          </cell>
          <cell r="B391" t="str">
            <v>Licencias</v>
          </cell>
        </row>
        <row r="392">
          <cell r="A392" t="str">
            <v>1.9.75.08</v>
          </cell>
          <cell r="B392" t="str">
            <v>Software</v>
          </cell>
        </row>
        <row r="393">
          <cell r="A393" t="str">
            <v>1.9.99</v>
          </cell>
          <cell r="B393" t="str">
            <v>VALORIZACIONES</v>
          </cell>
        </row>
        <row r="394">
          <cell r="A394" t="str">
            <v>1.9.99.52</v>
          </cell>
          <cell r="B394" t="str">
            <v>Terrenos</v>
          </cell>
        </row>
        <row r="395">
          <cell r="A395" t="str">
            <v>1.9.99.62</v>
          </cell>
          <cell r="B395" t="str">
            <v>Edificaciones</v>
          </cell>
        </row>
        <row r="396">
          <cell r="A396">
            <v>2</v>
          </cell>
          <cell r="B396" t="str">
            <v>PASIVOS</v>
          </cell>
        </row>
        <row r="397">
          <cell r="A397">
            <v>2.2</v>
          </cell>
          <cell r="B397" t="str">
            <v>OPERACIONES DE CREDITO PUBLICO Y FINANCIAMIENTO CON BANCA CENTRAL</v>
          </cell>
        </row>
        <row r="398">
          <cell r="A398" t="str">
            <v>2.2.03</v>
          </cell>
          <cell r="B398" t="str">
            <v>OPERACIONES DE CREDITO PUBLICO INTERNAS DE CORTO PLAZO</v>
          </cell>
        </row>
        <row r="399">
          <cell r="A399" t="str">
            <v>2.2.03.34</v>
          </cell>
          <cell r="B399" t="str">
            <v>Creditos transitorios</v>
          </cell>
        </row>
        <row r="400">
          <cell r="A400">
            <v>2.3</v>
          </cell>
          <cell r="B400" t="str">
            <v>OPERACIONES DE FINANCIAMIENTO E INSTRUMENTOS DERIVADOS</v>
          </cell>
        </row>
        <row r="401">
          <cell r="A401" t="str">
            <v>2.3.07</v>
          </cell>
          <cell r="B401" t="str">
            <v>OPERACIONES DE FINANCIAMIENTO INTERNAS DE LARGO PLAZO</v>
          </cell>
        </row>
        <row r="402">
          <cell r="A402" t="str">
            <v>2.3.07.06</v>
          </cell>
          <cell r="B402" t="str">
            <v>Prestamos del gobierno general</v>
          </cell>
        </row>
        <row r="403">
          <cell r="A403">
            <v>2.4</v>
          </cell>
          <cell r="B403" t="str">
            <v>CUENTAS POR PAGAR</v>
          </cell>
        </row>
        <row r="404">
          <cell r="A404" t="str">
            <v>2.4.01</v>
          </cell>
          <cell r="B404" t="str">
            <v>ADQUISICION DE BIENES Y SERVICIOS NACIONALES</v>
          </cell>
        </row>
        <row r="405">
          <cell r="A405" t="str">
            <v>2.4.01.01</v>
          </cell>
          <cell r="B405" t="str">
            <v>Bienes y servicios</v>
          </cell>
        </row>
        <row r="406">
          <cell r="A406" t="str">
            <v>2.4.01.02</v>
          </cell>
          <cell r="B406" t="str">
            <v>Proyectos de inversion</v>
          </cell>
        </row>
        <row r="407">
          <cell r="A407" t="str">
            <v>2.4.03</v>
          </cell>
          <cell r="B407" t="str">
            <v>TRANSFERENCIAS POR PAGAR</v>
          </cell>
        </row>
        <row r="408">
          <cell r="A408" t="str">
            <v>2.4.03.03</v>
          </cell>
          <cell r="B408" t="str">
            <v>Transferencias al sector privado</v>
          </cell>
        </row>
        <row r="409">
          <cell r="A409" t="str">
            <v>2.4.03.14</v>
          </cell>
          <cell r="B409" t="str">
            <v>Sistema general de participaciones</v>
          </cell>
        </row>
        <row r="410">
          <cell r="A410" t="str">
            <v>2.4.03.15</v>
          </cell>
          <cell r="B410" t="str">
            <v>Otras transferencias</v>
          </cell>
        </row>
        <row r="411">
          <cell r="A411" t="str">
            <v>2.4.25</v>
          </cell>
          <cell r="B411" t="str">
            <v>ACREEDORES</v>
          </cell>
        </row>
        <row r="412">
          <cell r="A412" t="str">
            <v>2.4.25.04</v>
          </cell>
          <cell r="B412" t="str">
            <v>Servicios publicos</v>
          </cell>
        </row>
        <row r="413">
          <cell r="A413" t="str">
            <v>2.4.25.07</v>
          </cell>
          <cell r="B413" t="str">
            <v>Arrendamientos</v>
          </cell>
        </row>
        <row r="414">
          <cell r="A414" t="str">
            <v>2.4.25.08</v>
          </cell>
          <cell r="B414" t="str">
            <v>Viaticos y gastos de viaje</v>
          </cell>
        </row>
        <row r="415">
          <cell r="A415" t="str">
            <v>2.4.25.13</v>
          </cell>
        </row>
        <row r="416">
          <cell r="A416" t="str">
            <v>2.4.25.18</v>
          </cell>
          <cell r="B416" t="str">
            <v>Aportes a fondos  pensionales</v>
          </cell>
        </row>
        <row r="417">
          <cell r="A417" t="str">
            <v>2.4.25.19</v>
          </cell>
          <cell r="B417" t="str">
            <v>Aportes a seguridad social en salud</v>
          </cell>
        </row>
        <row r="418">
          <cell r="A418" t="str">
            <v>2.4.25.20</v>
          </cell>
          <cell r="B418" t="str">
            <v>Aportes al ICBF, SENA y cajas de compensacion</v>
          </cell>
        </row>
        <row r="419">
          <cell r="A419" t="str">
            <v>2.4.25.21</v>
          </cell>
          <cell r="B419" t="str">
            <v>Sindicatos</v>
          </cell>
        </row>
        <row r="420">
          <cell r="A420" t="str">
            <v>2.4.25.22</v>
          </cell>
          <cell r="B420" t="str">
            <v>Cooperativas</v>
          </cell>
        </row>
        <row r="421">
          <cell r="A421" t="str">
            <v>2.4.25.23</v>
          </cell>
          <cell r="B421" t="str">
            <v>Fondos de empleados</v>
          </cell>
        </row>
        <row r="422">
          <cell r="A422" t="str">
            <v>2.4.25.24</v>
          </cell>
          <cell r="B422" t="str">
            <v>Embargos judiciales</v>
          </cell>
        </row>
        <row r="423">
          <cell r="A423" t="str">
            <v>2.4.25.32</v>
          </cell>
          <cell r="B423" t="str">
            <v>Aporte riesgos profesionales</v>
          </cell>
        </row>
        <row r="424">
          <cell r="A424" t="str">
            <v>2.4.25.35</v>
          </cell>
          <cell r="B424" t="str">
            <v>Libranzas</v>
          </cell>
        </row>
        <row r="425">
          <cell r="A425" t="str">
            <v>2.4.25.41</v>
          </cell>
          <cell r="B425" t="str">
            <v>Aportes a escuelas industriales, institutos tecnicos y ESAP</v>
          </cell>
        </row>
        <row r="426">
          <cell r="A426" t="str">
            <v>2.4.25.46</v>
          </cell>
          <cell r="B426" t="str">
            <v>Contratos de medicina prepagada</v>
          </cell>
        </row>
        <row r="427">
          <cell r="A427" t="str">
            <v>2.4.25.52</v>
          </cell>
          <cell r="B427" t="str">
            <v>Honorarios</v>
          </cell>
        </row>
        <row r="428">
          <cell r="A428" t="str">
            <v>2.4.25.53</v>
          </cell>
          <cell r="B428" t="str">
            <v>Servicios</v>
          </cell>
        </row>
        <row r="429">
          <cell r="A429" t="str">
            <v>2.4.25.90</v>
          </cell>
          <cell r="B429" t="str">
            <v>Otros acreedores</v>
          </cell>
        </row>
        <row r="430">
          <cell r="A430" t="str">
            <v>2.4.36</v>
          </cell>
          <cell r="B430" t="str">
            <v>RETENCION EN LA FUENTE E IMPUESTO DE TIMBRE</v>
          </cell>
        </row>
        <row r="431">
          <cell r="A431" t="str">
            <v>2.4.36.01</v>
          </cell>
          <cell r="B431" t="str">
            <v>Salarios y pagos laborales</v>
          </cell>
        </row>
        <row r="432">
          <cell r="A432" t="str">
            <v>2.4.36.03</v>
          </cell>
          <cell r="B432" t="str">
            <v>Honorarios</v>
          </cell>
        </row>
        <row r="433">
          <cell r="A433" t="str">
            <v>2.4.36.05</v>
          </cell>
          <cell r="B433" t="str">
            <v>Servicios</v>
          </cell>
        </row>
        <row r="434">
          <cell r="A434" t="str">
            <v>2.4.36.06</v>
          </cell>
          <cell r="B434" t="str">
            <v>Arrendamientos</v>
          </cell>
        </row>
        <row r="435">
          <cell r="A435" t="str">
            <v>2.4.36.07</v>
          </cell>
        </row>
        <row r="436">
          <cell r="A436" t="str">
            <v>2.4.36.08</v>
          </cell>
          <cell r="B436" t="str">
            <v>Compras</v>
          </cell>
        </row>
        <row r="437">
          <cell r="A437" t="str">
            <v>2.4.36.10</v>
          </cell>
        </row>
        <row r="438">
          <cell r="A438" t="str">
            <v>2.4.36.25</v>
          </cell>
          <cell r="B438" t="str">
            <v>Impuesto a las ventas retenido por consignar</v>
          </cell>
        </row>
        <row r="439">
          <cell r="A439" t="str">
            <v>2.4.36.27</v>
          </cell>
          <cell r="B439" t="str">
            <v>Retencion de impuesto de industria y comercio por compras</v>
          </cell>
        </row>
        <row r="440">
          <cell r="A440" t="str">
            <v>2.4.36.98</v>
          </cell>
          <cell r="B440" t="str">
            <v>Impuesto de timbre</v>
          </cell>
        </row>
        <row r="441">
          <cell r="A441" t="str">
            <v>2.4.40</v>
          </cell>
          <cell r="B441" t="str">
            <v>IMPUESTOS, CONTRIBUCIONES Y TASAS POR PAGAR</v>
          </cell>
        </row>
        <row r="442">
          <cell r="A442" t="str">
            <v>2.4.40.03</v>
          </cell>
          <cell r="B442" t="str">
            <v>Impuesto predial  unificado</v>
          </cell>
        </row>
        <row r="443">
          <cell r="A443" t="str">
            <v>2.4.40.05</v>
          </cell>
          <cell r="B443" t="str">
            <v>Valorizacion</v>
          </cell>
        </row>
        <row r="444">
          <cell r="A444" t="str">
            <v>2.4.40.16</v>
          </cell>
          <cell r="B444" t="str">
            <v>Impuesto sobre vehiculos automotores</v>
          </cell>
        </row>
        <row r="445">
          <cell r="A445" t="str">
            <v>2.4.40.23</v>
          </cell>
          <cell r="B445" t="str">
            <v>Contribuciones</v>
          </cell>
        </row>
        <row r="446">
          <cell r="A446" t="str">
            <v>2.4.40.75</v>
          </cell>
          <cell r="B446" t="str">
            <v>Otros impuestos nacionales</v>
          </cell>
        </row>
        <row r="447">
          <cell r="A447" t="str">
            <v>2.4.55</v>
          </cell>
          <cell r="B447" t="str">
            <v>DEPOSITOS RECIBIDOS EN GARANTIA</v>
          </cell>
        </row>
        <row r="448">
          <cell r="A448" t="str">
            <v>2.4.55.03</v>
          </cell>
          <cell r="B448" t="str">
            <v>Depositos judiciales</v>
          </cell>
        </row>
        <row r="449">
          <cell r="A449" t="str">
            <v>2.4.60</v>
          </cell>
          <cell r="B449" t="str">
            <v>CREDITOS JUDICIALES</v>
          </cell>
        </row>
        <row r="450">
          <cell r="A450" t="str">
            <v>2.4.60.02</v>
          </cell>
          <cell r="B450" t="str">
            <v>Sentencias y conciliaciones</v>
          </cell>
        </row>
        <row r="451">
          <cell r="A451" t="str">
            <v>2.4.90</v>
          </cell>
          <cell r="B451" t="str">
            <v>OTRAS CUENTAS  POR PAGAR</v>
          </cell>
        </row>
        <row r="452">
          <cell r="A452" t="str">
            <v>2.4.90.15</v>
          </cell>
          <cell r="B452" t="str">
            <v>Obligaciones pagadas por terceros</v>
          </cell>
        </row>
        <row r="453">
          <cell r="A453">
            <v>2.5</v>
          </cell>
          <cell r="B453" t="str">
            <v>OBLIGACIONES LABORALES Y DE SEGURIDAD SOCIAL INTEGRAL</v>
          </cell>
        </row>
        <row r="454">
          <cell r="A454" t="str">
            <v>2.5.05</v>
          </cell>
          <cell r="B454" t="str">
            <v>SALARIOS Y PRESTACIONES SOCIALES</v>
          </cell>
        </row>
        <row r="455">
          <cell r="A455" t="str">
            <v>2.5.05.01</v>
          </cell>
          <cell r="B455" t="str">
            <v>Nomina por pagar</v>
          </cell>
        </row>
        <row r="456">
          <cell r="A456" t="str">
            <v>2.5.05.02</v>
          </cell>
          <cell r="B456" t="str">
            <v>Cesantias</v>
          </cell>
        </row>
        <row r="457">
          <cell r="A457" t="str">
            <v>2.5.05.04</v>
          </cell>
          <cell r="B457" t="str">
            <v>Vacaciones</v>
          </cell>
        </row>
        <row r="458">
          <cell r="A458" t="str">
            <v>2.5.05.05</v>
          </cell>
          <cell r="B458" t="str">
            <v>Prima de vacaciones</v>
          </cell>
        </row>
        <row r="459">
          <cell r="A459" t="str">
            <v>2.5.05.06</v>
          </cell>
          <cell r="B459" t="str">
            <v>Prima de servicios</v>
          </cell>
        </row>
        <row r="460">
          <cell r="A460" t="str">
            <v>2.5.05.07</v>
          </cell>
          <cell r="B460" t="str">
            <v>Prima de navidad</v>
          </cell>
        </row>
        <row r="461">
          <cell r="A461" t="str">
            <v>2.5.05.12</v>
          </cell>
          <cell r="B461" t="str">
            <v>Bonificaciones</v>
          </cell>
        </row>
        <row r="462">
          <cell r="A462" t="str">
            <v>2.5.10</v>
          </cell>
        </row>
        <row r="463">
          <cell r="A463" t="str">
            <v>2.5.10.01</v>
          </cell>
        </row>
        <row r="464">
          <cell r="A464">
            <v>2.7</v>
          </cell>
          <cell r="B464" t="str">
            <v>PASIVOS ESTIMADOS</v>
          </cell>
        </row>
        <row r="465">
          <cell r="A465" t="str">
            <v>2.7.10</v>
          </cell>
          <cell r="B465" t="str">
            <v>PROVISION PARA CONTINGENCIAS</v>
          </cell>
        </row>
        <row r="466">
          <cell r="A466" t="str">
            <v>2.7.10.05</v>
          </cell>
          <cell r="B466" t="str">
            <v>Litigios o demandas</v>
          </cell>
        </row>
        <row r="467">
          <cell r="A467" t="str">
            <v>2.7.15</v>
          </cell>
          <cell r="B467" t="str">
            <v>PROVISION PARA PRESTACIONES SOCIALES</v>
          </cell>
        </row>
        <row r="468">
          <cell r="A468" t="str">
            <v>2.7.15.03</v>
          </cell>
          <cell r="B468" t="str">
            <v>Vacaciones</v>
          </cell>
        </row>
        <row r="469">
          <cell r="A469" t="str">
            <v>2.7.15.04</v>
          </cell>
          <cell r="B469" t="str">
            <v>Prima de servicios</v>
          </cell>
        </row>
        <row r="470">
          <cell r="A470" t="str">
            <v>2.7.15.06</v>
          </cell>
          <cell r="B470" t="str">
            <v>Prima de vacaciones</v>
          </cell>
        </row>
        <row r="471">
          <cell r="A471" t="str">
            <v>2.7.15.07</v>
          </cell>
          <cell r="B471" t="str">
            <v>Bonificaciones</v>
          </cell>
        </row>
        <row r="472">
          <cell r="A472" t="str">
            <v>2.7.15.09</v>
          </cell>
          <cell r="B472" t="str">
            <v>Prima de navidad</v>
          </cell>
        </row>
        <row r="473">
          <cell r="A473" t="str">
            <v>2.7.20</v>
          </cell>
        </row>
        <row r="474">
          <cell r="A474" t="str">
            <v>2.7.20.03</v>
          </cell>
        </row>
        <row r="475">
          <cell r="A475">
            <v>2.9</v>
          </cell>
          <cell r="B475" t="str">
            <v>OTROS PASIVOS</v>
          </cell>
        </row>
        <row r="476">
          <cell r="A476" t="str">
            <v>2.9.10</v>
          </cell>
          <cell r="B476" t="str">
            <v>INGRESOS RECIBIDOS POR ANTICIPADO</v>
          </cell>
        </row>
        <row r="477">
          <cell r="A477" t="str">
            <v>2.9.10.90</v>
          </cell>
          <cell r="B477" t="str">
            <v>Otros ingresos recibidos por anticipado</v>
          </cell>
        </row>
        <row r="478">
          <cell r="A478">
            <v>3</v>
          </cell>
          <cell r="B478" t="str">
            <v>PATRIMONIO</v>
          </cell>
        </row>
        <row r="479">
          <cell r="A479">
            <v>3.1</v>
          </cell>
          <cell r="B479" t="str">
            <v>HACIENDA PUBLICA</v>
          </cell>
        </row>
        <row r="480">
          <cell r="A480" t="str">
            <v>3.1.05</v>
          </cell>
          <cell r="B480" t="str">
            <v>CAPITAL FISCAL</v>
          </cell>
        </row>
        <row r="481">
          <cell r="A481" t="str">
            <v>3.1.05.01</v>
          </cell>
          <cell r="B481" t="str">
            <v>Nacion</v>
          </cell>
        </row>
        <row r="482">
          <cell r="A482" t="str">
            <v>3.1.10</v>
          </cell>
          <cell r="B482" t="str">
            <v>RESULTADO DEL EJERCICIO</v>
          </cell>
        </row>
        <row r="483">
          <cell r="A483" t="str">
            <v>3.1.10.01</v>
          </cell>
          <cell r="B483" t="str">
            <v>Excedente del ejercicio</v>
          </cell>
        </row>
        <row r="484">
          <cell r="A484" t="str">
            <v>3.1.10.02</v>
          </cell>
          <cell r="B484" t="str">
            <v>Deficit del  ejercicio</v>
          </cell>
        </row>
        <row r="485">
          <cell r="A485" t="str">
            <v>3.1.15</v>
          </cell>
          <cell r="B485" t="str">
            <v>SUPERAVIT POR VALORIZACION</v>
          </cell>
        </row>
        <row r="486">
          <cell r="A486" t="str">
            <v>3.1.15.52</v>
          </cell>
          <cell r="B486" t="str">
            <v>Terrenos</v>
          </cell>
        </row>
        <row r="487">
          <cell r="A487" t="str">
            <v>3.1.15.62</v>
          </cell>
          <cell r="B487" t="str">
            <v>Edificaciones</v>
          </cell>
        </row>
        <row r="488">
          <cell r="A488" t="str">
            <v>3.1.20</v>
          </cell>
          <cell r="B488" t="str">
            <v>SUPERAVIT POR DONACION</v>
          </cell>
        </row>
        <row r="489">
          <cell r="A489" t="str">
            <v>3.1.20.02</v>
          </cell>
          <cell r="B489" t="str">
            <v>En especie</v>
          </cell>
        </row>
        <row r="490">
          <cell r="A490" t="str">
            <v>3.1.25</v>
          </cell>
          <cell r="B490" t="str">
            <v>PATRIMONIO PUBLICO INCORPORADO</v>
          </cell>
        </row>
        <row r="491">
          <cell r="A491" t="str">
            <v>3.1.25.25</v>
          </cell>
          <cell r="B491" t="str">
            <v>Bienes</v>
          </cell>
        </row>
        <row r="492">
          <cell r="A492" t="str">
            <v>3.1.25.30</v>
          </cell>
          <cell r="B492" t="str">
            <v>Bienes pendientes de legalizar</v>
          </cell>
        </row>
        <row r="493">
          <cell r="A493" t="str">
            <v>3.1.28</v>
          </cell>
          <cell r="B493" t="str">
            <v>PROVISIONES, AGOTAMIENTO, DEPRECIACIONES Y AMORTIZACIONES (DB)</v>
          </cell>
        </row>
        <row r="494">
          <cell r="A494" t="str">
            <v>3.1.28.04</v>
          </cell>
          <cell r="B494" t="str">
            <v>Depreciacion de propiedades, planta y equipo</v>
          </cell>
        </row>
        <row r="495">
          <cell r="A495" t="str">
            <v>3.1.28.07</v>
          </cell>
          <cell r="B495" t="str">
            <v>Amortizacion de otros activos</v>
          </cell>
        </row>
        <row r="496">
          <cell r="A496">
            <v>4</v>
          </cell>
          <cell r="B496" t="str">
            <v>INGRESOS</v>
          </cell>
        </row>
        <row r="497">
          <cell r="A497">
            <v>4.1</v>
          </cell>
          <cell r="B497" t="str">
            <v>INGRESOS FISCALES</v>
          </cell>
        </row>
        <row r="498">
          <cell r="A498" t="str">
            <v>4.1.10</v>
          </cell>
          <cell r="B498" t="str">
            <v>NO TRIBUTARIOS</v>
          </cell>
        </row>
        <row r="499">
          <cell r="A499" t="str">
            <v>4.1.10.01</v>
          </cell>
        </row>
        <row r="500">
          <cell r="A500" t="str">
            <v>4.1.10.61</v>
          </cell>
          <cell r="B500" t="str">
            <v>Contribuciones</v>
          </cell>
        </row>
        <row r="501">
          <cell r="A501" t="str">
            <v>4.1.14</v>
          </cell>
          <cell r="B501" t="str">
            <v>APORTES Y COTIZACIONES</v>
          </cell>
        </row>
        <row r="502">
          <cell r="A502" t="str">
            <v>4.1.14.05</v>
          </cell>
          <cell r="B502" t="str">
            <v>Escuelas industriales e institutos tecnicos</v>
          </cell>
        </row>
        <row r="503">
          <cell r="A503" t="str">
            <v>4.1.95</v>
          </cell>
        </row>
        <row r="504">
          <cell r="A504" t="str">
            <v>4.1.95.05</v>
          </cell>
        </row>
        <row r="505">
          <cell r="A505">
            <v>4.7</v>
          </cell>
          <cell r="B505" t="str">
            <v>OPERACIONES INTERINSTITUCIONALES</v>
          </cell>
        </row>
        <row r="506">
          <cell r="A506" t="str">
            <v>4.7.05</v>
          </cell>
          <cell r="B506" t="str">
            <v>FONDOS RECIBIDOS</v>
          </cell>
        </row>
        <row r="507">
          <cell r="A507" t="str">
            <v>4.7.05.08</v>
          </cell>
          <cell r="B507" t="str">
            <v>Funcionamiento</v>
          </cell>
        </row>
        <row r="508">
          <cell r="A508" t="str">
            <v>4.7.05.10</v>
          </cell>
          <cell r="B508" t="str">
            <v>Inversion</v>
          </cell>
        </row>
        <row r="509">
          <cell r="A509" t="str">
            <v>4.7.20</v>
          </cell>
          <cell r="B509" t="str">
            <v>OPERACIONES DE ENLACE</v>
          </cell>
        </row>
        <row r="510">
          <cell r="A510" t="str">
            <v>4.7.20.80</v>
          </cell>
          <cell r="B510" t="str">
            <v>Recaudos por clasificar</v>
          </cell>
        </row>
        <row r="511">
          <cell r="A511">
            <v>4.8</v>
          </cell>
          <cell r="B511" t="str">
            <v>OTROS INGRESOS</v>
          </cell>
        </row>
        <row r="512">
          <cell r="A512" t="str">
            <v>4.8.05</v>
          </cell>
          <cell r="B512" t="str">
            <v>FINANCIEROS</v>
          </cell>
        </row>
        <row r="513">
          <cell r="A513" t="str">
            <v>4.8.05.13</v>
          </cell>
        </row>
        <row r="514">
          <cell r="A514" t="str">
            <v>4.8.05.22</v>
          </cell>
          <cell r="B514" t="str">
            <v>Intereses sobre depositos en instituciones financieras</v>
          </cell>
        </row>
        <row r="515">
          <cell r="A515" t="str">
            <v>4.8.05.35</v>
          </cell>
          <cell r="B515" t="str">
            <v>Rendimientos sobre depositos en administracion</v>
          </cell>
        </row>
        <row r="516">
          <cell r="A516" t="str">
            <v>4.8.05.84</v>
          </cell>
          <cell r="B516" t="str">
            <v>Utilidad por valoracion de las inversiones de administracion de liquidez en titulos de deuda</v>
          </cell>
        </row>
        <row r="517">
          <cell r="A517" t="str">
            <v>4.8.05.87</v>
          </cell>
          <cell r="B517" t="str">
            <v>Utilidad en negociacion y venta de inversiones en titulos de deuda</v>
          </cell>
        </row>
        <row r="518">
          <cell r="A518" t="str">
            <v>4.8.08</v>
          </cell>
          <cell r="B518" t="str">
            <v>OTROS INGRESOS ORDINARIOS</v>
          </cell>
        </row>
        <row r="519">
          <cell r="A519" t="str">
            <v>4.8.08.09</v>
          </cell>
          <cell r="B519" t="str">
            <v>Excedentes financieros</v>
          </cell>
        </row>
        <row r="520">
          <cell r="A520" t="str">
            <v>4.8.08.15</v>
          </cell>
          <cell r="B520" t="str">
            <v>Fotocopias</v>
          </cell>
        </row>
        <row r="521">
          <cell r="A521" t="str">
            <v>4.8.08.19</v>
          </cell>
          <cell r="B521" t="str">
            <v>Donaciones</v>
          </cell>
        </row>
        <row r="522">
          <cell r="A522" t="str">
            <v>4.8.10</v>
          </cell>
          <cell r="B522" t="str">
            <v>EXTRAORDINARIOS</v>
          </cell>
        </row>
        <row r="523">
          <cell r="A523" t="str">
            <v>4.8.10.07</v>
          </cell>
          <cell r="B523" t="str">
            <v>Sobrantes</v>
          </cell>
        </row>
        <row r="524">
          <cell r="A524" t="str">
            <v>4.8.10.08</v>
          </cell>
          <cell r="B524" t="str">
            <v>Recuperaciones</v>
          </cell>
        </row>
        <row r="525">
          <cell r="A525" t="str">
            <v>4.8.10.90</v>
          </cell>
          <cell r="B525" t="str">
            <v>Otros ingresos extraordinarios</v>
          </cell>
        </row>
        <row r="526">
          <cell r="A526" t="str">
            <v>4.8.15</v>
          </cell>
          <cell r="B526" t="str">
            <v>AJUSTE DE EJERCICIOS ANTERIORES</v>
          </cell>
        </row>
        <row r="527">
          <cell r="A527" t="str">
            <v>4.8.15.59</v>
          </cell>
          <cell r="B527" t="str">
            <v>Otros ingresos</v>
          </cell>
        </row>
        <row r="528">
          <cell r="A528">
            <v>5</v>
          </cell>
          <cell r="B528" t="str">
            <v>GASTOS</v>
          </cell>
        </row>
        <row r="529">
          <cell r="A529">
            <v>5.1</v>
          </cell>
          <cell r="B529" t="str">
            <v>DE ADMINISTRACION</v>
          </cell>
        </row>
        <row r="530">
          <cell r="A530" t="str">
            <v>5.1.01</v>
          </cell>
          <cell r="B530" t="str">
            <v>SUELDOS Y SALARIOS</v>
          </cell>
        </row>
        <row r="531">
          <cell r="A531" t="str">
            <v>5.1.01.01</v>
          </cell>
          <cell r="B531" t="str">
            <v>Sueldos del personal</v>
          </cell>
        </row>
        <row r="532">
          <cell r="A532" t="str">
            <v>5.1.01.02</v>
          </cell>
          <cell r="B532" t="str">
            <v>Jornales</v>
          </cell>
        </row>
        <row r="533">
          <cell r="A533" t="str">
            <v>5.1.01.03</v>
          </cell>
          <cell r="B533" t="str">
            <v>Horas extras y festivos</v>
          </cell>
        </row>
        <row r="534">
          <cell r="A534" t="str">
            <v>5.1.01.05</v>
          </cell>
          <cell r="B534" t="str">
            <v>Gastos de representacion</v>
          </cell>
        </row>
        <row r="535">
          <cell r="A535" t="str">
            <v>5.1.01.06</v>
          </cell>
          <cell r="B535" t="str">
            <v>Remuneracion servicios tecnicos</v>
          </cell>
        </row>
        <row r="536">
          <cell r="A536" t="str">
            <v>5.1.01.09</v>
          </cell>
          <cell r="B536" t="str">
            <v>Honorarios</v>
          </cell>
        </row>
        <row r="537">
          <cell r="A537" t="str">
            <v>5.1.01.13</v>
          </cell>
          <cell r="B537" t="str">
            <v>Prima de vacaciones</v>
          </cell>
        </row>
        <row r="538">
          <cell r="A538" t="str">
            <v>5.1.01.14</v>
          </cell>
          <cell r="B538" t="str">
            <v>Prima de navidad</v>
          </cell>
        </row>
        <row r="539">
          <cell r="A539" t="str">
            <v>5.1.01.17</v>
          </cell>
          <cell r="B539" t="str">
            <v>Vacaciones</v>
          </cell>
        </row>
        <row r="540">
          <cell r="A540" t="str">
            <v>5.1.01.18</v>
          </cell>
          <cell r="B540" t="str">
            <v>Bonificacion especial de recreacion</v>
          </cell>
        </row>
        <row r="541">
          <cell r="A541" t="str">
            <v>5.1.01.19</v>
          </cell>
          <cell r="B541" t="str">
            <v>Bonificaciones</v>
          </cell>
        </row>
        <row r="542">
          <cell r="A542" t="str">
            <v>5.1.01.23</v>
          </cell>
          <cell r="B542" t="str">
            <v>Auxilio de transporte</v>
          </cell>
        </row>
        <row r="543">
          <cell r="A543" t="str">
            <v>5.1.01.24</v>
          </cell>
          <cell r="B543" t="str">
            <v>Cesantias</v>
          </cell>
        </row>
        <row r="544">
          <cell r="A544" t="str">
            <v>5.1.01.30</v>
          </cell>
          <cell r="B544" t="str">
            <v>Capacitacion, bienestar social y estimulos</v>
          </cell>
        </row>
        <row r="545">
          <cell r="A545" t="str">
            <v>5.1.01.31</v>
          </cell>
          <cell r="B545" t="str">
            <v>Dotacion y suministro a trabajadores</v>
          </cell>
        </row>
        <row r="546">
          <cell r="A546" t="str">
            <v>5.1.01.50</v>
          </cell>
          <cell r="B546" t="str">
            <v>Bonificacion por servicios prestados</v>
          </cell>
        </row>
        <row r="547">
          <cell r="A547" t="str">
            <v>5.1.01.52</v>
          </cell>
          <cell r="B547" t="str">
            <v>Prima de servicios</v>
          </cell>
        </row>
        <row r="548">
          <cell r="A548" t="str">
            <v>5.1.01.60</v>
          </cell>
          <cell r="B548" t="str">
            <v>Subsidio de alimentacion</v>
          </cell>
        </row>
        <row r="549">
          <cell r="A549" t="str">
            <v>5.1.01.64</v>
          </cell>
          <cell r="B549" t="str">
            <v>Otras primas</v>
          </cell>
        </row>
        <row r="550">
          <cell r="A550" t="str">
            <v>5.1.02</v>
          </cell>
          <cell r="B550" t="str">
            <v>CONTRIBUCIONES IMPUTADAS</v>
          </cell>
        </row>
        <row r="551">
          <cell r="A551" t="str">
            <v>5.1.02.01</v>
          </cell>
          <cell r="B551" t="str">
            <v>Incapacidades</v>
          </cell>
        </row>
        <row r="552">
          <cell r="A552" t="str">
            <v>5.1.02.90</v>
          </cell>
        </row>
        <row r="553">
          <cell r="A553" t="str">
            <v>5.1.03</v>
          </cell>
          <cell r="B553" t="str">
            <v>CONTRIBUCIONES EFECTIVAS</v>
          </cell>
        </row>
        <row r="554">
          <cell r="A554" t="str">
            <v>5.1.03.02</v>
          </cell>
          <cell r="B554" t="str">
            <v>Aportes a cajas de compensacion familiar</v>
          </cell>
        </row>
        <row r="555">
          <cell r="A555" t="str">
            <v>5.1.03.03</v>
          </cell>
          <cell r="B555" t="str">
            <v>Cotizaciones a seguridad social en salud</v>
          </cell>
        </row>
        <row r="556">
          <cell r="A556" t="str">
            <v>5.1.03.05</v>
          </cell>
          <cell r="B556" t="str">
            <v>Cotizaciones a riesgos profesionales</v>
          </cell>
        </row>
        <row r="557">
          <cell r="A557" t="str">
            <v>5.1.03.06</v>
          </cell>
          <cell r="B557" t="str">
            <v>Cotizaciones a entidades administradoras del regimen de prima media</v>
          </cell>
        </row>
        <row r="558">
          <cell r="A558" t="str">
            <v>5.1.03.07</v>
          </cell>
          <cell r="B558" t="str">
            <v>Cotizaciones a entidades administradoras del regimen de ahorro individual</v>
          </cell>
        </row>
        <row r="559">
          <cell r="A559" t="str">
            <v>5.1.04</v>
          </cell>
          <cell r="B559" t="str">
            <v>APORTES SOBRE LA NOMINA</v>
          </cell>
        </row>
        <row r="560">
          <cell r="A560" t="str">
            <v>5.1.04.01</v>
          </cell>
          <cell r="B560" t="str">
            <v>Aportes al ICBF</v>
          </cell>
        </row>
        <row r="561">
          <cell r="A561" t="str">
            <v>5.1.04.02</v>
          </cell>
          <cell r="B561" t="str">
            <v>Aportes al SENA</v>
          </cell>
        </row>
        <row r="562">
          <cell r="A562" t="str">
            <v>5.1.04.03</v>
          </cell>
          <cell r="B562" t="str">
            <v>Aportes ESAP</v>
          </cell>
        </row>
        <row r="563">
          <cell r="A563" t="str">
            <v>5.1.04.04</v>
          </cell>
          <cell r="B563" t="str">
            <v>Aportes a escuelas industriales e institutos tecnicos</v>
          </cell>
        </row>
        <row r="564">
          <cell r="A564" t="str">
            <v>5.1.11</v>
          </cell>
          <cell r="B564" t="str">
            <v>GENERALES</v>
          </cell>
        </row>
        <row r="565">
          <cell r="A565" t="str">
            <v>5.1.11.11</v>
          </cell>
        </row>
        <row r="566">
          <cell r="A566" t="str">
            <v>5.1.11.13</v>
          </cell>
          <cell r="B566" t="str">
            <v>Vigilancia y seguridad</v>
          </cell>
        </row>
        <row r="567">
          <cell r="A567" t="str">
            <v>5.1.11.14</v>
          </cell>
          <cell r="B567" t="str">
            <v>Materiales y suministros</v>
          </cell>
        </row>
        <row r="568">
          <cell r="A568" t="str">
            <v>5.1.11.15</v>
          </cell>
          <cell r="B568" t="str">
            <v>Mantenimiento</v>
          </cell>
        </row>
        <row r="569">
          <cell r="A569" t="str">
            <v>5.1.11.17</v>
          </cell>
          <cell r="B569" t="str">
            <v>Servicios publicos</v>
          </cell>
        </row>
        <row r="570">
          <cell r="A570" t="str">
            <v>5.1.11.19</v>
          </cell>
          <cell r="B570" t="str">
            <v>Viaticos y gastos de viaje</v>
          </cell>
        </row>
        <row r="571">
          <cell r="A571" t="str">
            <v>5.1.11.21</v>
          </cell>
          <cell r="B571" t="str">
            <v>Impresos, publicaciones, suscripciones y afiliaciones</v>
          </cell>
        </row>
        <row r="572">
          <cell r="A572" t="str">
            <v>5.1.11.23</v>
          </cell>
          <cell r="B572" t="str">
            <v>Comunicaciones y transporte</v>
          </cell>
        </row>
        <row r="573">
          <cell r="A573" t="str">
            <v>5.1.11.25</v>
          </cell>
          <cell r="B573" t="str">
            <v>Seguros generales</v>
          </cell>
        </row>
        <row r="574">
          <cell r="A574" t="str">
            <v>5.1.11.46</v>
          </cell>
          <cell r="B574" t="str">
            <v>Combustibles y lubricantes</v>
          </cell>
        </row>
        <row r="575">
          <cell r="A575" t="str">
            <v>5.1.11.49</v>
          </cell>
          <cell r="B575" t="str">
            <v>Servicios de aseo, cafeteria, restaurante y lavanderia</v>
          </cell>
        </row>
        <row r="576">
          <cell r="A576" t="str">
            <v>5.1.11.55</v>
          </cell>
        </row>
        <row r="577">
          <cell r="A577" t="str">
            <v>5.1.11.90</v>
          </cell>
        </row>
        <row r="578">
          <cell r="A578" t="str">
            <v>5.1.20</v>
          </cell>
          <cell r="B578" t="str">
            <v>IMPUESTOS, CONTRIBUCIONES Y TASAS</v>
          </cell>
        </row>
        <row r="579">
          <cell r="A579" t="str">
            <v>5.1.20.01</v>
          </cell>
          <cell r="B579" t="str">
            <v>Impuesto predial unificado</v>
          </cell>
        </row>
        <row r="580">
          <cell r="A580" t="str">
            <v>5.1.20.06</v>
          </cell>
          <cell r="B580" t="str">
            <v>Valorizacion</v>
          </cell>
        </row>
        <row r="581">
          <cell r="A581" t="str">
            <v>5.1.20.11</v>
          </cell>
        </row>
        <row r="582">
          <cell r="A582" t="str">
            <v>5.1.20.90</v>
          </cell>
          <cell r="B582" t="str">
            <v>Otros impuestos</v>
          </cell>
        </row>
        <row r="583">
          <cell r="A583">
            <v>5.2</v>
          </cell>
          <cell r="B583" t="str">
            <v>DE OPERACIoN</v>
          </cell>
        </row>
        <row r="584">
          <cell r="A584" t="str">
            <v>5.2.11</v>
          </cell>
          <cell r="B584" t="str">
            <v>GENERALES</v>
          </cell>
        </row>
        <row r="585">
          <cell r="A585" t="str">
            <v>5.2.11.15</v>
          </cell>
          <cell r="B585" t="str">
            <v>Servicios publicos</v>
          </cell>
        </row>
        <row r="586">
          <cell r="A586">
            <v>5.3</v>
          </cell>
          <cell r="B586" t="str">
            <v>PROVISIONES, DEPRECIACIONES Y AMORTIZACIONES</v>
          </cell>
        </row>
        <row r="587">
          <cell r="A587" t="str">
            <v>5.3.14</v>
          </cell>
          <cell r="B587" t="str">
            <v>PROVISION PARA CONTINGENCIAS</v>
          </cell>
        </row>
        <row r="588">
          <cell r="A588" t="str">
            <v>5.3.14.01</v>
          </cell>
          <cell r="B588" t="str">
            <v>Litigios o demandas</v>
          </cell>
        </row>
        <row r="589">
          <cell r="A589">
            <v>5.4</v>
          </cell>
          <cell r="B589" t="str">
            <v>TRANSFERENCIAS</v>
          </cell>
        </row>
        <row r="590">
          <cell r="A590" t="str">
            <v>5.4.01</v>
          </cell>
          <cell r="B590" t="str">
            <v>TRANSFERENCIAS AL SECTOR PRIVADO</v>
          </cell>
        </row>
        <row r="591">
          <cell r="A591" t="str">
            <v>5.4.01.03</v>
          </cell>
        </row>
        <row r="592">
          <cell r="A592" t="str">
            <v>5.4.01.90</v>
          </cell>
          <cell r="B592" t="str">
            <v>Otros programas</v>
          </cell>
        </row>
        <row r="593">
          <cell r="A593" t="str">
            <v>5.4.08</v>
          </cell>
          <cell r="B593" t="str">
            <v>SISTEMA GENERAL DE PARTICIPACIONES</v>
          </cell>
        </row>
        <row r="594">
          <cell r="A594" t="str">
            <v>5.4.08.18</v>
          </cell>
          <cell r="B594" t="str">
            <v>Participacion para educacion</v>
          </cell>
        </row>
        <row r="595">
          <cell r="A595" t="str">
            <v>5.4.23</v>
          </cell>
          <cell r="B595" t="str">
            <v>OTRAS TRANSFERENCIAS</v>
          </cell>
        </row>
        <row r="596">
          <cell r="A596" t="str">
            <v>5.4.23.01</v>
          </cell>
          <cell r="B596" t="str">
            <v>Para pago de pensiones y/o cesantias</v>
          </cell>
        </row>
        <row r="597">
          <cell r="A597" t="str">
            <v>5.4.23.02</v>
          </cell>
          <cell r="B597" t="str">
            <v>Para proyectos de inversion</v>
          </cell>
        </row>
        <row r="598">
          <cell r="A598" t="str">
            <v>5.4.23.03</v>
          </cell>
          <cell r="B598" t="str">
            <v>Para gastos de funcionamiento</v>
          </cell>
        </row>
        <row r="599">
          <cell r="A599" t="str">
            <v>5.4.23.05</v>
          </cell>
          <cell r="B599" t="str">
            <v>Para programas de educacion</v>
          </cell>
        </row>
        <row r="600">
          <cell r="A600" t="str">
            <v>5.4.23.90</v>
          </cell>
          <cell r="B600" t="str">
            <v>Otras transferencias</v>
          </cell>
        </row>
        <row r="601">
          <cell r="A601">
            <v>5.5</v>
          </cell>
          <cell r="B601" t="str">
            <v>GASTO PUBLICO SOCIAL</v>
          </cell>
        </row>
        <row r="602">
          <cell r="A602" t="str">
            <v>5.5.01</v>
          </cell>
          <cell r="B602" t="str">
            <v>EDUCACION</v>
          </cell>
        </row>
        <row r="603">
          <cell r="A603" t="str">
            <v>5.5.01.01</v>
          </cell>
          <cell r="B603" t="str">
            <v>Sueldos y salarios</v>
          </cell>
        </row>
        <row r="604">
          <cell r="A604" t="str">
            <v>5.5.01.02</v>
          </cell>
          <cell r="B604" t="str">
            <v>Contribuciones imputadas</v>
          </cell>
        </row>
        <row r="605">
          <cell r="A605" t="str">
            <v>5.5.01.03</v>
          </cell>
          <cell r="B605" t="str">
            <v>Contribuciones efectivas</v>
          </cell>
        </row>
        <row r="606">
          <cell r="A606" t="str">
            <v>5.5.01.04</v>
          </cell>
          <cell r="B606" t="str">
            <v>Aportes sobre la nomina</v>
          </cell>
        </row>
        <row r="607">
          <cell r="A607" t="str">
            <v>5.5.01.05</v>
          </cell>
          <cell r="B607" t="str">
            <v>Generales</v>
          </cell>
        </row>
        <row r="608">
          <cell r="A608" t="str">
            <v>5.5.01.06</v>
          </cell>
          <cell r="B608" t="str">
            <v>Asignacion de bienes y servicios</v>
          </cell>
        </row>
        <row r="609">
          <cell r="A609">
            <v>5.7</v>
          </cell>
          <cell r="B609" t="str">
            <v>OPERACIONES INTERINSTITUCIONALES</v>
          </cell>
        </row>
        <row r="610">
          <cell r="A610" t="str">
            <v>5.7.05</v>
          </cell>
        </row>
        <row r="611">
          <cell r="A611" t="str">
            <v>5.7.05.08</v>
          </cell>
        </row>
        <row r="612">
          <cell r="A612" t="str">
            <v>5.7.05.10</v>
          </cell>
        </row>
        <row r="613">
          <cell r="A613" t="str">
            <v>5.7.20</v>
          </cell>
          <cell r="B613" t="str">
            <v>OPERACIONES DE ENLACE</v>
          </cell>
        </row>
        <row r="614">
          <cell r="A614" t="str">
            <v>5.7.20.80</v>
          </cell>
          <cell r="B614" t="str">
            <v>Recaudos por clasificar</v>
          </cell>
        </row>
        <row r="615">
          <cell r="A615">
            <v>5.8</v>
          </cell>
          <cell r="B615" t="str">
            <v>OTROS GASTOS</v>
          </cell>
        </row>
        <row r="616">
          <cell r="A616" t="str">
            <v>5.8.02</v>
          </cell>
          <cell r="B616" t="str">
            <v>COMISIONES</v>
          </cell>
        </row>
        <row r="617">
          <cell r="A617" t="str">
            <v>5.8.02.38</v>
          </cell>
          <cell r="B617" t="str">
            <v>Comisiones y otros gastos bancarios</v>
          </cell>
        </row>
        <row r="618">
          <cell r="A618" t="str">
            <v>5.8.05</v>
          </cell>
          <cell r="B618" t="str">
            <v>FINANCIEROS</v>
          </cell>
        </row>
        <row r="619">
          <cell r="A619" t="str">
            <v>5.8.05.68</v>
          </cell>
          <cell r="B619" t="str">
            <v>Perdida por valoracion de las inversiones de administracion de liquidez en titulos de deuda</v>
          </cell>
        </row>
        <row r="620">
          <cell r="A620" t="str">
            <v>5.8.08</v>
          </cell>
        </row>
        <row r="621">
          <cell r="A621" t="str">
            <v>5.8.08.02</v>
          </cell>
        </row>
        <row r="622">
          <cell r="A622" t="str">
            <v>5.8.08.11</v>
          </cell>
        </row>
        <row r="623">
          <cell r="A623" t="str">
            <v>5.8.10</v>
          </cell>
          <cell r="B623" t="str">
            <v>EXTRAORDINARIOS</v>
          </cell>
        </row>
        <row r="624">
          <cell r="A624" t="str">
            <v>5.8.10.03</v>
          </cell>
          <cell r="B624" t="str">
            <v>Ajustes o mermas sin responsabilidad</v>
          </cell>
        </row>
        <row r="625">
          <cell r="A625" t="str">
            <v>5.8.10.90</v>
          </cell>
          <cell r="B625" t="str">
            <v>Otras gastos extraordinarias</v>
          </cell>
        </row>
        <row r="626">
          <cell r="A626" t="str">
            <v>5.8.15</v>
          </cell>
          <cell r="B626" t="str">
            <v>AJUSTE DE EJERCICIOS ANTERIORES</v>
          </cell>
        </row>
        <row r="627">
          <cell r="A627" t="str">
            <v>5.8.15.88</v>
          </cell>
          <cell r="B627" t="str">
            <v>Gastos de administracion</v>
          </cell>
        </row>
        <row r="628">
          <cell r="A628" t="str">
            <v>5.8.15.92</v>
          </cell>
          <cell r="B628" t="str">
            <v>Gasto publico social</v>
          </cell>
        </row>
        <row r="629">
          <cell r="A629">
            <v>8</v>
          </cell>
          <cell r="B629" t="str">
            <v>CUENTAS DE ORDEN DEUDORAS</v>
          </cell>
        </row>
        <row r="630">
          <cell r="A630">
            <v>8.1</v>
          </cell>
          <cell r="B630" t="str">
            <v>DERECHOS CONTINGENTES</v>
          </cell>
        </row>
        <row r="631">
          <cell r="A631" t="str">
            <v>8.1.90</v>
          </cell>
          <cell r="B631" t="str">
            <v>OTROS DERECHOS CONTINGENTES</v>
          </cell>
        </row>
        <row r="632">
          <cell r="A632" t="str">
            <v>8.1.90.90</v>
          </cell>
          <cell r="B632" t="str">
            <v>Otros derechos contingentes</v>
          </cell>
        </row>
        <row r="633">
          <cell r="A633">
            <v>8.3</v>
          </cell>
          <cell r="B633" t="str">
            <v>DEUDORAS DE CONTROL</v>
          </cell>
        </row>
        <row r="634">
          <cell r="A634" t="str">
            <v>8.3.15</v>
          </cell>
          <cell r="B634" t="str">
            <v>ACTIVOS TOTALMENTE DEPRECIADOS, AGOTADOS O AMORTIZADOS</v>
          </cell>
        </row>
        <row r="635">
          <cell r="A635" t="str">
            <v>8.3.15.10</v>
          </cell>
          <cell r="B635" t="str">
            <v>Propiedades, planta y equipo</v>
          </cell>
        </row>
        <row r="636">
          <cell r="A636" t="str">
            <v>8.3.47</v>
          </cell>
          <cell r="B636" t="str">
            <v>BIENES ENTREGADOS A TERCEROS</v>
          </cell>
        </row>
        <row r="637">
          <cell r="A637" t="str">
            <v>8.3.47.04</v>
          </cell>
          <cell r="B637" t="str">
            <v>Propiedades, planta y equipo</v>
          </cell>
        </row>
        <row r="638">
          <cell r="A638" t="str">
            <v>8.3.90</v>
          </cell>
          <cell r="B638" t="str">
            <v>OTRAS CUENTAS DEUDORAS DE CONTROL</v>
          </cell>
        </row>
        <row r="639">
          <cell r="A639" t="str">
            <v>8.3.90.90</v>
          </cell>
          <cell r="B639" t="str">
            <v>Otras cuentas deudoras de control</v>
          </cell>
        </row>
        <row r="640">
          <cell r="A640">
            <v>8.9</v>
          </cell>
          <cell r="B640" t="str">
            <v>DEUDORAS POR CONTRA (CR)</v>
          </cell>
        </row>
        <row r="641">
          <cell r="A641" t="str">
            <v>8.9.05</v>
          </cell>
          <cell r="B641" t="str">
            <v>DERECHOS CONTINGENTES POR CONTRA (CR)</v>
          </cell>
        </row>
        <row r="642">
          <cell r="A642" t="str">
            <v>8.9.05.90</v>
          </cell>
          <cell r="B642" t="str">
            <v>Otros derechos contingentes</v>
          </cell>
        </row>
        <row r="643">
          <cell r="A643" t="str">
            <v>8.9.15</v>
          </cell>
          <cell r="B643" t="str">
            <v>DEUDORAS DE CONTROL POR CONTRA (CR)</v>
          </cell>
        </row>
        <row r="644">
          <cell r="A644" t="str">
            <v>8.9.15.06</v>
          </cell>
          <cell r="B644" t="str">
            <v>Activos totalmente depreciados, agotados o amortizados</v>
          </cell>
        </row>
        <row r="645">
          <cell r="A645" t="str">
            <v>8.9.15.18</v>
          </cell>
          <cell r="B645" t="str">
            <v>Bienes entregados a terceros</v>
          </cell>
        </row>
        <row r="646">
          <cell r="A646" t="str">
            <v>8.9.15.90</v>
          </cell>
          <cell r="B646" t="str">
            <v>Otras cuentas deudoras de control</v>
          </cell>
        </row>
        <row r="647">
          <cell r="A647">
            <v>9</v>
          </cell>
          <cell r="B647" t="str">
            <v>CUENTAS DE ORDEN ACREEDORAS</v>
          </cell>
        </row>
        <row r="648">
          <cell r="A648">
            <v>9.1</v>
          </cell>
          <cell r="B648" t="str">
            <v>RESPONSABILIDADES CONTINGENTES</v>
          </cell>
        </row>
        <row r="649">
          <cell r="A649" t="str">
            <v>9.1.20</v>
          </cell>
          <cell r="B649" t="str">
            <v>LITIGIOS Y DEMANDAS</v>
          </cell>
        </row>
        <row r="650">
          <cell r="A650" t="str">
            <v>9.1.20.02</v>
          </cell>
          <cell r="B650" t="str">
            <v>Laborales</v>
          </cell>
        </row>
        <row r="651">
          <cell r="A651" t="str">
            <v>9.1.35</v>
          </cell>
          <cell r="B651" t="str">
            <v>RESERVAS PRESUPUESTALES</v>
          </cell>
        </row>
        <row r="652">
          <cell r="A652" t="str">
            <v>9.1.35.03</v>
          </cell>
          <cell r="B652" t="str">
            <v>Reservas presupuestales SIIF</v>
          </cell>
        </row>
        <row r="653">
          <cell r="A653">
            <v>9.3</v>
          </cell>
          <cell r="B653" t="str">
            <v>ACREEDORAS DE CONTROL</v>
          </cell>
        </row>
        <row r="654">
          <cell r="A654" t="str">
            <v>9.3.46</v>
          </cell>
          <cell r="B654" t="str">
            <v>BIENES RECIBIDOS DE TERCEROS</v>
          </cell>
        </row>
        <row r="655">
          <cell r="A655" t="str">
            <v>9.3.46.19</v>
          </cell>
          <cell r="B655" t="str">
            <v>Propiedades, planta y equipo</v>
          </cell>
        </row>
        <row r="656">
          <cell r="A656" t="str">
            <v>9.3.90</v>
          </cell>
          <cell r="B656" t="str">
            <v>OTRAS CUENTAS ACREEDORAS DE CONTROL</v>
          </cell>
        </row>
        <row r="657">
          <cell r="A657" t="str">
            <v>9.3.90.02</v>
          </cell>
          <cell r="B657" t="str">
            <v>Anticipos y fondos en administracion</v>
          </cell>
        </row>
        <row r="658">
          <cell r="A658" t="str">
            <v>9.3.90.90</v>
          </cell>
          <cell r="B658" t="str">
            <v>Otras cuentas acreedoras de control</v>
          </cell>
        </row>
        <row r="659">
          <cell r="A659">
            <v>9.9</v>
          </cell>
          <cell r="B659" t="str">
            <v>ACREEDORAS POR CONTRA (DB)</v>
          </cell>
        </row>
        <row r="660">
          <cell r="A660" t="str">
            <v>9.9.05</v>
          </cell>
          <cell r="B660" t="str">
            <v>RESPONSABILIDADES CONTINGENTES POR CONTRA (DB)</v>
          </cell>
        </row>
        <row r="661">
          <cell r="A661" t="str">
            <v>9.9.05.05</v>
          </cell>
          <cell r="B661" t="str">
            <v>Litigios y demandas</v>
          </cell>
        </row>
        <row r="662">
          <cell r="A662" t="str">
            <v>9.9.05.08</v>
          </cell>
          <cell r="B662" t="str">
            <v>Reservas presupuestales</v>
          </cell>
        </row>
        <row r="663">
          <cell r="A663" t="str">
            <v>9.9.15</v>
          </cell>
          <cell r="B663" t="str">
            <v>ACREEDORAS DE CONTROL POR CONTRA (DB)</v>
          </cell>
        </row>
        <row r="664">
          <cell r="A664" t="str">
            <v>9.9.15.06</v>
          </cell>
          <cell r="B664" t="str">
            <v>Bienes recibidos de terceros</v>
          </cell>
        </row>
        <row r="665">
          <cell r="A665" t="str">
            <v>9.9.15.90</v>
          </cell>
          <cell r="B665" t="str">
            <v>Otras cuentas acreedoras de control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GN 001"/>
      <sheetName val="CGN 002 "/>
      <sheetName val="CGN001 CHIP"/>
      <sheetName val="CGN 002 CHIP"/>
    </sheetNames>
    <sheetDataSet>
      <sheetData sheetId="0">
        <row r="12">
          <cell r="A12">
            <v>1</v>
          </cell>
          <cell r="B12" t="str">
            <v>ACTIVOS</v>
          </cell>
        </row>
        <row r="13">
          <cell r="A13">
            <v>1.1</v>
          </cell>
          <cell r="B13" t="str">
            <v>EFECTIVO</v>
          </cell>
        </row>
        <row r="14">
          <cell r="A14" t="str">
            <v>1.1.05</v>
          </cell>
          <cell r="B14" t="str">
            <v>CAJA</v>
          </cell>
        </row>
        <row r="15">
          <cell r="A15" t="str">
            <v>1.1.05.02</v>
          </cell>
          <cell r="B15" t="str">
            <v>Caja menor</v>
          </cell>
        </row>
        <row r="16">
          <cell r="A16" t="str">
            <v>1.1.10</v>
          </cell>
          <cell r="B16" t="str">
            <v>DEPOSITOS EN INSTITUCIONES FINANCIERAS</v>
          </cell>
        </row>
        <row r="17">
          <cell r="A17" t="str">
            <v>1.1.10.05</v>
          </cell>
          <cell r="B17" t="str">
            <v>Cuenta corriente bancaria</v>
          </cell>
        </row>
        <row r="18">
          <cell r="A18" t="str">
            <v>1.1.10.06</v>
          </cell>
          <cell r="B18" t="str">
            <v>Cuenta de ahorro</v>
          </cell>
        </row>
        <row r="19">
          <cell r="A19">
            <v>1.2</v>
          </cell>
          <cell r="B19" t="str">
            <v>INVERSIONES E INSTRUMENTOS DERIVADOS</v>
          </cell>
        </row>
        <row r="20">
          <cell r="A20" t="str">
            <v>1.2.01</v>
          </cell>
          <cell r="B20" t="str">
            <v>INVERSIONES ADMINISTRACION DE LIQUIDEZ EN TITULOS DE DEUDA</v>
          </cell>
        </row>
        <row r="21">
          <cell r="A21" t="str">
            <v>1.2.01.01</v>
          </cell>
          <cell r="B21" t="str">
            <v>Titulos de tesoreria -TES</v>
          </cell>
        </row>
        <row r="22">
          <cell r="A22" t="str">
            <v>1.2.01.06</v>
          </cell>
          <cell r="B22" t="str">
            <v>Certificados de deposito a termino</v>
          </cell>
        </row>
        <row r="23">
          <cell r="A23" t="str">
            <v>1.2.01.41</v>
          </cell>
          <cell r="B23" t="str">
            <v>Bonos y titulos emitidos por el gobierno general</v>
          </cell>
        </row>
        <row r="24">
          <cell r="A24" t="str">
            <v>1.2.01.42</v>
          </cell>
          <cell r="B24" t="str">
            <v>Bonos y titulos emitidos por las empresas no financieras</v>
          </cell>
        </row>
        <row r="25">
          <cell r="A25" t="str">
            <v>1.2.01.43</v>
          </cell>
          <cell r="B25" t="str">
            <v>Bonos y titulos emitidos por las entidades financieras</v>
          </cell>
        </row>
        <row r="26">
          <cell r="A26" t="str">
            <v>1.2.01.90</v>
          </cell>
          <cell r="B26" t="str">
            <v>Otras inversiones en titulos de deuda</v>
          </cell>
        </row>
        <row r="27">
          <cell r="A27" t="str">
            <v>1.2.03</v>
          </cell>
          <cell r="B27" t="str">
            <v>INVERSIONES CON FINES DE POLITICA EN TITULOS DE DEUDA</v>
          </cell>
        </row>
        <row r="28">
          <cell r="A28" t="str">
            <v>1.2.03.09</v>
          </cell>
          <cell r="B28" t="str">
            <v>Titulos de tesoreria -TES</v>
          </cell>
        </row>
        <row r="29">
          <cell r="A29">
            <v>1.4</v>
          </cell>
          <cell r="B29" t="str">
            <v>DEUDORES</v>
          </cell>
        </row>
        <row r="30">
          <cell r="A30" t="str">
            <v>1.4.01</v>
          </cell>
          <cell r="B30" t="str">
            <v>INGRESOS NO TRIBUTARIOS</v>
          </cell>
        </row>
        <row r="31">
          <cell r="A31" t="str">
            <v>1.4.01.01</v>
          </cell>
          <cell r="B31" t="str">
            <v>Tasas</v>
          </cell>
        </row>
        <row r="32">
          <cell r="A32" t="str">
            <v>1.4.01.60</v>
          </cell>
          <cell r="B32" t="str">
            <v>Contribuciones</v>
          </cell>
        </row>
        <row r="33">
          <cell r="A33" t="str">
            <v>1.4.02</v>
          </cell>
          <cell r="B33" t="str">
            <v>APORTES SOBRE LA NOMINA</v>
          </cell>
        </row>
        <row r="34">
          <cell r="A34" t="str">
            <v>1.4.02.05</v>
          </cell>
          <cell r="B34" t="str">
            <v>Escuelas industriales e institutos tecnicos</v>
          </cell>
        </row>
        <row r="35">
          <cell r="A35" t="str">
            <v>1.4.20</v>
          </cell>
          <cell r="B35" t="str">
            <v>AVANCES Y ANTICIPOS ENTREGADOS</v>
          </cell>
        </row>
        <row r="36">
          <cell r="A36" t="str">
            <v>1.4.20.03</v>
          </cell>
          <cell r="B36" t="str">
            <v>Anticipos sobre convenios y acuerdos</v>
          </cell>
        </row>
        <row r="37">
          <cell r="A37" t="str">
            <v>1.4.20.12</v>
          </cell>
          <cell r="B37" t="str">
            <v>Anticipo para adquisicion de bienes y servicios</v>
          </cell>
        </row>
        <row r="38">
          <cell r="A38" t="str">
            <v>1.4.20.13</v>
          </cell>
          <cell r="B38" t="str">
            <v>Anticipos para proyectos de inversion</v>
          </cell>
        </row>
        <row r="39">
          <cell r="A39" t="str">
            <v>1.4.20.90</v>
          </cell>
          <cell r="B39" t="str">
            <v>Otros avances y anticipos</v>
          </cell>
        </row>
        <row r="40">
          <cell r="A40" t="str">
            <v>1.4.24</v>
          </cell>
          <cell r="B40" t="str">
            <v>RECURSOS ENTREGADOS EN ADMINISTRACION</v>
          </cell>
        </row>
        <row r="41">
          <cell r="A41" t="str">
            <v>1.4.24.01</v>
          </cell>
          <cell r="B41" t="str">
            <v>Encargos fiduciarios</v>
          </cell>
        </row>
        <row r="42">
          <cell r="A42" t="str">
            <v>1.4.24.02</v>
          </cell>
          <cell r="B42" t="str">
            <v>En administracion</v>
          </cell>
        </row>
        <row r="43">
          <cell r="A43" t="str">
            <v>1.4.25</v>
          </cell>
          <cell r="B43" t="str">
            <v>DEPOSITOS ENTREGADOS EN GARANTIA</v>
          </cell>
        </row>
        <row r="44">
          <cell r="A44" t="str">
            <v>1.4.25.03</v>
          </cell>
          <cell r="B44" t="str">
            <v>Depositos judiciales</v>
          </cell>
        </row>
        <row r="45">
          <cell r="A45" t="str">
            <v>1.4.25.05</v>
          </cell>
          <cell r="B45" t="str">
            <v>Depositos sobre contratos</v>
          </cell>
        </row>
        <row r="46">
          <cell r="A46" t="str">
            <v>1.4.70</v>
          </cell>
          <cell r="B46" t="str">
            <v>OTROS DEUDORES</v>
          </cell>
        </row>
        <row r="47">
          <cell r="A47" t="str">
            <v>1.4.70.13</v>
          </cell>
          <cell r="B47" t="str">
            <v>Embargos judiciales</v>
          </cell>
        </row>
        <row r="48">
          <cell r="A48" t="str">
            <v>1.4.70.48</v>
          </cell>
          <cell r="B48" t="str">
            <v>Descuentos no autorizados</v>
          </cell>
        </row>
        <row r="49">
          <cell r="A49" t="str">
            <v>1.4.70.64</v>
          </cell>
          <cell r="B49" t="str">
            <v>Pago por cuenta de terceros</v>
          </cell>
        </row>
        <row r="50">
          <cell r="A50" t="str">
            <v>1.4.70.83</v>
          </cell>
          <cell r="B50" t="str">
            <v>Otros intereses</v>
          </cell>
        </row>
        <row r="51">
          <cell r="A51" t="str">
            <v>1.4.70.84</v>
          </cell>
          <cell r="B51" t="str">
            <v>Responsabilidades fiscales</v>
          </cell>
        </row>
        <row r="52">
          <cell r="A52" t="str">
            <v>1.4.70.90</v>
          </cell>
          <cell r="B52" t="str">
            <v>Otros deudores</v>
          </cell>
        </row>
        <row r="53">
          <cell r="A53">
            <v>1.5</v>
          </cell>
          <cell r="B53" t="str">
            <v>INVENTARIOS</v>
          </cell>
        </row>
        <row r="54">
          <cell r="A54" t="str">
            <v>1.5.10</v>
          </cell>
          <cell r="B54" t="str">
            <v>MERCANCIAS EN EXISTENCIA</v>
          </cell>
        </row>
        <row r="55">
          <cell r="A55" t="str">
            <v>1.5.10.39</v>
          </cell>
          <cell r="B55" t="str">
            <v>Material didactico</v>
          </cell>
        </row>
        <row r="56">
          <cell r="A56">
            <v>1.6</v>
          </cell>
          <cell r="B56" t="str">
            <v>PROPIEDADES, PLANTA Y EQUIPO</v>
          </cell>
        </row>
        <row r="57">
          <cell r="A57" t="str">
            <v>1.6.05</v>
          </cell>
          <cell r="B57" t="str">
            <v>TERRENOS</v>
          </cell>
        </row>
        <row r="58">
          <cell r="A58" t="str">
            <v>1.6.05.01</v>
          </cell>
          <cell r="B58" t="str">
            <v>Urbanos</v>
          </cell>
        </row>
        <row r="59">
          <cell r="A59" t="str">
            <v>1.6.05.04</v>
          </cell>
          <cell r="B59" t="str">
            <v>Terrenos pendientes de legalizar</v>
          </cell>
        </row>
        <row r="60">
          <cell r="A60" t="str">
            <v>1.6.15</v>
          </cell>
          <cell r="B60" t="str">
            <v>CONSTRUCCIONES EN CURSO</v>
          </cell>
        </row>
        <row r="61">
          <cell r="A61" t="str">
            <v>1.6.15.01</v>
          </cell>
          <cell r="B61" t="str">
            <v>Edificaciones</v>
          </cell>
        </row>
        <row r="62">
          <cell r="A62" t="str">
            <v>1.6.35</v>
          </cell>
          <cell r="B62" t="str">
            <v>BIENES MUEBLES EN BODEGA</v>
          </cell>
        </row>
        <row r="63">
          <cell r="A63" t="str">
            <v>1.6.35.01</v>
          </cell>
          <cell r="B63" t="str">
            <v>Maquinaria y equipo</v>
          </cell>
        </row>
        <row r="64">
          <cell r="A64" t="str">
            <v>1.6.35.02</v>
          </cell>
          <cell r="B64" t="str">
            <v>Equipo medico y cientifico</v>
          </cell>
        </row>
        <row r="65">
          <cell r="A65" t="str">
            <v>1.6.35.03</v>
          </cell>
          <cell r="B65" t="str">
            <v>Muebles, enseres y equipo de oficina</v>
          </cell>
        </row>
        <row r="66">
          <cell r="A66" t="str">
            <v>1.6.35.04</v>
          </cell>
          <cell r="B66" t="str">
            <v>Equipos de comunicacion y computacion</v>
          </cell>
        </row>
        <row r="67">
          <cell r="A67" t="str">
            <v>1.6.35.05</v>
          </cell>
          <cell r="B67" t="str">
            <v>Equipos de transporte, traccion y elevacion</v>
          </cell>
        </row>
        <row r="68">
          <cell r="A68" t="str">
            <v>1.6.35.11</v>
          </cell>
          <cell r="B68" t="str">
            <v>Equipos de comedor, cocina, despensa y hoteleria</v>
          </cell>
        </row>
        <row r="69">
          <cell r="A69" t="str">
            <v>1.6.40</v>
          </cell>
          <cell r="B69" t="str">
            <v>EDIFICACIONES</v>
          </cell>
        </row>
        <row r="70">
          <cell r="A70" t="str">
            <v>1.6.40.01</v>
          </cell>
          <cell r="B70" t="str">
            <v>Edificios y casas</v>
          </cell>
        </row>
        <row r="71">
          <cell r="A71" t="str">
            <v>1.6.40.27</v>
          </cell>
          <cell r="B71" t="str">
            <v>Edificaciones pendientes de legalizar</v>
          </cell>
        </row>
        <row r="72">
          <cell r="A72" t="str">
            <v>1.6.55</v>
          </cell>
          <cell r="B72" t="str">
            <v>MAQUINARIA Y EQUIPO</v>
          </cell>
        </row>
        <row r="73">
          <cell r="A73" t="str">
            <v>1.6.55.01</v>
          </cell>
          <cell r="B73" t="str">
            <v>Equipo de construccion</v>
          </cell>
        </row>
        <row r="74">
          <cell r="A74" t="str">
            <v>1.6.55.02</v>
          </cell>
          <cell r="B74" t="str">
            <v>Armamento y equipo reservado</v>
          </cell>
        </row>
        <row r="75">
          <cell r="A75" t="str">
            <v>1.6.55.05</v>
          </cell>
          <cell r="B75" t="str">
            <v>Equipo de musica</v>
          </cell>
        </row>
        <row r="76">
          <cell r="A76" t="str">
            <v>1.6.55.06</v>
          </cell>
          <cell r="B76" t="str">
            <v>Equipo de recreacion y deporte</v>
          </cell>
        </row>
        <row r="77">
          <cell r="A77" t="str">
            <v>1.6.55.11</v>
          </cell>
          <cell r="B77" t="str">
            <v>Herramientas y accesorios</v>
          </cell>
        </row>
        <row r="78">
          <cell r="A78" t="str">
            <v>1.6.60</v>
          </cell>
          <cell r="B78" t="str">
            <v>EQUIPO MEDICO Y CIENTIFICO</v>
          </cell>
        </row>
        <row r="79">
          <cell r="A79" t="str">
            <v>1.6.60.90</v>
          </cell>
          <cell r="B79" t="str">
            <v>Otros equipo medico y cientifico</v>
          </cell>
        </row>
        <row r="80">
          <cell r="A80" t="str">
            <v>1.6.65</v>
          </cell>
          <cell r="B80" t="str">
            <v>MUEBLES, ENSERES Y EQUIPOS DE OFICINA</v>
          </cell>
        </row>
        <row r="81">
          <cell r="A81" t="str">
            <v>1.6.65.01</v>
          </cell>
          <cell r="B81" t="str">
            <v>Muebles y enseres</v>
          </cell>
        </row>
        <row r="82">
          <cell r="A82" t="str">
            <v>1.6.65.02</v>
          </cell>
          <cell r="B82" t="str">
            <v>Equipo y maquina de oficina</v>
          </cell>
        </row>
        <row r="83">
          <cell r="A83" t="str">
            <v>1.6.65.04</v>
          </cell>
          <cell r="B83" t="str">
            <v>Muebles , enseres y equipo de oficina pendientes de legalizar</v>
          </cell>
        </row>
        <row r="84">
          <cell r="A84" t="str">
            <v>1.6.70</v>
          </cell>
          <cell r="B84" t="str">
            <v>EQUIPOS DE COMUNICACIoN Y COMPUTACIoN</v>
          </cell>
        </row>
        <row r="85">
          <cell r="A85" t="str">
            <v>1.6.70.01</v>
          </cell>
          <cell r="B85" t="str">
            <v>Equipo de comunicacion</v>
          </cell>
        </row>
        <row r="86">
          <cell r="A86" t="str">
            <v>1.6.70.02</v>
          </cell>
          <cell r="B86" t="str">
            <v>Equipo de computacion</v>
          </cell>
        </row>
        <row r="87">
          <cell r="A87" t="str">
            <v>1.6.75</v>
          </cell>
          <cell r="B87" t="str">
            <v>EQUIPO DE TRANSPORTE, TRACCION Y ELEVACION</v>
          </cell>
        </row>
        <row r="88">
          <cell r="A88" t="str">
            <v>1.6.75.02</v>
          </cell>
          <cell r="B88" t="str">
            <v>Terrestre</v>
          </cell>
        </row>
        <row r="89">
          <cell r="A89" t="str">
            <v>1.6.80</v>
          </cell>
          <cell r="B89" t="str">
            <v>EQUIPOS DE COMEDOR, COCINA, DESPENSA Y HOTELERIA</v>
          </cell>
        </row>
        <row r="90">
          <cell r="A90" t="str">
            <v>1.6.80.02</v>
          </cell>
          <cell r="B90" t="str">
            <v>Equipo de restaurante y cafeteria</v>
          </cell>
        </row>
        <row r="91">
          <cell r="A91" t="str">
            <v>1.6.85</v>
          </cell>
          <cell r="B91" t="str">
            <v>DEPRECIACION ACUMULADA (CR)</v>
          </cell>
        </row>
        <row r="92">
          <cell r="A92" t="str">
            <v>1.6.85.01</v>
          </cell>
          <cell r="B92" t="str">
            <v>Edificaciones</v>
          </cell>
        </row>
        <row r="93">
          <cell r="A93" t="str">
            <v>1.6.85.04</v>
          </cell>
          <cell r="B93" t="str">
            <v>Maquinaria y equipo</v>
          </cell>
        </row>
        <row r="94">
          <cell r="A94" t="str">
            <v>1.6.85.05</v>
          </cell>
          <cell r="B94" t="str">
            <v>Equipo medico y cientifico</v>
          </cell>
        </row>
        <row r="95">
          <cell r="A95" t="str">
            <v>1.6.85.06</v>
          </cell>
          <cell r="B95" t="str">
            <v>Muebles, enseres y equipos de oficina</v>
          </cell>
        </row>
        <row r="96">
          <cell r="A96" t="str">
            <v>1.6.85.07</v>
          </cell>
          <cell r="B96" t="str">
            <v>Equipos de comunicacion y computacion</v>
          </cell>
        </row>
        <row r="97">
          <cell r="A97" t="str">
            <v>1.6.85.08</v>
          </cell>
          <cell r="B97" t="str">
            <v>Equipos de transporte, traccion y elevacion</v>
          </cell>
        </row>
        <row r="98">
          <cell r="A98" t="str">
            <v>1.6.85.09</v>
          </cell>
          <cell r="B98" t="str">
            <v>Equipo de comedor, cocina, despensa y hoteleria</v>
          </cell>
        </row>
        <row r="99">
          <cell r="A99">
            <v>1.9</v>
          </cell>
          <cell r="B99" t="str">
            <v>OTROS ACTIVOS</v>
          </cell>
        </row>
        <row r="100">
          <cell r="A100" t="str">
            <v>1.9.01</v>
          </cell>
          <cell r="B100" t="str">
            <v>Reserva financiera actuarial</v>
          </cell>
        </row>
        <row r="101">
          <cell r="A101" t="str">
            <v>1.9.01.01</v>
          </cell>
          <cell r="B101" t="str">
            <v>Efectivo</v>
          </cell>
        </row>
        <row r="102">
          <cell r="A102" t="str">
            <v>1.9.05</v>
          </cell>
          <cell r="B102" t="str">
            <v>BIENES Y SERVICIOS PAGADOS POR ANTICIPADO</v>
          </cell>
        </row>
        <row r="103">
          <cell r="A103" t="str">
            <v>1.9.05.01</v>
          </cell>
          <cell r="B103" t="str">
            <v>Seguros</v>
          </cell>
        </row>
        <row r="104">
          <cell r="A104" t="str">
            <v>1.9.05.05</v>
          </cell>
          <cell r="B104" t="str">
            <v>Impresos, publicaciones, suscripciones y afiliaciones</v>
          </cell>
        </row>
        <row r="105">
          <cell r="A105" t="str">
            <v>1.9.05.13</v>
          </cell>
          <cell r="B105" t="str">
            <v>Estudios y proyectos</v>
          </cell>
        </row>
        <row r="106">
          <cell r="A106" t="str">
            <v>1.9.10</v>
          </cell>
          <cell r="B106" t="str">
            <v>CARGOS DIFERIDOS</v>
          </cell>
        </row>
        <row r="107">
          <cell r="A107" t="str">
            <v>1.9.10.01</v>
          </cell>
          <cell r="B107" t="str">
            <v>Materiales y suministros</v>
          </cell>
        </row>
        <row r="108">
          <cell r="A108" t="str">
            <v>1.9.10.04</v>
          </cell>
          <cell r="B108" t="str">
            <v>Dotacion a trabajadores</v>
          </cell>
        </row>
        <row r="109">
          <cell r="A109" t="str">
            <v>1.9.10.08</v>
          </cell>
          <cell r="B109" t="str">
            <v>Estudios y proyectos</v>
          </cell>
        </row>
        <row r="110">
          <cell r="A110" t="str">
            <v>1.9.10.21</v>
          </cell>
          <cell r="B110" t="str">
            <v>Elementos de aseo, lavanderia y cafeteria</v>
          </cell>
        </row>
        <row r="111">
          <cell r="A111" t="str">
            <v>1.9.10.22</v>
          </cell>
          <cell r="B111" t="str">
            <v>Combustibles y lubricantes</v>
          </cell>
        </row>
        <row r="112">
          <cell r="A112" t="str">
            <v>1.9.20</v>
          </cell>
          <cell r="B112" t="str">
            <v>BIENES ENTREGADOS A TERCEROS</v>
          </cell>
        </row>
        <row r="113">
          <cell r="A113" t="str">
            <v>1.9.20.02</v>
          </cell>
          <cell r="B113" t="str">
            <v>Bienes inmuebles entregados en administracion</v>
          </cell>
        </row>
        <row r="114">
          <cell r="A114" t="str">
            <v>1.9.20.05</v>
          </cell>
          <cell r="B114" t="str">
            <v>Bienes muebles entregados en comodato</v>
          </cell>
        </row>
        <row r="115">
          <cell r="A115" t="str">
            <v>1.9.25</v>
          </cell>
          <cell r="B115" t="str">
            <v>AMORTIZACION ACUMULADA DE BIENES ENTREGADOS A TERCEROS (CR)</v>
          </cell>
        </row>
        <row r="116">
          <cell r="A116" t="str">
            <v>1.9.25.05</v>
          </cell>
          <cell r="B116" t="str">
            <v>Bienes muebles entregados en comodato</v>
          </cell>
        </row>
        <row r="117">
          <cell r="A117" t="str">
            <v>1.9.70</v>
          </cell>
          <cell r="B117" t="str">
            <v>INTANGIBLES</v>
          </cell>
        </row>
        <row r="118">
          <cell r="A118" t="str">
            <v>1.9.70.07</v>
          </cell>
          <cell r="B118" t="str">
            <v>Licencias</v>
          </cell>
        </row>
        <row r="119">
          <cell r="A119" t="str">
            <v>1.9.70.08</v>
          </cell>
          <cell r="B119" t="str">
            <v>Software</v>
          </cell>
        </row>
        <row r="120">
          <cell r="A120" t="str">
            <v>1.9.75</v>
          </cell>
          <cell r="B120" t="str">
            <v>AMORTIZACION ACUMULADA DE INTANGIBLES (CR)</v>
          </cell>
        </row>
        <row r="121">
          <cell r="A121" t="str">
            <v>1.9.75.07</v>
          </cell>
          <cell r="B121" t="str">
            <v>Licencias</v>
          </cell>
        </row>
        <row r="122">
          <cell r="A122" t="str">
            <v>1.9.75.08</v>
          </cell>
          <cell r="B122" t="str">
            <v>Software</v>
          </cell>
        </row>
        <row r="123">
          <cell r="A123" t="str">
            <v>1.9.99</v>
          </cell>
          <cell r="B123" t="str">
            <v>VALORIZACIONES</v>
          </cell>
        </row>
        <row r="124">
          <cell r="A124" t="str">
            <v>1.9.99.52</v>
          </cell>
          <cell r="B124" t="str">
            <v>Terrenos</v>
          </cell>
        </row>
        <row r="125">
          <cell r="A125" t="str">
            <v>1.9.99.62</v>
          </cell>
          <cell r="B125" t="str">
            <v>Edificaciones</v>
          </cell>
        </row>
        <row r="126">
          <cell r="A126">
            <v>2</v>
          </cell>
          <cell r="B126" t="str">
            <v>PASIVOS</v>
          </cell>
        </row>
        <row r="127">
          <cell r="A127">
            <v>2.2</v>
          </cell>
          <cell r="B127" t="str">
            <v>OPERACIONES DE CREDITO PUBLICO Y FINANCIAMIENTO CON BANCA CENTRAL</v>
          </cell>
        </row>
        <row r="128">
          <cell r="A128" t="str">
            <v>2.2.03</v>
          </cell>
          <cell r="B128" t="str">
            <v>OPERACIONES DE CREDITO PUBLICO INTERNAS DE CORTO PLAZO</v>
          </cell>
        </row>
        <row r="129">
          <cell r="A129" t="str">
            <v>2.2.03.34</v>
          </cell>
          <cell r="B129" t="str">
            <v>Creditos transitorios</v>
          </cell>
        </row>
        <row r="130">
          <cell r="A130">
            <v>2.3</v>
          </cell>
          <cell r="B130" t="str">
            <v>OPERACIONES DE FINANCIAMIENTO E INSTRUMENTOS DERIVADOS</v>
          </cell>
        </row>
        <row r="131">
          <cell r="A131" t="str">
            <v>2.3.07</v>
          </cell>
          <cell r="B131" t="str">
            <v>OPERACIONES DE FINANCIAMIENTO INTERNAS DE LARGO PLAZO</v>
          </cell>
        </row>
        <row r="132">
          <cell r="A132" t="str">
            <v>2.3.07.06</v>
          </cell>
          <cell r="B132" t="str">
            <v>Prestamos del gobierno general</v>
          </cell>
        </row>
        <row r="133">
          <cell r="A133">
            <v>2.4</v>
          </cell>
          <cell r="B133" t="str">
            <v>CUENTAS POR PAGAR</v>
          </cell>
        </row>
        <row r="134">
          <cell r="A134" t="str">
            <v>2.4.01</v>
          </cell>
          <cell r="B134" t="str">
            <v>ADQUISICION DE BIENES Y SERVICIOS NACIONALES</v>
          </cell>
        </row>
        <row r="135">
          <cell r="A135" t="str">
            <v>2.4.01.01</v>
          </cell>
          <cell r="B135" t="str">
            <v>Bienes y servicios</v>
          </cell>
        </row>
        <row r="136">
          <cell r="A136" t="str">
            <v>2.4.01.02</v>
          </cell>
          <cell r="B136" t="str">
            <v>Proyectos de inversion</v>
          </cell>
        </row>
        <row r="137">
          <cell r="A137" t="str">
            <v>2.4.03</v>
          </cell>
          <cell r="B137" t="str">
            <v>TRANSFERENCIAS POR PAGAR</v>
          </cell>
        </row>
        <row r="138">
          <cell r="A138" t="str">
            <v>2.4.03.03</v>
          </cell>
          <cell r="B138" t="str">
            <v>Transferencias al sector privado</v>
          </cell>
        </row>
        <row r="139">
          <cell r="A139" t="str">
            <v>2.4.03.14</v>
          </cell>
          <cell r="B139" t="str">
            <v>Sistema general de participaciones</v>
          </cell>
        </row>
        <row r="140">
          <cell r="A140" t="str">
            <v>2.4.03.15</v>
          </cell>
          <cell r="B140" t="str">
            <v>Otras transferencias</v>
          </cell>
        </row>
        <row r="141">
          <cell r="A141" t="str">
            <v>2.4.25</v>
          </cell>
          <cell r="B141" t="str">
            <v>ACREEDORES</v>
          </cell>
        </row>
        <row r="142">
          <cell r="A142" t="str">
            <v>2.4.25.04</v>
          </cell>
          <cell r="B142" t="str">
            <v>Servicios publicos</v>
          </cell>
        </row>
        <row r="143">
          <cell r="A143" t="str">
            <v>2.4.25.07</v>
          </cell>
          <cell r="B143" t="str">
            <v>Arrendamientos</v>
          </cell>
        </row>
        <row r="144">
          <cell r="A144" t="str">
            <v>2.4.25.08</v>
          </cell>
          <cell r="B144" t="str">
            <v>Viaticos y gastos de viaje</v>
          </cell>
        </row>
        <row r="145">
          <cell r="A145" t="str">
            <v>2.4.25.13</v>
          </cell>
          <cell r="B145" t="str">
            <v>Saldos a favor de beneficiarios</v>
          </cell>
        </row>
        <row r="146">
          <cell r="A146" t="str">
            <v>2.4.25.18</v>
          </cell>
          <cell r="B146" t="str">
            <v>Aportes a fondos  pensionales</v>
          </cell>
        </row>
        <row r="147">
          <cell r="A147" t="str">
            <v>2.4.25.19</v>
          </cell>
          <cell r="B147" t="str">
            <v>Aportes a seguridad social en salud</v>
          </cell>
        </row>
        <row r="148">
          <cell r="A148" t="str">
            <v>2.4.25.20</v>
          </cell>
          <cell r="B148" t="str">
            <v>Aportes al ICBF, SENA y cajas de compensacion</v>
          </cell>
        </row>
        <row r="149">
          <cell r="A149" t="str">
            <v>2.4.25.21</v>
          </cell>
          <cell r="B149" t="str">
            <v>Sindicatos</v>
          </cell>
        </row>
        <row r="150">
          <cell r="A150" t="str">
            <v>2.4.25.22</v>
          </cell>
          <cell r="B150" t="str">
            <v>Cooperativas</v>
          </cell>
        </row>
        <row r="151">
          <cell r="A151" t="str">
            <v>2.4.25.23</v>
          </cell>
          <cell r="B151" t="str">
            <v>Fondos de empleados</v>
          </cell>
        </row>
        <row r="152">
          <cell r="A152" t="str">
            <v>2.4.25.24</v>
          </cell>
          <cell r="B152" t="str">
            <v>Embargos judiciales</v>
          </cell>
        </row>
        <row r="153">
          <cell r="A153" t="str">
            <v>2.4.25.32</v>
          </cell>
          <cell r="B153" t="str">
            <v>Aporte riesgos profesionales</v>
          </cell>
        </row>
        <row r="154">
          <cell r="A154" t="str">
            <v>2.4.25.35</v>
          </cell>
          <cell r="B154" t="str">
            <v>Libranzas</v>
          </cell>
        </row>
        <row r="155">
          <cell r="A155" t="str">
            <v>2.4.25.41</v>
          </cell>
          <cell r="B155" t="str">
            <v>Aportes a escuelas industriales, institutos tecnicos y ESAP</v>
          </cell>
        </row>
        <row r="156">
          <cell r="A156" t="str">
            <v>2.4.25.46</v>
          </cell>
          <cell r="B156" t="str">
            <v>Contratos de medicina prepagada</v>
          </cell>
        </row>
        <row r="157">
          <cell r="A157" t="str">
            <v>2.4.25.52</v>
          </cell>
          <cell r="B157" t="str">
            <v>Honorarios</v>
          </cell>
        </row>
        <row r="158">
          <cell r="A158" t="str">
            <v>2.4.25.53</v>
          </cell>
          <cell r="B158" t="str">
            <v>Servicios</v>
          </cell>
        </row>
        <row r="159">
          <cell r="A159" t="str">
            <v>2.4.25.90</v>
          </cell>
          <cell r="B159" t="str">
            <v>Otros acreedores</v>
          </cell>
        </row>
        <row r="160">
          <cell r="A160" t="str">
            <v>2.4.36</v>
          </cell>
          <cell r="B160" t="str">
            <v>RETENCION EN LA FUENTE E IMPUESTO DE TIMBRE</v>
          </cell>
        </row>
        <row r="161">
          <cell r="A161" t="str">
            <v>2.4.36.01</v>
          </cell>
          <cell r="B161" t="str">
            <v>Salarios y pagos laborales</v>
          </cell>
        </row>
        <row r="162">
          <cell r="A162" t="str">
            <v>2.4.36.03</v>
          </cell>
          <cell r="B162" t="str">
            <v>Honorarios</v>
          </cell>
        </row>
        <row r="163">
          <cell r="A163" t="str">
            <v>2.4.36.05</v>
          </cell>
          <cell r="B163" t="str">
            <v>Servicios</v>
          </cell>
        </row>
        <row r="164">
          <cell r="A164" t="str">
            <v>2.4.36.06</v>
          </cell>
          <cell r="B164" t="str">
            <v>Arrendamientos</v>
          </cell>
        </row>
        <row r="165">
          <cell r="A165" t="str">
            <v>2.4.36.07</v>
          </cell>
          <cell r="B165" t="str">
            <v>Remdimientos financieros</v>
          </cell>
        </row>
        <row r="166">
          <cell r="A166" t="str">
            <v>2.4.36.08</v>
          </cell>
          <cell r="B166" t="str">
            <v>Compras</v>
          </cell>
        </row>
        <row r="167">
          <cell r="A167" t="str">
            <v>2.4.36.10</v>
          </cell>
          <cell r="B167" t="str">
            <v>Pagos al exterior</v>
          </cell>
        </row>
        <row r="168">
          <cell r="A168" t="str">
            <v>2.4.36.25</v>
          </cell>
          <cell r="B168" t="str">
            <v>Impuesto a las ventas retenido por consignar</v>
          </cell>
        </row>
        <row r="169">
          <cell r="A169" t="str">
            <v>2.4.36.27</v>
          </cell>
          <cell r="B169" t="str">
            <v>Retencion de impuesto de industria y comercio por compras</v>
          </cell>
        </row>
        <row r="170">
          <cell r="A170" t="str">
            <v>2.4.36.98</v>
          </cell>
          <cell r="B170" t="str">
            <v>Impuesto de timbre</v>
          </cell>
        </row>
        <row r="171">
          <cell r="A171" t="str">
            <v>2.4.40</v>
          </cell>
          <cell r="B171" t="str">
            <v>IMPUESTOS, CONTRIBUCIONES Y TASAS POR PAGAR</v>
          </cell>
        </row>
        <row r="172">
          <cell r="A172" t="str">
            <v>2.4.40.03</v>
          </cell>
          <cell r="B172" t="str">
            <v>Impuesto predial  unificado</v>
          </cell>
        </row>
        <row r="173">
          <cell r="A173" t="str">
            <v>2.4.40.05</v>
          </cell>
          <cell r="B173" t="str">
            <v>Valorizacion</v>
          </cell>
        </row>
        <row r="174">
          <cell r="A174" t="str">
            <v>2.4.40.16</v>
          </cell>
          <cell r="B174" t="str">
            <v>Impuesto sobre vehiculos automotores</v>
          </cell>
        </row>
        <row r="175">
          <cell r="A175" t="str">
            <v>2.4.40.23</v>
          </cell>
          <cell r="B175" t="str">
            <v>Contribuciones</v>
          </cell>
        </row>
        <row r="176">
          <cell r="A176" t="str">
            <v>2.4.40.75</v>
          </cell>
          <cell r="B176" t="str">
            <v>Otros impuestos nacionales</v>
          </cell>
        </row>
        <row r="177">
          <cell r="A177" t="str">
            <v>2.4.55</v>
          </cell>
          <cell r="B177" t="str">
            <v>DEPOSITOS RECIBIDOS EN GARANTIA</v>
          </cell>
        </row>
        <row r="178">
          <cell r="A178" t="str">
            <v>2.4.55.03</v>
          </cell>
          <cell r="B178" t="str">
            <v>Depositos judiciales</v>
          </cell>
        </row>
        <row r="179">
          <cell r="A179" t="str">
            <v>2.4.60</v>
          </cell>
          <cell r="B179" t="str">
            <v>CREDITOS JUDICIALES</v>
          </cell>
        </row>
        <row r="180">
          <cell r="A180" t="str">
            <v>2.4.60.02</v>
          </cell>
          <cell r="B180" t="str">
            <v>Sentencias y conciliaciones</v>
          </cell>
        </row>
        <row r="181">
          <cell r="A181" t="str">
            <v>2.4.90</v>
          </cell>
          <cell r="B181" t="str">
            <v>OTRAS CUENTAS  POR PAGAR</v>
          </cell>
        </row>
        <row r="182">
          <cell r="A182" t="str">
            <v>2.4.90.15</v>
          </cell>
          <cell r="B182" t="str">
            <v>Obligaciones pagadas por terceros</v>
          </cell>
        </row>
        <row r="183">
          <cell r="A183">
            <v>2.5</v>
          </cell>
          <cell r="B183" t="str">
            <v>OBLIGACIONES LABORALES Y DE SEGURIDAD SOCIAL INTEGRAL</v>
          </cell>
        </row>
        <row r="184">
          <cell r="A184" t="str">
            <v>2.5.05</v>
          </cell>
          <cell r="B184" t="str">
            <v>SALARIOS Y PRESTACIONES SOCIALES</v>
          </cell>
        </row>
        <row r="185">
          <cell r="A185" t="str">
            <v>2.5.05.01</v>
          </cell>
          <cell r="B185" t="str">
            <v>Nomina por pagar</v>
          </cell>
        </row>
        <row r="186">
          <cell r="A186" t="str">
            <v>2.5.05.02</v>
          </cell>
          <cell r="B186" t="str">
            <v>Cesantias</v>
          </cell>
        </row>
        <row r="187">
          <cell r="A187" t="str">
            <v>2.5.05.04</v>
          </cell>
          <cell r="B187" t="str">
            <v>Vacaciones</v>
          </cell>
        </row>
        <row r="188">
          <cell r="A188" t="str">
            <v>2.5.05.05</v>
          </cell>
          <cell r="B188" t="str">
            <v>Prima de vacaciones</v>
          </cell>
        </row>
        <row r="189">
          <cell r="A189" t="str">
            <v>2.5.05.06</v>
          </cell>
          <cell r="B189" t="str">
            <v>Prima de servicios</v>
          </cell>
        </row>
        <row r="190">
          <cell r="A190" t="str">
            <v>2.5.05.07</v>
          </cell>
          <cell r="B190" t="str">
            <v>Prima de navidad</v>
          </cell>
        </row>
        <row r="191">
          <cell r="A191" t="str">
            <v>2.5.05.12</v>
          </cell>
          <cell r="B191" t="str">
            <v>Bonificaciones</v>
          </cell>
        </row>
        <row r="192">
          <cell r="A192" t="str">
            <v>2.5.10</v>
          </cell>
          <cell r="B192" t="str">
            <v>PENSIONES Y PRESTACIONES ECONOMICAS POR PAGAR</v>
          </cell>
        </row>
        <row r="193">
          <cell r="A193" t="str">
            <v>2.5.10.01</v>
          </cell>
          <cell r="B193" t="str">
            <v>Pensiones de jubilación patronales</v>
          </cell>
        </row>
        <row r="194">
          <cell r="A194">
            <v>2.7</v>
          </cell>
          <cell r="B194" t="str">
            <v>PASIVOS ESTIMADOS</v>
          </cell>
        </row>
        <row r="195">
          <cell r="A195" t="str">
            <v>2.7.10</v>
          </cell>
          <cell r="B195" t="str">
            <v>PROVISION PARA CONTINGENCIAS</v>
          </cell>
        </row>
        <row r="196">
          <cell r="A196" t="str">
            <v>2.7.10.05</v>
          </cell>
          <cell r="B196" t="str">
            <v>Litigios o demandas</v>
          </cell>
        </row>
        <row r="197">
          <cell r="A197" t="str">
            <v>2.7.15</v>
          </cell>
          <cell r="B197" t="str">
            <v>PROVISION PARA PRESTACIONES SOCIALES</v>
          </cell>
        </row>
        <row r="198">
          <cell r="A198" t="str">
            <v>2.7.15.03</v>
          </cell>
          <cell r="B198" t="str">
            <v>Vacaciones</v>
          </cell>
        </row>
        <row r="199">
          <cell r="A199" t="str">
            <v>2.7.15.04</v>
          </cell>
          <cell r="B199" t="str">
            <v>Prima de servicios</v>
          </cell>
        </row>
        <row r="200">
          <cell r="A200" t="str">
            <v>2.7.15.06</v>
          </cell>
          <cell r="B200" t="str">
            <v>Prima de vacaciones</v>
          </cell>
        </row>
        <row r="201">
          <cell r="A201" t="str">
            <v>2.7.15.07</v>
          </cell>
          <cell r="B201" t="str">
            <v>Bonificaciones</v>
          </cell>
        </row>
        <row r="202">
          <cell r="A202" t="str">
            <v>2.7.15.09</v>
          </cell>
          <cell r="B202" t="str">
            <v>Prima de navidad</v>
          </cell>
        </row>
        <row r="203">
          <cell r="A203" t="str">
            <v>2.7.20</v>
          </cell>
          <cell r="B203" t="str">
            <v>PROVISION PARA PENSIONES</v>
          </cell>
        </row>
        <row r="204">
          <cell r="A204" t="str">
            <v>2.7.20.03</v>
          </cell>
          <cell r="B204" t="str">
            <v>Calculo actuarial de pensiones actuales</v>
          </cell>
        </row>
        <row r="205">
          <cell r="A205">
            <v>2.9</v>
          </cell>
          <cell r="B205" t="str">
            <v>OTROS PASIVOS</v>
          </cell>
        </row>
        <row r="206">
          <cell r="A206" t="str">
            <v>2.9.10</v>
          </cell>
          <cell r="B206" t="str">
            <v>INGRESOS RECIBIDOS POR ANTICIPADO</v>
          </cell>
        </row>
        <row r="207">
          <cell r="A207" t="str">
            <v>2.9.10.90</v>
          </cell>
          <cell r="B207" t="str">
            <v>Otros ingresos recibidos por anticipado</v>
          </cell>
        </row>
        <row r="208">
          <cell r="A208">
            <v>3</v>
          </cell>
          <cell r="B208" t="str">
            <v>PATRIMONIO</v>
          </cell>
        </row>
        <row r="209">
          <cell r="A209">
            <v>3.1</v>
          </cell>
          <cell r="B209" t="str">
            <v>HACIENDA PUBLICA</v>
          </cell>
        </row>
        <row r="210">
          <cell r="A210" t="str">
            <v>3.1.05</v>
          </cell>
          <cell r="B210" t="str">
            <v>CAPITAL FISCAL</v>
          </cell>
        </row>
        <row r="211">
          <cell r="A211" t="str">
            <v>3.1.05.01</v>
          </cell>
          <cell r="B211" t="str">
            <v>Nacion</v>
          </cell>
        </row>
        <row r="212">
          <cell r="A212" t="str">
            <v>3.1.10</v>
          </cell>
          <cell r="B212" t="str">
            <v>RESULTADO DEL EJERCICIO</v>
          </cell>
        </row>
        <row r="213">
          <cell r="A213" t="str">
            <v>3.1.10.01</v>
          </cell>
          <cell r="B213" t="str">
            <v>Excedente del ejercicio</v>
          </cell>
        </row>
        <row r="214">
          <cell r="A214" t="str">
            <v>3.1.10.02</v>
          </cell>
          <cell r="B214" t="str">
            <v>Deficit del  ejercicio</v>
          </cell>
        </row>
        <row r="215">
          <cell r="A215" t="str">
            <v>3.1.15</v>
          </cell>
          <cell r="B215" t="str">
            <v>SUPERAVIT POR VALORIZACION</v>
          </cell>
        </row>
        <row r="216">
          <cell r="A216" t="str">
            <v>3.1.15.52</v>
          </cell>
          <cell r="B216" t="str">
            <v>Terrenos</v>
          </cell>
        </row>
        <row r="217">
          <cell r="A217" t="str">
            <v>3.1.15.62</v>
          </cell>
          <cell r="B217" t="str">
            <v>Edificaciones</v>
          </cell>
        </row>
        <row r="218">
          <cell r="A218" t="str">
            <v>3.1.20</v>
          </cell>
          <cell r="B218" t="str">
            <v>SUPERAVIT POR DONACION</v>
          </cell>
        </row>
        <row r="219">
          <cell r="A219" t="str">
            <v>3.1.20.02</v>
          </cell>
          <cell r="B219" t="str">
            <v>En especie</v>
          </cell>
        </row>
        <row r="220">
          <cell r="A220" t="str">
            <v>3.1.25</v>
          </cell>
          <cell r="B220" t="str">
            <v>PATRIMONIO PUBLICO INCORPORADO</v>
          </cell>
        </row>
        <row r="221">
          <cell r="A221" t="str">
            <v>3.1.25.25</v>
          </cell>
          <cell r="B221" t="str">
            <v>Bienes</v>
          </cell>
        </row>
        <row r="222">
          <cell r="A222" t="str">
            <v>3.1.25.30</v>
          </cell>
          <cell r="B222" t="str">
            <v>Bienes pendientes de legalizar</v>
          </cell>
        </row>
        <row r="223">
          <cell r="A223" t="str">
            <v>3.1.28</v>
          </cell>
          <cell r="B223" t="str">
            <v>PROVISIONES, AGOTAMIENTO, DEPRECIACIONES Y AMORTIZACIONES (DB)</v>
          </cell>
        </row>
        <row r="224">
          <cell r="A224" t="str">
            <v>3.1.28.04</v>
          </cell>
          <cell r="B224" t="str">
            <v>Depreciacion de propiedades, planta y equipo</v>
          </cell>
        </row>
        <row r="225">
          <cell r="A225" t="str">
            <v>3.1.28.07</v>
          </cell>
          <cell r="B225" t="str">
            <v>Amortizacion de otros activos</v>
          </cell>
        </row>
        <row r="226">
          <cell r="A226">
            <v>4</v>
          </cell>
          <cell r="B226" t="str">
            <v>INGRESOS</v>
          </cell>
        </row>
        <row r="227">
          <cell r="A227">
            <v>4.1</v>
          </cell>
          <cell r="B227" t="str">
            <v>INGRESOS FISCALES</v>
          </cell>
        </row>
        <row r="228">
          <cell r="A228" t="str">
            <v>4.1.10</v>
          </cell>
          <cell r="B228" t="str">
            <v>NO TRIBUTARIOS</v>
          </cell>
        </row>
        <row r="229">
          <cell r="A229" t="str">
            <v>4.1.10.01</v>
          </cell>
          <cell r="B229" t="str">
            <v>Tasas</v>
          </cell>
        </row>
        <row r="230">
          <cell r="A230" t="str">
            <v>4.1.10.61</v>
          </cell>
          <cell r="B230" t="str">
            <v>Contribuciones</v>
          </cell>
        </row>
        <row r="231">
          <cell r="A231" t="str">
            <v>4.1.14</v>
          </cell>
          <cell r="B231" t="str">
            <v>APORTES Y COTIZACIONES</v>
          </cell>
        </row>
        <row r="232">
          <cell r="A232" t="str">
            <v>4.1.14.05</v>
          </cell>
          <cell r="B232" t="str">
            <v>Escuelas industriales e institutos tecnicos</v>
          </cell>
        </row>
        <row r="233">
          <cell r="A233" t="str">
            <v>4.1.95</v>
          </cell>
          <cell r="B233" t="str">
            <v>DEVOLUCIONES Y DESCUENTOS (DB)</v>
          </cell>
        </row>
        <row r="234">
          <cell r="A234" t="str">
            <v>4.1.95.05</v>
          </cell>
          <cell r="B234" t="str">
            <v>Aportes y cotizaciones</v>
          </cell>
        </row>
        <row r="235">
          <cell r="A235">
            <v>4.7</v>
          </cell>
          <cell r="B235" t="str">
            <v>OPERACIONES INTERINSTITUCIONALES</v>
          </cell>
        </row>
        <row r="236">
          <cell r="A236" t="str">
            <v>4.7.05</v>
          </cell>
          <cell r="B236" t="str">
            <v>FONDOS RECIBIDOS</v>
          </cell>
        </row>
        <row r="237">
          <cell r="A237" t="str">
            <v>4.7.05.08</v>
          </cell>
          <cell r="B237" t="str">
            <v>Funcionamiento</v>
          </cell>
        </row>
        <row r="238">
          <cell r="A238" t="str">
            <v>4.7.05.10</v>
          </cell>
          <cell r="B238" t="str">
            <v>Inversion</v>
          </cell>
        </row>
        <row r="239">
          <cell r="A239" t="str">
            <v>4.7.20</v>
          </cell>
          <cell r="B239" t="str">
            <v>OPERACIONES DE ENLACE</v>
          </cell>
        </row>
        <row r="240">
          <cell r="A240" t="str">
            <v>4.7.20.80</v>
          </cell>
          <cell r="B240" t="str">
            <v>Recaudos por clasificar</v>
          </cell>
        </row>
        <row r="241">
          <cell r="A241">
            <v>4.8</v>
          </cell>
          <cell r="B241" t="str">
            <v>OTROS INGRESOS</v>
          </cell>
        </row>
        <row r="242">
          <cell r="A242" t="str">
            <v>4.8.05</v>
          </cell>
          <cell r="B242" t="str">
            <v>FINANCIEROS</v>
          </cell>
        </row>
        <row r="243">
          <cell r="A243" t="str">
            <v>4.8.05.13</v>
          </cell>
          <cell r="B243" t="str">
            <v>Intereses de mora</v>
          </cell>
        </row>
        <row r="244">
          <cell r="A244" t="str">
            <v>4.8.05.22</v>
          </cell>
          <cell r="B244" t="str">
            <v>Intereses sobre depositos en instituciones financieras</v>
          </cell>
        </row>
        <row r="245">
          <cell r="A245" t="str">
            <v>4.8.05.35</v>
          </cell>
          <cell r="B245" t="str">
            <v>Rendimientos sobre depositos en administracion</v>
          </cell>
        </row>
        <row r="246">
          <cell r="A246" t="str">
            <v>4.8.05.84</v>
          </cell>
          <cell r="B246" t="str">
            <v>Utilidad por valoracion de las inversiones de administracion de liquidez en titulos de deuda</v>
          </cell>
        </row>
        <row r="247">
          <cell r="A247" t="str">
            <v>4.8.05.87</v>
          </cell>
          <cell r="B247" t="str">
            <v>Utilidad en negociacion y venta de inversiones en titulos de deuda</v>
          </cell>
        </row>
        <row r="248">
          <cell r="A248" t="str">
            <v>4.8.08</v>
          </cell>
          <cell r="B248" t="str">
            <v>OTROS INGRESOS ORDINARIOS</v>
          </cell>
        </row>
        <row r="249">
          <cell r="A249" t="str">
            <v>4.8.08.09</v>
          </cell>
          <cell r="B249" t="str">
            <v>Excedentes financieros</v>
          </cell>
        </row>
        <row r="250">
          <cell r="A250" t="str">
            <v>4.8.08.15</v>
          </cell>
          <cell r="B250" t="str">
            <v>Fotocopias</v>
          </cell>
        </row>
        <row r="251">
          <cell r="A251" t="str">
            <v>4.8.08.19</v>
          </cell>
          <cell r="B251" t="str">
            <v>Donaciones</v>
          </cell>
        </row>
        <row r="252">
          <cell r="A252" t="str">
            <v>4.8.10</v>
          </cell>
          <cell r="B252" t="str">
            <v>EXTRAORDINARIOS</v>
          </cell>
        </row>
        <row r="253">
          <cell r="A253" t="str">
            <v>4.8.10.07</v>
          </cell>
          <cell r="B253" t="str">
            <v>Sobrantes</v>
          </cell>
        </row>
        <row r="254">
          <cell r="A254" t="str">
            <v>4.8.10.08</v>
          </cell>
          <cell r="B254" t="str">
            <v>Recuperaciones</v>
          </cell>
        </row>
        <row r="255">
          <cell r="A255" t="str">
            <v>4.8.10.90</v>
          </cell>
          <cell r="B255" t="str">
            <v>Otros ingresos extraordinarios</v>
          </cell>
        </row>
        <row r="256">
          <cell r="A256" t="str">
            <v>4.8.15</v>
          </cell>
          <cell r="B256" t="str">
            <v>AJUSTE DE EJERCICIOS ANTERIORES</v>
          </cell>
        </row>
        <row r="257">
          <cell r="A257" t="str">
            <v>4.8.15.59</v>
          </cell>
          <cell r="B257" t="str">
            <v>Otros ingresos</v>
          </cell>
        </row>
        <row r="258">
          <cell r="A258">
            <v>5</v>
          </cell>
          <cell r="B258" t="str">
            <v>GASTOS</v>
          </cell>
        </row>
        <row r="259">
          <cell r="A259">
            <v>5.1</v>
          </cell>
          <cell r="B259" t="str">
            <v>DE ADMINISTRACION</v>
          </cell>
        </row>
        <row r="260">
          <cell r="A260" t="str">
            <v>5.1.01</v>
          </cell>
          <cell r="B260" t="str">
            <v>SUELDOS Y SALARIOS</v>
          </cell>
        </row>
        <row r="261">
          <cell r="A261" t="str">
            <v>5.1.01.01</v>
          </cell>
          <cell r="B261" t="str">
            <v>Sueldos del personal</v>
          </cell>
        </row>
        <row r="262">
          <cell r="A262" t="str">
            <v>5.1.01.02</v>
          </cell>
          <cell r="B262" t="str">
            <v>Jornales</v>
          </cell>
        </row>
        <row r="263">
          <cell r="A263" t="str">
            <v>5.1.01.03</v>
          </cell>
          <cell r="B263" t="str">
            <v>Horas extras y festivos</v>
          </cell>
        </row>
        <row r="264">
          <cell r="A264" t="str">
            <v>5.1.01.05</v>
          </cell>
          <cell r="B264" t="str">
            <v>Gastos de representacion</v>
          </cell>
        </row>
        <row r="265">
          <cell r="A265" t="str">
            <v>5.1.01.06</v>
          </cell>
          <cell r="B265" t="str">
            <v>Remuneracion servicios tecnicos</v>
          </cell>
        </row>
        <row r="266">
          <cell r="A266" t="str">
            <v>5.1.01.09</v>
          </cell>
          <cell r="B266" t="str">
            <v>Honorarios</v>
          </cell>
        </row>
        <row r="267">
          <cell r="A267" t="str">
            <v>5.1.01.13</v>
          </cell>
          <cell r="B267" t="str">
            <v>Prima de vacaciones</v>
          </cell>
        </row>
        <row r="268">
          <cell r="A268" t="str">
            <v>5.1.01.14</v>
          </cell>
          <cell r="B268" t="str">
            <v>Prima de navidad</v>
          </cell>
        </row>
        <row r="269">
          <cell r="A269" t="str">
            <v>5.1.01.17</v>
          </cell>
          <cell r="B269" t="str">
            <v>Vacaciones</v>
          </cell>
        </row>
        <row r="270">
          <cell r="A270" t="str">
            <v>5.1.01.18</v>
          </cell>
          <cell r="B270" t="str">
            <v>Bonificacion especial de recreacion</v>
          </cell>
        </row>
        <row r="271">
          <cell r="A271" t="str">
            <v>5.1.01.19</v>
          </cell>
          <cell r="B271" t="str">
            <v>Bonificaciones</v>
          </cell>
        </row>
        <row r="272">
          <cell r="A272" t="str">
            <v>5.1.01.23</v>
          </cell>
          <cell r="B272" t="str">
            <v>Auxilio de transporte</v>
          </cell>
        </row>
        <row r="273">
          <cell r="A273" t="str">
            <v>5.1.01.24</v>
          </cell>
          <cell r="B273" t="str">
            <v>Cesantias</v>
          </cell>
        </row>
        <row r="274">
          <cell r="A274" t="str">
            <v>5.1.01.30</v>
          </cell>
          <cell r="B274" t="str">
            <v>Capacitacion, bienestar social y estimulos</v>
          </cell>
        </row>
        <row r="275">
          <cell r="A275" t="str">
            <v>5.1.01.31</v>
          </cell>
          <cell r="B275" t="str">
            <v>Dotacion y suministro a trabajadores</v>
          </cell>
        </row>
        <row r="276">
          <cell r="A276" t="str">
            <v>5.1.01.50</v>
          </cell>
          <cell r="B276" t="str">
            <v>Bonificacion por servicios prestados</v>
          </cell>
        </row>
        <row r="277">
          <cell r="A277" t="str">
            <v>5.1.01.52</v>
          </cell>
          <cell r="B277" t="str">
            <v>Prima de servicios</v>
          </cell>
        </row>
        <row r="278">
          <cell r="A278" t="str">
            <v>5.1.01.60</v>
          </cell>
          <cell r="B278" t="str">
            <v>Subsidio de alimentacion</v>
          </cell>
        </row>
        <row r="279">
          <cell r="A279" t="str">
            <v>5.1.01.64</v>
          </cell>
          <cell r="B279" t="str">
            <v>Otras primas</v>
          </cell>
        </row>
        <row r="280">
          <cell r="A280" t="str">
            <v>5.1.02</v>
          </cell>
          <cell r="B280" t="str">
            <v>CONTRIBUCIONES IMPUTADAS</v>
          </cell>
        </row>
        <row r="281">
          <cell r="A281" t="str">
            <v>5.1.02.01</v>
          </cell>
          <cell r="B281" t="str">
            <v>Incapacidades</v>
          </cell>
        </row>
        <row r="282">
          <cell r="A282" t="str">
            <v>5.1.02.90</v>
          </cell>
          <cell r="B282" t="str">
            <v>Otras contribuciones imputadas</v>
          </cell>
        </row>
        <row r="283">
          <cell r="A283" t="str">
            <v>5.1.03</v>
          </cell>
          <cell r="B283" t="str">
            <v>CONTRIBUCIONES EFECTIVAS</v>
          </cell>
        </row>
        <row r="284">
          <cell r="A284" t="str">
            <v>5.1.03.02</v>
          </cell>
          <cell r="B284" t="str">
            <v>Aportes a cajas de compensacion familiar</v>
          </cell>
        </row>
        <row r="285">
          <cell r="A285" t="str">
            <v>5.1.03.03</v>
          </cell>
          <cell r="B285" t="str">
            <v>Cotizaciones a seguridad social en salud</v>
          </cell>
        </row>
        <row r="286">
          <cell r="A286" t="str">
            <v>5.1.03.05</v>
          </cell>
          <cell r="B286" t="str">
            <v>Cotizaciones a riesgos profesionales</v>
          </cell>
        </row>
        <row r="287">
          <cell r="A287" t="str">
            <v>5.1.03.06</v>
          </cell>
          <cell r="B287" t="str">
            <v>Cotizaciones a entidades administradoras del regimen de prima media</v>
          </cell>
        </row>
        <row r="288">
          <cell r="A288" t="str">
            <v>5.1.03.07</v>
          </cell>
          <cell r="B288" t="str">
            <v>Cotizaciones a entidades administradoras del regimen de ahorro individual</v>
          </cell>
        </row>
        <row r="289">
          <cell r="A289" t="str">
            <v>5.1.04</v>
          </cell>
          <cell r="B289" t="str">
            <v>APORTES SOBRE LA NOMINA</v>
          </cell>
        </row>
        <row r="290">
          <cell r="A290" t="str">
            <v>5.1.04.01</v>
          </cell>
          <cell r="B290" t="str">
            <v>Aportes al ICBF</v>
          </cell>
        </row>
        <row r="291">
          <cell r="A291" t="str">
            <v>5.1.04.02</v>
          </cell>
          <cell r="B291" t="str">
            <v>Aportes al SENA</v>
          </cell>
        </row>
        <row r="292">
          <cell r="A292" t="str">
            <v>5.1.04.03</v>
          </cell>
          <cell r="B292" t="str">
            <v>Aportes ESAP</v>
          </cell>
        </row>
        <row r="293">
          <cell r="A293" t="str">
            <v>5.1.04.04</v>
          </cell>
          <cell r="B293" t="str">
            <v>Aportes a escuelas industriales e institutos tecnicos</v>
          </cell>
        </row>
        <row r="294">
          <cell r="A294" t="str">
            <v>5.1.11</v>
          </cell>
          <cell r="B294" t="str">
            <v>GENERALES</v>
          </cell>
        </row>
        <row r="295">
          <cell r="A295" t="str">
            <v>5.1.11.11</v>
          </cell>
          <cell r="B295" t="str">
            <v>Comisiones, honorarios y servicios</v>
          </cell>
        </row>
        <row r="296">
          <cell r="A296" t="str">
            <v>5.1.11.13</v>
          </cell>
          <cell r="B296" t="str">
            <v>Vigilancia y seguridad</v>
          </cell>
        </row>
        <row r="297">
          <cell r="A297" t="str">
            <v>5.1.11.14</v>
          </cell>
          <cell r="B297" t="str">
            <v>Materiales y suministros</v>
          </cell>
        </row>
        <row r="298">
          <cell r="A298" t="str">
            <v>5.1.11.15</v>
          </cell>
          <cell r="B298" t="str">
            <v>Mantenimiento</v>
          </cell>
        </row>
        <row r="299">
          <cell r="A299" t="str">
            <v>5.1.11.17</v>
          </cell>
          <cell r="B299" t="str">
            <v>Servicios publicos</v>
          </cell>
        </row>
        <row r="300">
          <cell r="A300" t="str">
            <v>5.1.11.19</v>
          </cell>
          <cell r="B300" t="str">
            <v>Viaticos y gastos de viaje</v>
          </cell>
        </row>
        <row r="301">
          <cell r="A301" t="str">
            <v>5.1.11.21</v>
          </cell>
          <cell r="B301" t="str">
            <v>Impresos, publicaciones, suscripciones y afiliaciones</v>
          </cell>
        </row>
        <row r="302">
          <cell r="A302" t="str">
            <v>5.1.11.23</v>
          </cell>
          <cell r="B302" t="str">
            <v>Comunicaciones y transporte</v>
          </cell>
        </row>
        <row r="303">
          <cell r="A303" t="str">
            <v>5.1.11.25</v>
          </cell>
          <cell r="B303" t="str">
            <v>Seguros generales</v>
          </cell>
        </row>
        <row r="304">
          <cell r="A304" t="str">
            <v>5.1.11.46</v>
          </cell>
          <cell r="B304" t="str">
            <v>Combustibles y lubricantes</v>
          </cell>
        </row>
        <row r="305">
          <cell r="A305" t="str">
            <v>5.1.11.49</v>
          </cell>
          <cell r="B305" t="str">
            <v>Servicios de aseo, cafeteria, restaurante y lavanderia</v>
          </cell>
        </row>
        <row r="306">
          <cell r="A306" t="str">
            <v>5.1.11.55</v>
          </cell>
          <cell r="B306" t="str">
            <v>Elementos de aseo, lavanderia y cafeteria</v>
          </cell>
        </row>
        <row r="307">
          <cell r="A307" t="str">
            <v>5.1.11.90</v>
          </cell>
          <cell r="B307" t="str">
            <v>Otros gastos generales</v>
          </cell>
        </row>
        <row r="308">
          <cell r="A308" t="str">
            <v>5.1.20</v>
          </cell>
          <cell r="B308" t="str">
            <v>IMPUESTOS, CONTRIBUCIONES Y TASAS</v>
          </cell>
        </row>
        <row r="309">
          <cell r="A309" t="str">
            <v>5.1.20.01</v>
          </cell>
          <cell r="B309" t="str">
            <v>Impuesto predial unificado</v>
          </cell>
        </row>
        <row r="310">
          <cell r="A310" t="str">
            <v>5.1.20.06</v>
          </cell>
          <cell r="B310" t="str">
            <v>Valorizacion</v>
          </cell>
        </row>
        <row r="311">
          <cell r="A311" t="str">
            <v>5.1.20.11</v>
          </cell>
          <cell r="B311" t="str">
            <v>Impuestos sobre vehículos automotores</v>
          </cell>
        </row>
        <row r="312">
          <cell r="A312" t="str">
            <v>5.1.20.90</v>
          </cell>
          <cell r="B312" t="str">
            <v>Otros impuestos</v>
          </cell>
        </row>
        <row r="313">
          <cell r="A313">
            <v>5.2</v>
          </cell>
          <cell r="B313" t="str">
            <v>DE OPERACIoN</v>
          </cell>
        </row>
        <row r="314">
          <cell r="A314" t="str">
            <v>5.2.11</v>
          </cell>
          <cell r="B314" t="str">
            <v>GENERALES</v>
          </cell>
        </row>
        <row r="315">
          <cell r="A315" t="str">
            <v>5.2.11.15</v>
          </cell>
          <cell r="B315" t="str">
            <v>Servicios publicos</v>
          </cell>
        </row>
        <row r="316">
          <cell r="A316">
            <v>5.3</v>
          </cell>
          <cell r="B316" t="str">
            <v>PROVISIONES, DEPRECIACIONES Y AMORTIZACIONES</v>
          </cell>
        </row>
        <row r="317">
          <cell r="A317" t="str">
            <v>5.3.14</v>
          </cell>
          <cell r="B317" t="str">
            <v>PROVISION PARA CONTINGENCIAS</v>
          </cell>
        </row>
        <row r="318">
          <cell r="A318" t="str">
            <v>5.3.14.01</v>
          </cell>
          <cell r="B318" t="str">
            <v>Litigios o demandas</v>
          </cell>
        </row>
        <row r="319">
          <cell r="A319">
            <v>5.4</v>
          </cell>
          <cell r="B319" t="str">
            <v>TRANSFERENCIAS</v>
          </cell>
        </row>
        <row r="320">
          <cell r="A320" t="str">
            <v>5.4.01</v>
          </cell>
          <cell r="B320" t="str">
            <v>TRANSFERENCIAS AL SECTOR PRIVADO</v>
          </cell>
        </row>
        <row r="321">
          <cell r="A321" t="str">
            <v>5.4.01.03</v>
          </cell>
          <cell r="B321" t="str">
            <v>Programas con el sector no financiero bajo control nacional</v>
          </cell>
        </row>
        <row r="322">
          <cell r="A322" t="str">
            <v>5.4.01.90</v>
          </cell>
          <cell r="B322" t="str">
            <v>Otros programas</v>
          </cell>
        </row>
        <row r="323">
          <cell r="A323" t="str">
            <v>5.4.08</v>
          </cell>
          <cell r="B323" t="str">
            <v>SISTEMA GENERAL DE PARTICIPACIONES</v>
          </cell>
        </row>
        <row r="324">
          <cell r="A324" t="str">
            <v>5.4.08.18</v>
          </cell>
          <cell r="B324" t="str">
            <v>Participacion para educacion</v>
          </cell>
        </row>
        <row r="325">
          <cell r="A325" t="str">
            <v>5.4.23</v>
          </cell>
          <cell r="B325" t="str">
            <v>OTRAS TRANSFERENCIAS</v>
          </cell>
        </row>
        <row r="326">
          <cell r="A326" t="str">
            <v>5.4.23.01</v>
          </cell>
          <cell r="B326" t="str">
            <v>Para pago de pensiones y/o cesantias</v>
          </cell>
        </row>
        <row r="327">
          <cell r="A327" t="str">
            <v>5.4.23.02</v>
          </cell>
          <cell r="B327" t="str">
            <v>Para proyectos de inversion</v>
          </cell>
        </row>
        <row r="328">
          <cell r="A328" t="str">
            <v>5.4.23.03</v>
          </cell>
          <cell r="B328" t="str">
            <v>Para gastos de funcionamiento</v>
          </cell>
        </row>
        <row r="329">
          <cell r="A329" t="str">
            <v>5.4.23.05</v>
          </cell>
          <cell r="B329" t="str">
            <v>Para programas de educacion</v>
          </cell>
        </row>
        <row r="330">
          <cell r="A330" t="str">
            <v>5.4.23.90</v>
          </cell>
          <cell r="B330" t="str">
            <v>Otras transferencias</v>
          </cell>
        </row>
        <row r="331">
          <cell r="A331">
            <v>5.5</v>
          </cell>
          <cell r="B331" t="str">
            <v>GASTO PUBLICO SOCIAL</v>
          </cell>
        </row>
        <row r="332">
          <cell r="A332" t="str">
            <v>5.5.01</v>
          </cell>
          <cell r="B332" t="str">
            <v>EDUCACION</v>
          </cell>
        </row>
        <row r="333">
          <cell r="A333" t="str">
            <v>5.5.01.01</v>
          </cell>
          <cell r="B333" t="str">
            <v>Sueldos y salarios</v>
          </cell>
        </row>
        <row r="334">
          <cell r="A334" t="str">
            <v>5.5.01.02</v>
          </cell>
          <cell r="B334" t="str">
            <v>Contribuciones imputadas</v>
          </cell>
        </row>
        <row r="335">
          <cell r="A335" t="str">
            <v>5.5.01.03</v>
          </cell>
          <cell r="B335" t="str">
            <v>Contribuciones efectivas</v>
          </cell>
        </row>
        <row r="336">
          <cell r="A336" t="str">
            <v>5.5.01.04</v>
          </cell>
          <cell r="B336" t="str">
            <v>Aportes sobre la nomina</v>
          </cell>
        </row>
        <row r="337">
          <cell r="A337" t="str">
            <v>5.5.01.05</v>
          </cell>
          <cell r="B337" t="str">
            <v>Generales</v>
          </cell>
        </row>
        <row r="338">
          <cell r="A338" t="str">
            <v>5.5.01.06</v>
          </cell>
          <cell r="B338" t="str">
            <v>Asignacion de bienes y servicios</v>
          </cell>
        </row>
        <row r="339">
          <cell r="A339">
            <v>5.7</v>
          </cell>
          <cell r="B339" t="str">
            <v>OPERACIONES INTERINSTITUCIONALES</v>
          </cell>
        </row>
        <row r="340">
          <cell r="A340" t="str">
            <v>5.7.05</v>
          </cell>
          <cell r="B340" t="str">
            <v>FONDOS ENTREGADOS</v>
          </cell>
        </row>
        <row r="341">
          <cell r="A341" t="str">
            <v>5.7.05.08</v>
          </cell>
          <cell r="B341" t="str">
            <v>Funcionamiento</v>
          </cell>
        </row>
        <row r="342">
          <cell r="A342" t="str">
            <v>5.7.05.10</v>
          </cell>
          <cell r="B342" t="str">
            <v>Inversión</v>
          </cell>
        </row>
        <row r="343">
          <cell r="A343" t="str">
            <v>5.7.20</v>
          </cell>
          <cell r="B343" t="str">
            <v>OPERACIONES DE ENLACE</v>
          </cell>
        </row>
        <row r="344">
          <cell r="A344" t="str">
            <v>5.7.20.80</v>
          </cell>
          <cell r="B344" t="str">
            <v>Recaudos por clasificar</v>
          </cell>
        </row>
        <row r="345">
          <cell r="A345">
            <v>5.8</v>
          </cell>
          <cell r="B345" t="str">
            <v>OTROS GASTOS</v>
          </cell>
        </row>
        <row r="346">
          <cell r="A346" t="str">
            <v>5.8.02</v>
          </cell>
          <cell r="B346" t="str">
            <v>COMISIONES</v>
          </cell>
        </row>
        <row r="347">
          <cell r="A347" t="str">
            <v>5.8.02.38</v>
          </cell>
          <cell r="B347" t="str">
            <v>Comisiones y otros gastos bancarios</v>
          </cell>
        </row>
        <row r="348">
          <cell r="A348" t="str">
            <v>5.8.05</v>
          </cell>
          <cell r="B348" t="str">
            <v>FINANCIEROS</v>
          </cell>
        </row>
        <row r="349">
          <cell r="A349" t="str">
            <v>5.8.05.68</v>
          </cell>
          <cell r="B349" t="str">
            <v>Perdida por valoracion de las inversiones de administracion de liquidez en titulos de deuda</v>
          </cell>
        </row>
        <row r="350">
          <cell r="A350" t="str">
            <v>5.8.08</v>
          </cell>
          <cell r="B350" t="str">
            <v>OTROS GASTOS ORDINARIOS</v>
          </cell>
        </row>
        <row r="351">
          <cell r="A351" t="str">
            <v>5.8.08.02</v>
          </cell>
          <cell r="B351" t="str">
            <v>Perdida en retiro de activos</v>
          </cell>
        </row>
        <row r="352">
          <cell r="A352" t="str">
            <v>5.8.08.11</v>
          </cell>
          <cell r="B352" t="str">
            <v>Donaciones</v>
          </cell>
        </row>
        <row r="353">
          <cell r="A353" t="str">
            <v>5.8.10</v>
          </cell>
          <cell r="B353" t="str">
            <v>EXTRAORDINARIOS</v>
          </cell>
        </row>
        <row r="354">
          <cell r="A354" t="str">
            <v>5.8.10.03</v>
          </cell>
          <cell r="B354" t="str">
            <v>Ajustes o mermas sin responsabilidad</v>
          </cell>
        </row>
        <row r="355">
          <cell r="A355" t="str">
            <v>5.8.10.90</v>
          </cell>
          <cell r="B355" t="str">
            <v>Otras gastos extraordinarias</v>
          </cell>
        </row>
        <row r="356">
          <cell r="A356" t="str">
            <v>5.8.15</v>
          </cell>
          <cell r="B356" t="str">
            <v>AJUSTE DE EJERCICIOS ANTERIORES</v>
          </cell>
        </row>
        <row r="357">
          <cell r="A357" t="str">
            <v>5.8.15.88</v>
          </cell>
          <cell r="B357" t="str">
            <v>Gastos de administracion</v>
          </cell>
        </row>
        <row r="358">
          <cell r="A358" t="str">
            <v>5.8.15.92</v>
          </cell>
          <cell r="B358" t="str">
            <v>Gasto publico social</v>
          </cell>
        </row>
        <row r="359">
          <cell r="A359">
            <v>8</v>
          </cell>
          <cell r="B359" t="str">
            <v>CUENTAS DE ORDEN DEUDORAS</v>
          </cell>
        </row>
        <row r="360">
          <cell r="A360">
            <v>8.1</v>
          </cell>
          <cell r="B360" t="str">
            <v>DERECHOS CONTINGENTES</v>
          </cell>
        </row>
        <row r="361">
          <cell r="A361" t="str">
            <v>8.1.90</v>
          </cell>
          <cell r="B361" t="str">
            <v>OTROS DERECHOS CONTINGENTES</v>
          </cell>
        </row>
        <row r="362">
          <cell r="A362" t="str">
            <v>8.1.90.90</v>
          </cell>
          <cell r="B362" t="str">
            <v>Otros derechos contingentes</v>
          </cell>
        </row>
        <row r="363">
          <cell r="A363">
            <v>8.3</v>
          </cell>
          <cell r="B363" t="str">
            <v>DEUDORAS DE CONTROL</v>
          </cell>
        </row>
        <row r="364">
          <cell r="A364" t="str">
            <v>8.3.15</v>
          </cell>
          <cell r="B364" t="str">
            <v>ACTIVOS TOTALMENTE DEPRECIADOS, AGOTADOS O AMORTIZADOS</v>
          </cell>
        </row>
        <row r="365">
          <cell r="A365" t="str">
            <v>8.3.15.10</v>
          </cell>
          <cell r="B365" t="str">
            <v>Propiedades, planta y equipo</v>
          </cell>
        </row>
        <row r="366">
          <cell r="A366" t="str">
            <v>8.3.47</v>
          </cell>
          <cell r="B366" t="str">
            <v>BIENES ENTREGADOS A TERCEROS</v>
          </cell>
        </row>
        <row r="367">
          <cell r="A367" t="str">
            <v>8.3.47.04</v>
          </cell>
          <cell r="B367" t="str">
            <v>Propiedades, planta y equipo</v>
          </cell>
        </row>
        <row r="368">
          <cell r="A368" t="str">
            <v>8.3.90</v>
          </cell>
          <cell r="B368" t="str">
            <v>OTRAS CUENTAS DEUDORAS DE CONTROL</v>
          </cell>
        </row>
        <row r="369">
          <cell r="A369" t="str">
            <v>8.3.90.90</v>
          </cell>
          <cell r="B369" t="str">
            <v>Otras cuentas deudoras de control</v>
          </cell>
        </row>
        <row r="370">
          <cell r="A370">
            <v>8.9</v>
          </cell>
          <cell r="B370" t="str">
            <v>DEUDORAS POR CONTRA (CR)</v>
          </cell>
        </row>
        <row r="371">
          <cell r="A371" t="str">
            <v>8.9.05</v>
          </cell>
          <cell r="B371" t="str">
            <v>DERECHOS CONTINGENTES POR CONTRA (CR)</v>
          </cell>
        </row>
        <row r="372">
          <cell r="A372" t="str">
            <v>8.9.05.90</v>
          </cell>
          <cell r="B372" t="str">
            <v>Otros derechos contingentes</v>
          </cell>
        </row>
        <row r="373">
          <cell r="A373" t="str">
            <v>8.9.15</v>
          </cell>
          <cell r="B373" t="str">
            <v>DEUDORAS DE CONTROL POR CONTRA (CR)</v>
          </cell>
        </row>
        <row r="374">
          <cell r="A374" t="str">
            <v>8.9.15.06</v>
          </cell>
          <cell r="B374" t="str">
            <v>Activos totalmente depreciados, agotados o amortizados</v>
          </cell>
        </row>
        <row r="375">
          <cell r="A375" t="str">
            <v>8.9.15.18</v>
          </cell>
          <cell r="B375" t="str">
            <v>Bienes entregados a terceros</v>
          </cell>
        </row>
        <row r="376">
          <cell r="A376" t="str">
            <v>8.9.15.90</v>
          </cell>
          <cell r="B376" t="str">
            <v>Otras cuentas deudoras de control</v>
          </cell>
        </row>
        <row r="377">
          <cell r="A377">
            <v>9</v>
          </cell>
          <cell r="B377" t="str">
            <v>CUENTAS DE ORDEN ACREEDORAS</v>
          </cell>
        </row>
        <row r="378">
          <cell r="A378">
            <v>9.1</v>
          </cell>
          <cell r="B378" t="str">
            <v>RESPONSABILIDADES CONTINGENTES</v>
          </cell>
        </row>
        <row r="379">
          <cell r="A379" t="str">
            <v>9.1.20</v>
          </cell>
          <cell r="B379" t="str">
            <v>LITIGIOS Y DEMANDAS</v>
          </cell>
        </row>
        <row r="380">
          <cell r="A380" t="str">
            <v>9.1.20.02</v>
          </cell>
          <cell r="B380" t="str">
            <v>Laborales</v>
          </cell>
        </row>
        <row r="381">
          <cell r="A381" t="str">
            <v>9.1.35</v>
          </cell>
          <cell r="B381" t="str">
            <v>RESERVAS PRESUPUESTALES</v>
          </cell>
        </row>
        <row r="382">
          <cell r="A382" t="str">
            <v>9.1.35.03</v>
          </cell>
          <cell r="B382" t="str">
            <v>Reservas presupuestales SIIF</v>
          </cell>
        </row>
        <row r="383">
          <cell r="A383">
            <v>9.3</v>
          </cell>
          <cell r="B383" t="str">
            <v>ACREEDORAS DE CONTROL</v>
          </cell>
        </row>
        <row r="384">
          <cell r="A384" t="str">
            <v>9.3.46</v>
          </cell>
          <cell r="B384" t="str">
            <v>BIENES RECIBIDOS DE TERCEROS</v>
          </cell>
        </row>
        <row r="385">
          <cell r="A385" t="str">
            <v>9.3.46.19</v>
          </cell>
          <cell r="B385" t="str">
            <v>Propiedades, planta y equipo</v>
          </cell>
        </row>
        <row r="386">
          <cell r="A386" t="str">
            <v>9.3.90</v>
          </cell>
          <cell r="B386" t="str">
            <v>OTRAS CUENTAS ACREEDORAS DE CONTROL</v>
          </cell>
        </row>
        <row r="387">
          <cell r="A387" t="str">
            <v>9.3.90.02</v>
          </cell>
          <cell r="B387" t="str">
            <v>Anticipos y fondos en administracion</v>
          </cell>
        </row>
        <row r="388">
          <cell r="A388" t="str">
            <v>9.3.90.90</v>
          </cell>
          <cell r="B388" t="str">
            <v>Otras cuentas acreedoras de control</v>
          </cell>
        </row>
        <row r="389">
          <cell r="A389">
            <v>9.9</v>
          </cell>
          <cell r="B389" t="str">
            <v>ACREEDORAS POR CONTRA (DB)</v>
          </cell>
        </row>
        <row r="390">
          <cell r="A390" t="str">
            <v>9.9.05</v>
          </cell>
          <cell r="B390" t="str">
            <v>RESPONSABILIDADES CONTINGENTES POR CONTRA (DB)</v>
          </cell>
        </row>
        <row r="391">
          <cell r="A391" t="str">
            <v>9.9.05.05</v>
          </cell>
          <cell r="B391" t="str">
            <v>Litigios y demandas</v>
          </cell>
        </row>
        <row r="392">
          <cell r="A392" t="str">
            <v>9.9.05.08</v>
          </cell>
          <cell r="B392" t="str">
            <v>Reservas presupuestales</v>
          </cell>
        </row>
        <row r="393">
          <cell r="A393" t="str">
            <v>9.9.15</v>
          </cell>
          <cell r="B393" t="str">
            <v>ACREEDORAS DE CONTROL POR CONTRA (DB)</v>
          </cell>
        </row>
        <row r="394">
          <cell r="A394" t="str">
            <v>9.9.15.06</v>
          </cell>
          <cell r="B394" t="str">
            <v>Bienes recibidos de terceros</v>
          </cell>
        </row>
        <row r="395">
          <cell r="A395" t="str">
            <v>9.9.15.90</v>
          </cell>
          <cell r="B395" t="str">
            <v>Otras cuentas acreedoras de control</v>
          </cell>
        </row>
        <row r="396">
          <cell r="A396">
            <v>0</v>
          </cell>
          <cell r="B396" t="str">
            <v>CUENTAS DE PRESUPUESTO Y TESORERIA</v>
          </cell>
        </row>
        <row r="397">
          <cell r="A397">
            <v>0.3</v>
          </cell>
          <cell r="B397" t="str">
            <v>PRESUPUESTO DE GASTOS DE FUNCIONAMIENTO</v>
          </cell>
        </row>
        <row r="398">
          <cell r="A398" t="str">
            <v>0.3.20</v>
          </cell>
          <cell r="B398" t="str">
            <v>GASTOS DE PERSONAL APROBADOS (CR)</v>
          </cell>
        </row>
        <row r="399">
          <cell r="A399" t="str">
            <v>0.3.20.01</v>
          </cell>
          <cell r="B399" t="str">
            <v>Servicios personales asociados a la nomina û Sueldos de personal de nomina</v>
          </cell>
        </row>
        <row r="400">
          <cell r="A400" t="str">
            <v>0.3.20.02</v>
          </cell>
          <cell r="B400" t="str">
            <v>Servicios personales asociados a la nomina û Prima Tecnica</v>
          </cell>
        </row>
        <row r="401">
          <cell r="A401" t="str">
            <v>0.3.20.03</v>
          </cell>
          <cell r="B401" t="str">
            <v>Servicios personales asociados a la nomina û Otros</v>
          </cell>
        </row>
        <row r="402">
          <cell r="A402" t="str">
            <v>0.3.20.05</v>
          </cell>
          <cell r="B402" t="str">
            <v>Servicios personales asociados a la nomina û Horas extras, dias festivos e indemnizacion por vacaciones</v>
          </cell>
        </row>
        <row r="403">
          <cell r="A403" t="str">
            <v>0.3.20.07</v>
          </cell>
          <cell r="B403" t="str">
            <v>Servicios personales Indirectos û Gastos de personal supernumerario</v>
          </cell>
        </row>
        <row r="404">
          <cell r="A404" t="str">
            <v>0.3.20.08</v>
          </cell>
          <cell r="B404" t="str">
            <v>Servicios personales Indirectos û Honorarios</v>
          </cell>
        </row>
        <row r="405">
          <cell r="A405" t="str">
            <v>0.3.20.10</v>
          </cell>
          <cell r="B405" t="str">
            <v>Servicios personales Indirectos û Remuneracion servicios tecnicos</v>
          </cell>
        </row>
        <row r="406">
          <cell r="A406" t="str">
            <v>0.3.20.14</v>
          </cell>
          <cell r="B406" t="str">
            <v>Contribuciones inherentes a la nomina -Administradas por el sector privado</v>
          </cell>
        </row>
        <row r="407">
          <cell r="A407" t="str">
            <v>0.3.20.16</v>
          </cell>
          <cell r="B407" t="str">
            <v>Contribuciones inherentes a la nomina û Aportes al ICBF</v>
          </cell>
        </row>
        <row r="408">
          <cell r="A408" t="str">
            <v>0.3.20.17</v>
          </cell>
          <cell r="B408" t="str">
            <v>Contribuciones inherentes a la nomina û Aportes al SENA</v>
          </cell>
        </row>
        <row r="409">
          <cell r="A409" t="str">
            <v>0.3.20.18</v>
          </cell>
          <cell r="B409" t="str">
            <v>Contribuciones inherentes a la nomina û Aportes a la ESAP</v>
          </cell>
        </row>
        <row r="410">
          <cell r="A410" t="str">
            <v>0.3.20.19</v>
          </cell>
          <cell r="B410" t="str">
            <v>Contribuciones inherentes a la nomina û Aportes a escuelas industriales e institutos tecnicos</v>
          </cell>
        </row>
        <row r="411">
          <cell r="A411" t="str">
            <v>0.3.20.23</v>
          </cell>
          <cell r="B411" t="str">
            <v>Contribuciones inherentes a la nomina û Otros aportes a entidades del sector publico</v>
          </cell>
        </row>
        <row r="412">
          <cell r="A412" t="str">
            <v>0.3.21</v>
          </cell>
          <cell r="B412" t="str">
            <v>GASTOS GENERALES APROBADOS (CR)</v>
          </cell>
        </row>
        <row r="413">
          <cell r="A413" t="str">
            <v>0.3.21.01</v>
          </cell>
          <cell r="B413" t="str">
            <v>Impuestos y contribuciones</v>
          </cell>
        </row>
        <row r="414">
          <cell r="A414" t="str">
            <v>0.3.21.03</v>
          </cell>
          <cell r="B414" t="str">
            <v>Adquisicion de bienes y servicios û Compra de equipo</v>
          </cell>
        </row>
        <row r="415">
          <cell r="A415" t="str">
            <v>0.3.21.06</v>
          </cell>
          <cell r="B415" t="str">
            <v>Adquisicion de bienes y servicios û Materiales y suministros</v>
          </cell>
        </row>
        <row r="416">
          <cell r="A416" t="str">
            <v>0.3.21.07</v>
          </cell>
          <cell r="B416" t="str">
            <v>Adquisicion de bienes y servicios û Mantenimiento</v>
          </cell>
        </row>
        <row r="417">
          <cell r="A417" t="str">
            <v>0.3.21.08</v>
          </cell>
          <cell r="B417" t="str">
            <v>Adquisicion de bienes y servicios û Comunicaciones y transporte</v>
          </cell>
        </row>
        <row r="418">
          <cell r="A418" t="str">
            <v>0.3.21.09</v>
          </cell>
          <cell r="B418" t="str">
            <v>Adquisicion de bienes y servicios û Impresos y publicaciones</v>
          </cell>
        </row>
        <row r="419">
          <cell r="A419" t="str">
            <v>0.3.21.10</v>
          </cell>
          <cell r="B419" t="str">
            <v>Adquisicion de bienes y servicios û Servicios publicos</v>
          </cell>
        </row>
        <row r="420">
          <cell r="A420" t="str">
            <v>0.3.21.11</v>
          </cell>
          <cell r="B420" t="str">
            <v>Adquisicion de bienes y servicios û Seguros</v>
          </cell>
        </row>
        <row r="421">
          <cell r="A421" t="str">
            <v>0.3.21.13</v>
          </cell>
          <cell r="B421" t="str">
            <v>Adquisicion de bienes y servicios û Viaticos y gastos de viaje</v>
          </cell>
        </row>
        <row r="422">
          <cell r="A422" t="str">
            <v>0.3.21.16</v>
          </cell>
          <cell r="B422" t="str">
            <v>Adquisicion de bienes y servicios û Gastos judiciales</v>
          </cell>
        </row>
        <row r="423">
          <cell r="A423" t="str">
            <v>0.3.21.23</v>
          </cell>
          <cell r="B423" t="str">
            <v>Adquisicion de bienes y servicios û Capacitacion, bienestar social y estimulos</v>
          </cell>
        </row>
        <row r="424">
          <cell r="A424" t="str">
            <v>0.3.21.91</v>
          </cell>
          <cell r="B424" t="str">
            <v>Adquisicion de bienes y servicios û Otros gastos por adquisicion de servicios</v>
          </cell>
        </row>
        <row r="425">
          <cell r="A425" t="str">
            <v>0.3.23</v>
          </cell>
          <cell r="B425" t="str">
            <v>TRANSFERENCIAS CORRIENTES APROBADAS (CR)</v>
          </cell>
        </row>
        <row r="426">
          <cell r="A426" t="str">
            <v>0.3.23.01</v>
          </cell>
          <cell r="B426" t="str">
            <v>Transferencias por convenios con el sector privado</v>
          </cell>
        </row>
        <row r="427">
          <cell r="A427" t="str">
            <v>0.3.23.02</v>
          </cell>
          <cell r="B427" t="str">
            <v>Transferencias al sector publico û Orden Nacional</v>
          </cell>
        </row>
        <row r="428">
          <cell r="A428" t="str">
            <v>0.3.23.06</v>
          </cell>
          <cell r="B428" t="str">
            <v>Transferencias al sector publico û Empresas Publicas No Financieras</v>
          </cell>
        </row>
        <row r="429">
          <cell r="A429" t="str">
            <v>0.3.23.07</v>
          </cell>
          <cell r="B429" t="str">
            <v>Transferencias al sector publico û Otras entidades descentralizadas del orden territorial</v>
          </cell>
        </row>
        <row r="430">
          <cell r="A430" t="str">
            <v>0.3.23.08</v>
          </cell>
          <cell r="B430" t="str">
            <v>Transferencias al exterior û Organismos internacionales</v>
          </cell>
        </row>
        <row r="431">
          <cell r="A431" t="str">
            <v>0.3.23.10</v>
          </cell>
          <cell r="B431" t="str">
            <v>Transferencias de prevision y seguridad social û Pensiones y jubilaciones</v>
          </cell>
        </row>
        <row r="432">
          <cell r="A432" t="str">
            <v>0.3.23.12</v>
          </cell>
          <cell r="B432" t="str">
            <v>Transferencias de prevision y seguridad social û Otras</v>
          </cell>
        </row>
        <row r="433">
          <cell r="A433" t="str">
            <v>0.3.23.13</v>
          </cell>
          <cell r="B433" t="str">
            <v>Sistema General de Participaciones û Participacion para educacion</v>
          </cell>
        </row>
        <row r="434">
          <cell r="A434" t="str">
            <v>0.3.23.20</v>
          </cell>
          <cell r="B434" t="str">
            <v>Transferencias por sentencias y conciliaciones</v>
          </cell>
        </row>
        <row r="435">
          <cell r="A435" t="str">
            <v>0.3.31</v>
          </cell>
          <cell r="B435" t="str">
            <v>GASTOS DE PERSONAL POR EJECUTAR (DB)</v>
          </cell>
        </row>
        <row r="436">
          <cell r="A436" t="str">
            <v>0.3.31.01</v>
          </cell>
          <cell r="B436" t="str">
            <v>Servicios personales asociados a la nomina û Sueldos de personal de nomina</v>
          </cell>
        </row>
        <row r="437">
          <cell r="A437" t="str">
            <v>0.3.31.02</v>
          </cell>
          <cell r="B437" t="str">
            <v>Servicios personales asociados a la nomina û Prima Tecnica</v>
          </cell>
        </row>
        <row r="438">
          <cell r="A438" t="str">
            <v>0.3.31.03</v>
          </cell>
          <cell r="B438" t="str">
            <v>Servicios personales asociados a la nomina û Otros</v>
          </cell>
        </row>
        <row r="439">
          <cell r="A439" t="str">
            <v>0.3.31.05</v>
          </cell>
          <cell r="B439" t="str">
            <v>Servicios personales asociados a la nomina û Horas extras, dias festivos e indemnizacion por vacaciones</v>
          </cell>
        </row>
        <row r="440">
          <cell r="A440" t="str">
            <v>0.3.31.07</v>
          </cell>
          <cell r="B440" t="str">
            <v>Servicios personales Indirectos û Gastos de personal supernumerario</v>
          </cell>
        </row>
        <row r="441">
          <cell r="A441" t="str">
            <v>0.3.31.08</v>
          </cell>
          <cell r="B441" t="str">
            <v>Servicios personales Indirectos û Honorarios</v>
          </cell>
        </row>
        <row r="442">
          <cell r="A442" t="str">
            <v>0.3.31.10</v>
          </cell>
          <cell r="B442" t="str">
            <v>Servicios personales Indirectos û Remuneracion servicios tecnicos</v>
          </cell>
        </row>
        <row r="443">
          <cell r="A443" t="str">
            <v>0.3.31.14</v>
          </cell>
          <cell r="B443" t="str">
            <v>Contribuciones inherentes a la nomina -Administradas por el sector privado</v>
          </cell>
        </row>
        <row r="444">
          <cell r="A444" t="str">
            <v>0.3.31.16</v>
          </cell>
          <cell r="B444" t="str">
            <v>Contribuciones inherentes a la nomina û Aportes al ICBF</v>
          </cell>
        </row>
        <row r="445">
          <cell r="A445" t="str">
            <v>0.3.31.17</v>
          </cell>
          <cell r="B445" t="str">
            <v>Contribuciones inherentes a la nomina û Aportes al SENA</v>
          </cell>
        </row>
        <row r="446">
          <cell r="A446" t="str">
            <v>0.3.31.18</v>
          </cell>
          <cell r="B446" t="str">
            <v>Contribuciones inherentes a la nomina û Aportes a la ESAP</v>
          </cell>
        </row>
        <row r="447">
          <cell r="A447" t="str">
            <v>0.3.31.19</v>
          </cell>
          <cell r="B447" t="str">
            <v>Contribuciones inherentes a la nomina û Aportes a escuelas industriales e institutos tecnicos</v>
          </cell>
        </row>
        <row r="448">
          <cell r="A448" t="str">
            <v>0.3.31.23</v>
          </cell>
          <cell r="B448" t="str">
            <v>Contribuciones inherentes a la nomina û Otros aportes a entidades del sector publico</v>
          </cell>
        </row>
        <row r="449">
          <cell r="A449" t="str">
            <v>0.3.32</v>
          </cell>
          <cell r="B449" t="str">
            <v>GASTOS GENERALES POR EJECUTAR (DB)</v>
          </cell>
        </row>
        <row r="450">
          <cell r="A450" t="str">
            <v>0.3.32.01</v>
          </cell>
          <cell r="B450" t="str">
            <v>Impuestos y contribuciones</v>
          </cell>
        </row>
        <row r="451">
          <cell r="A451" t="str">
            <v>0.3.32.03</v>
          </cell>
          <cell r="B451" t="str">
            <v>Adquisicion de bienes y servicios û Compra de equipo</v>
          </cell>
        </row>
        <row r="452">
          <cell r="A452" t="str">
            <v>0.3.32.06</v>
          </cell>
          <cell r="B452" t="str">
            <v>Adquisicion de bienes y servicios û Materiales y suministros</v>
          </cell>
        </row>
        <row r="453">
          <cell r="A453" t="str">
            <v>0.3.32.07</v>
          </cell>
          <cell r="B453" t="str">
            <v>Adquisicion de bienes y servicios û Mantenimiento</v>
          </cell>
        </row>
        <row r="454">
          <cell r="A454" t="str">
            <v>0.3.32.08</v>
          </cell>
          <cell r="B454" t="str">
            <v>Adquisicion de bienes y servicios û Comunicaciones y transporte</v>
          </cell>
        </row>
        <row r="455">
          <cell r="A455" t="str">
            <v>0.3.32.09</v>
          </cell>
          <cell r="B455" t="str">
            <v>Adquisicion de bienes y servicios û Impresos y publicaciones</v>
          </cell>
        </row>
        <row r="456">
          <cell r="A456" t="str">
            <v>0.3.32.10</v>
          </cell>
          <cell r="B456" t="str">
            <v>Adquisicion de bienes y servicios û Servicios publicos</v>
          </cell>
        </row>
        <row r="457">
          <cell r="A457" t="str">
            <v>0.3.32.11</v>
          </cell>
          <cell r="B457" t="str">
            <v>Adquisicion de bienes y servicios û Seguros</v>
          </cell>
        </row>
        <row r="458">
          <cell r="A458" t="str">
            <v>0.3.32.13</v>
          </cell>
          <cell r="B458" t="str">
            <v>Adquisicion de bienes y servicios û Viaticos y gastos de viaje</v>
          </cell>
        </row>
        <row r="459">
          <cell r="A459" t="str">
            <v>0.3.32.16</v>
          </cell>
          <cell r="B459" t="str">
            <v>Adquisicion de bienes y servicios û Gastos judiciales</v>
          </cell>
        </row>
        <row r="460">
          <cell r="A460" t="str">
            <v>0.3.32.23</v>
          </cell>
          <cell r="B460" t="str">
            <v>Adquisicion de bienes y servicios û Capacitacion, bienestar social y estimulos</v>
          </cell>
        </row>
        <row r="461">
          <cell r="A461" t="str">
            <v>0.3.32.91</v>
          </cell>
          <cell r="B461" t="str">
            <v>Adquisicion de bienes y servicios û Otros gastos por adquisicion de servicios</v>
          </cell>
        </row>
        <row r="462">
          <cell r="A462" t="str">
            <v>0.3.34</v>
          </cell>
          <cell r="B462" t="str">
            <v>TRANSFERENCIAS CORRIENTES POR EJECUTAR (DB)</v>
          </cell>
        </row>
        <row r="463">
          <cell r="A463" t="str">
            <v>0.3.34.01</v>
          </cell>
          <cell r="B463" t="str">
            <v>Transferencias por convenios con el sector privado</v>
          </cell>
        </row>
        <row r="464">
          <cell r="A464" t="str">
            <v>0.3.34.02</v>
          </cell>
          <cell r="B464" t="str">
            <v>Transferencias al sector publico û Orden Nacional</v>
          </cell>
        </row>
        <row r="465">
          <cell r="A465" t="str">
            <v>0.3.34.06</v>
          </cell>
          <cell r="B465" t="str">
            <v>Transferencias al sector publico û Empresas Publicas No Financieras</v>
          </cell>
        </row>
        <row r="466">
          <cell r="A466" t="str">
            <v>0.3.34.07</v>
          </cell>
          <cell r="B466" t="str">
            <v>Transferencias al sector publico û Otras entidades descentralizadas del orden territorial</v>
          </cell>
        </row>
        <row r="467">
          <cell r="A467" t="str">
            <v>0.3.34.08</v>
          </cell>
          <cell r="B467" t="str">
            <v>Transferencias al exterior û Organismos internacionales</v>
          </cell>
        </row>
        <row r="468">
          <cell r="A468" t="str">
            <v>0.3.34.10</v>
          </cell>
          <cell r="B468" t="str">
            <v>Transferencias de prevision y seguridad social û Pensiones y jubilaciones</v>
          </cell>
        </row>
        <row r="469">
          <cell r="A469" t="str">
            <v>0.3.34.12</v>
          </cell>
          <cell r="B469" t="str">
            <v>Transferencias de prevision y seguridad social û Otras</v>
          </cell>
        </row>
        <row r="470">
          <cell r="A470" t="str">
            <v>0.3.34.13</v>
          </cell>
          <cell r="B470" t="str">
            <v>Sistema General de Participaciones û Participacion para educacion</v>
          </cell>
        </row>
        <row r="471">
          <cell r="A471" t="str">
            <v>0.3.34.20</v>
          </cell>
          <cell r="B471" t="str">
            <v>Transferencias por sentencias y conciliaciones</v>
          </cell>
        </row>
        <row r="472">
          <cell r="A472" t="str">
            <v>0.3.50</v>
          </cell>
          <cell r="B472" t="str">
            <v>GASTOS DE PERSONAL COMPROMETIDOS (DB)</v>
          </cell>
        </row>
        <row r="473">
          <cell r="A473" t="str">
            <v>0.3.50.01</v>
          </cell>
          <cell r="B473" t="str">
            <v>Servicios personal asociados a la nómina - sueldos de personal de nómina</v>
          </cell>
        </row>
        <row r="474">
          <cell r="A474" t="str">
            <v>0.3.50.02</v>
          </cell>
          <cell r="B474" t="str">
            <v>Servicios personal asociados a la nómina - prima técnica</v>
          </cell>
        </row>
        <row r="475">
          <cell r="A475" t="str">
            <v>0.3.50.03</v>
          </cell>
          <cell r="B475" t="str">
            <v>Servicios personal asociados a la nómina - otros</v>
          </cell>
        </row>
        <row r="476">
          <cell r="A476" t="str">
            <v>0.3.50.05</v>
          </cell>
          <cell r="B476" t="str">
            <v>Servicios personal asociados a la nómina - horas extras, dias festivos e indemnización por vacaciones</v>
          </cell>
        </row>
        <row r="477">
          <cell r="A477" t="str">
            <v>0.3.50.07</v>
          </cell>
          <cell r="B477" t="str">
            <v>Servicios personal asociados a la nómina - gastos de personal supernumerario</v>
          </cell>
        </row>
        <row r="478">
          <cell r="A478" t="str">
            <v>0.3.50.08</v>
          </cell>
          <cell r="B478" t="str">
            <v>Servicios personales Indirectos û Honorarios</v>
          </cell>
        </row>
        <row r="479">
          <cell r="A479" t="str">
            <v>0.3.50.10</v>
          </cell>
          <cell r="B479" t="str">
            <v>Servicios personales Indirectos û Remuneracion servicios tecnicos</v>
          </cell>
        </row>
        <row r="480">
          <cell r="A480" t="str">
            <v>0.3.50.14</v>
          </cell>
          <cell r="B480" t="str">
            <v>Servicios personales Indirectos û Remuneracion servicios tecnicos</v>
          </cell>
        </row>
        <row r="481">
          <cell r="A481" t="str">
            <v>0.3.50.16</v>
          </cell>
          <cell r="B481" t="str">
            <v>Contribuciones inherentes a la nómina - aportes al ICBF</v>
          </cell>
        </row>
        <row r="482">
          <cell r="A482" t="str">
            <v>0.3.50.17</v>
          </cell>
          <cell r="B482" t="str">
            <v>Contribuciones inherentes a la nómina - aportes SENA</v>
          </cell>
        </row>
        <row r="483">
          <cell r="A483" t="str">
            <v>0.3.50.18</v>
          </cell>
          <cell r="B483" t="str">
            <v>Contribuciones inherentes a la nómina - aportes ESAP</v>
          </cell>
        </row>
        <row r="484">
          <cell r="A484" t="str">
            <v>0.3.50.19</v>
          </cell>
          <cell r="B484" t="str">
            <v>Contribuciones inherentes a la nómina - aportes Escuelas Industriales e Institutos Técnicos</v>
          </cell>
        </row>
        <row r="485">
          <cell r="A485" t="str">
            <v>0.3.50.23</v>
          </cell>
          <cell r="B485" t="str">
            <v>Contribuciones inherentes a la nomina û Otros aportes a entidades del sector publico</v>
          </cell>
        </row>
        <row r="486">
          <cell r="A486" t="str">
            <v>0.3.51</v>
          </cell>
          <cell r="B486" t="str">
            <v>GASTOS GENERALES COMPROMETIDOS (DB)</v>
          </cell>
        </row>
        <row r="487">
          <cell r="A487" t="str">
            <v>0.3.51.01</v>
          </cell>
          <cell r="B487" t="str">
            <v>Impuestos y contribuciones</v>
          </cell>
        </row>
        <row r="488">
          <cell r="A488" t="str">
            <v>0.3.51.03</v>
          </cell>
          <cell r="B488" t="str">
            <v>Adquisición de bienes y servicios - compra de equipo</v>
          </cell>
        </row>
        <row r="489">
          <cell r="A489" t="str">
            <v>0.3.51.06</v>
          </cell>
          <cell r="B489" t="str">
            <v>Adquisicion de bienes y servicios û Materiales y suministros</v>
          </cell>
        </row>
        <row r="490">
          <cell r="A490" t="str">
            <v>0.3.51.07</v>
          </cell>
          <cell r="B490" t="str">
            <v>Adquisicion de bienes y servicios û Mantenimiento</v>
          </cell>
        </row>
        <row r="491">
          <cell r="A491" t="str">
            <v>0.3.51.08</v>
          </cell>
          <cell r="B491" t="str">
            <v>Adquisicion de bienes y servicios û Comunicaciones y transporte</v>
          </cell>
        </row>
        <row r="492">
          <cell r="A492" t="str">
            <v>0.3.51.09</v>
          </cell>
          <cell r="B492" t="str">
            <v>Adquisicion de bienes y servicios û Impresos y publicaciones</v>
          </cell>
        </row>
        <row r="493">
          <cell r="A493" t="str">
            <v>0.3.51.10</v>
          </cell>
          <cell r="B493" t="str">
            <v>Adquisición de bienes y servicios - servicios públicos</v>
          </cell>
        </row>
        <row r="494">
          <cell r="A494" t="str">
            <v>0.3.51.11</v>
          </cell>
          <cell r="B494" t="str">
            <v>Adquisicion de bienes y servicios û Seguros</v>
          </cell>
        </row>
        <row r="495">
          <cell r="A495" t="str">
            <v>0.3.51.12</v>
          </cell>
          <cell r="B495" t="str">
            <v>Adquisición de bienes y servicios - arrendamientos</v>
          </cell>
        </row>
        <row r="496">
          <cell r="A496" t="str">
            <v>0.3.51.13</v>
          </cell>
          <cell r="B496" t="str">
            <v>Adquisicion de bienes y servicios û Viaticos y gastos de viaje</v>
          </cell>
        </row>
        <row r="497">
          <cell r="A497" t="str">
            <v>0.3.51.16</v>
          </cell>
          <cell r="B497" t="str">
            <v>Adquisición de bienes y servicios - gastos judiciales</v>
          </cell>
        </row>
        <row r="498">
          <cell r="A498" t="str">
            <v>0.3.51.23</v>
          </cell>
          <cell r="B498" t="str">
            <v>Adquisicion de bienes y servicios û Capacitacion, bienestar social y estimulos</v>
          </cell>
        </row>
        <row r="499">
          <cell r="A499" t="str">
            <v>0.3.51.91</v>
          </cell>
          <cell r="B499" t="str">
            <v>Adquisición de bienes y servicios - otros gastos por adquisición de servicios</v>
          </cell>
        </row>
        <row r="500">
          <cell r="A500" t="str">
            <v>0.3.52</v>
          </cell>
          <cell r="B500" t="str">
            <v>TRANSFERENCIAS CORRIENTES COMPROMETIDAS (DB)</v>
          </cell>
        </row>
        <row r="501">
          <cell r="A501" t="str">
            <v>0.3.52.01</v>
          </cell>
          <cell r="B501" t="str">
            <v>Transferencias por convenios con el sector privado</v>
          </cell>
        </row>
        <row r="502">
          <cell r="A502" t="str">
            <v>0.3.52.02</v>
          </cell>
          <cell r="B502" t="str">
            <v>Transferencias al sector publico û Orden Nacional</v>
          </cell>
        </row>
        <row r="503">
          <cell r="A503" t="str">
            <v>0.3.52.06</v>
          </cell>
          <cell r="B503" t="str">
            <v>Transferencias al sector publico û Empresas Publicas No Financieras</v>
          </cell>
        </row>
        <row r="504">
          <cell r="A504" t="str">
            <v>0.3.52.07</v>
          </cell>
          <cell r="B504" t="str">
            <v>Transferencias al sector publico û Otras entidades descentralizadas del orden territorial</v>
          </cell>
        </row>
        <row r="505">
          <cell r="A505" t="str">
            <v>0.3.52.08</v>
          </cell>
          <cell r="B505" t="str">
            <v>Transferencias al exterior - Organismos Internacionales</v>
          </cell>
        </row>
        <row r="506">
          <cell r="A506" t="str">
            <v>0.3.52.10</v>
          </cell>
          <cell r="B506" t="str">
            <v>Transferencias de previsión y seguridad social - pensiones y jubilaciones</v>
          </cell>
        </row>
        <row r="507">
          <cell r="A507" t="str">
            <v>0.3.52.12</v>
          </cell>
          <cell r="B507" t="str">
            <v>Transferencias de previsión y seguridad social - otras</v>
          </cell>
        </row>
        <row r="508">
          <cell r="A508" t="str">
            <v>0.3.52.13</v>
          </cell>
          <cell r="B508" t="str">
            <v>Sistema General de Participaciones û Participacion para educacion</v>
          </cell>
        </row>
        <row r="509">
          <cell r="A509" t="str">
            <v>0.3.52.20</v>
          </cell>
          <cell r="B509" t="str">
            <v>Transferencias por sentencias y conciliaciones</v>
          </cell>
        </row>
        <row r="510">
          <cell r="A510" t="str">
            <v>0.3.60</v>
          </cell>
          <cell r="B510" t="str">
            <v>OBLIGACIONES EN GASTOS DE PERSONAL (DB)</v>
          </cell>
        </row>
        <row r="511">
          <cell r="A511" t="str">
            <v>0.3.60.01</v>
          </cell>
          <cell r="B511" t="str">
            <v>Servicios personales Indirectos û Remuneracion servicios tecnicos</v>
          </cell>
        </row>
        <row r="512">
          <cell r="A512" t="str">
            <v>0.3.60.02</v>
          </cell>
          <cell r="B512" t="str">
            <v>Servicios personales Indirectos û Remuneracion servicios tecnicos</v>
          </cell>
        </row>
        <row r="513">
          <cell r="A513" t="str">
            <v>0.3.60.03</v>
          </cell>
          <cell r="B513" t="str">
            <v>Servicios personales Indirectos û Remuneracion servicios tecnicos</v>
          </cell>
        </row>
        <row r="514">
          <cell r="A514" t="str">
            <v>0.3.60.05</v>
          </cell>
          <cell r="B514" t="str">
            <v>Servicios personales Indirectos û Remuneracion servicios tecnicos</v>
          </cell>
        </row>
        <row r="515">
          <cell r="A515" t="str">
            <v>0.3.60.07</v>
          </cell>
          <cell r="B515" t="str">
            <v>Servicios personales Indirectos û Remuneracion servicios tecnicos</v>
          </cell>
        </row>
        <row r="516">
          <cell r="A516" t="str">
            <v>0.3.60.08</v>
          </cell>
          <cell r="B516" t="str">
            <v>Servicios personales Indirectos û Remuneracion servicios tecnicos</v>
          </cell>
        </row>
        <row r="517">
          <cell r="A517" t="str">
            <v>0.3.60.10</v>
          </cell>
          <cell r="B517" t="str">
            <v>Servicios personales Indirectos û Remuneracion servicios tecnicos</v>
          </cell>
        </row>
        <row r="518">
          <cell r="A518" t="str">
            <v>0.3.60.14</v>
          </cell>
          <cell r="B518" t="str">
            <v>Contribuciones inherentes a la nomina -Administradas por el sector privado</v>
          </cell>
        </row>
        <row r="519">
          <cell r="A519" t="str">
            <v>0.3.60.16</v>
          </cell>
          <cell r="B519" t="str">
            <v>Contribuciones inherentes a la nomina û Aportes al ICBF</v>
          </cell>
        </row>
        <row r="520">
          <cell r="A520" t="str">
            <v>0.3.60.17</v>
          </cell>
          <cell r="B520" t="str">
            <v>Contribuciones inherentes a la nomina û Aportes al SENA</v>
          </cell>
        </row>
        <row r="521">
          <cell r="A521" t="str">
            <v>0.3.60.18</v>
          </cell>
          <cell r="B521" t="str">
            <v>Contribuciones inherentes a la nomina û Aportes a la ESAP</v>
          </cell>
        </row>
        <row r="522">
          <cell r="A522" t="str">
            <v>0.3.60.19</v>
          </cell>
          <cell r="B522" t="str">
            <v>Contribuciones inherentes a la nomina û Aportes a escuelas industriales e institutos tecnicos</v>
          </cell>
        </row>
        <row r="523">
          <cell r="A523" t="str">
            <v>0.3.60.23</v>
          </cell>
          <cell r="B523" t="str">
            <v>Contribuciones inherentes a la nomina û Otros aportes a entidades del sector publico</v>
          </cell>
        </row>
        <row r="524">
          <cell r="A524" t="str">
            <v>0.3.61</v>
          </cell>
          <cell r="B524" t="str">
            <v>OBLIGACIONES EN GASTOS GENERALES (DB)</v>
          </cell>
        </row>
        <row r="525">
          <cell r="A525" t="str">
            <v>0.3.61.01</v>
          </cell>
          <cell r="B525" t="str">
            <v>Impuestos y contribuciones</v>
          </cell>
        </row>
        <row r="526">
          <cell r="A526" t="str">
            <v>0.3.61.06</v>
          </cell>
          <cell r="B526" t="str">
            <v>Adquisición de bienes y servicios - materiales y suministros</v>
          </cell>
        </row>
        <row r="527">
          <cell r="A527" t="str">
            <v>0.3.61.07</v>
          </cell>
          <cell r="B527" t="str">
            <v>Adquisición de bienes y servicios - mantenimiento</v>
          </cell>
        </row>
        <row r="528">
          <cell r="A528" t="str">
            <v>0.3.61.08</v>
          </cell>
          <cell r="B528" t="str">
            <v>Adquisición de bienes y servicios - comunicaciones y transporte</v>
          </cell>
        </row>
        <row r="529">
          <cell r="A529" t="str">
            <v>0.3.61.09</v>
          </cell>
          <cell r="B529" t="str">
            <v>Adquisición de bienes y servicios - impresos y publicaciones</v>
          </cell>
        </row>
        <row r="530">
          <cell r="A530" t="str">
            <v>0.3.61.10</v>
          </cell>
          <cell r="B530" t="str">
            <v>Adquisición de bienes y servicios - servicios públicos</v>
          </cell>
        </row>
        <row r="531">
          <cell r="A531" t="str">
            <v>0.3.61.11</v>
          </cell>
          <cell r="B531" t="str">
            <v>Adquisición de bienes y servicios - seguros</v>
          </cell>
        </row>
        <row r="532">
          <cell r="A532" t="str">
            <v>0.3.61.13</v>
          </cell>
          <cell r="B532" t="str">
            <v>Adquisición de bienes y servicios - viaticos y gastos de viaje</v>
          </cell>
        </row>
        <row r="533">
          <cell r="A533" t="str">
            <v>0.3.61.23</v>
          </cell>
          <cell r="B533" t="str">
            <v>Adquisición de bienes y servicios - capacitación bienestar social y estimulos</v>
          </cell>
        </row>
        <row r="534">
          <cell r="A534" t="str">
            <v>0.3.61.91</v>
          </cell>
          <cell r="B534" t="str">
            <v>Adquisición de bienes y servicios - otros gastos por adquisición de servicios</v>
          </cell>
        </row>
        <row r="535">
          <cell r="A535" t="str">
            <v>0.3.62</v>
          </cell>
          <cell r="B535" t="str">
            <v>OBLIGACIONES EN TRANSFERENCIAS (DB)</v>
          </cell>
        </row>
        <row r="536">
          <cell r="A536" t="str">
            <v>0.3.62.01</v>
          </cell>
          <cell r="B536" t="str">
            <v>Transferencias por convenios con el sector privado</v>
          </cell>
        </row>
        <row r="537">
          <cell r="A537" t="str">
            <v>0.3.62.02</v>
          </cell>
          <cell r="B537" t="str">
            <v>Transferencias al sector público - orden nacional</v>
          </cell>
        </row>
        <row r="538">
          <cell r="A538" t="str">
            <v>0.3.62.06</v>
          </cell>
          <cell r="B538" t="str">
            <v>Transferencias al sector público - empresas públicas no financieras</v>
          </cell>
        </row>
        <row r="539">
          <cell r="A539" t="str">
            <v>0.3.62.07</v>
          </cell>
          <cell r="B539" t="str">
            <v>Transferencias al sector público - otras entidades descentralizadas del orden territorial</v>
          </cell>
        </row>
        <row r="540">
          <cell r="A540" t="str">
            <v>0.3.62.08</v>
          </cell>
          <cell r="B540" t="str">
            <v>Transferencias al sector público - organismos internacionales</v>
          </cell>
        </row>
        <row r="541">
          <cell r="A541" t="str">
            <v>0.3.62.10</v>
          </cell>
          <cell r="B541" t="str">
            <v>Transferencias de previsión y seguridad social - pensiones y jubilaciones</v>
          </cell>
        </row>
        <row r="542">
          <cell r="A542" t="str">
            <v>0.3.62.12</v>
          </cell>
          <cell r="B542" t="str">
            <v>Transferencias de previsión y seguridad social - otras</v>
          </cell>
        </row>
        <row r="543">
          <cell r="A543" t="str">
            <v>0.3.62.13</v>
          </cell>
          <cell r="B543" t="str">
            <v>Sistema General de Participaciones - participación para educación</v>
          </cell>
        </row>
        <row r="544">
          <cell r="A544" t="str">
            <v>0.3.62.20</v>
          </cell>
          <cell r="B544" t="str">
            <v>Transferencias por sentencias y conciliaciones</v>
          </cell>
        </row>
        <row r="545">
          <cell r="A545" t="str">
            <v>0.3.70</v>
          </cell>
          <cell r="B545" t="str">
            <v>PAGOS EN EFECTIVO POR GASTOS DE PERSONAL (DB)</v>
          </cell>
        </row>
        <row r="546">
          <cell r="A546" t="str">
            <v>0.3.70.01</v>
          </cell>
          <cell r="B546" t="str">
            <v>Servicios personales asociados a la nomina û Sueldos de personal de nomina</v>
          </cell>
        </row>
        <row r="547">
          <cell r="A547" t="str">
            <v>0.3.70.02</v>
          </cell>
          <cell r="B547" t="str">
            <v>Servicios personales asociados a la nomina û Prima Tecnica</v>
          </cell>
        </row>
        <row r="548">
          <cell r="A548" t="str">
            <v>0.3.70.03</v>
          </cell>
          <cell r="B548" t="str">
            <v>Servicios personales asociados a la nomina û Otros</v>
          </cell>
        </row>
        <row r="549">
          <cell r="A549" t="str">
            <v>0.3.70.05</v>
          </cell>
          <cell r="B549" t="str">
            <v>Servicios personales asociados a la nomina û Horas extras, dias festivos e indemnizacion por vacaciones</v>
          </cell>
        </row>
        <row r="550">
          <cell r="A550" t="str">
            <v>0.3.70.07</v>
          </cell>
          <cell r="B550" t="str">
            <v>Servicios personales Indirectos û Gastos de personal supernumerario</v>
          </cell>
        </row>
        <row r="551">
          <cell r="A551" t="str">
            <v>0.3.70.08</v>
          </cell>
          <cell r="B551" t="str">
            <v>Servicios personales Indirectos û Honorarios</v>
          </cell>
        </row>
        <row r="552">
          <cell r="A552" t="str">
            <v>0.3.70.10</v>
          </cell>
          <cell r="B552" t="str">
            <v>Servicios personales Indirectos û Remuneracion servicios tecnicos</v>
          </cell>
        </row>
        <row r="553">
          <cell r="A553" t="str">
            <v>0.3.70.14</v>
          </cell>
          <cell r="B553" t="str">
            <v>Contribuciones inherentes a la nomina -Administradas por el sector privado</v>
          </cell>
        </row>
        <row r="554">
          <cell r="A554" t="str">
            <v>0.3.70.16</v>
          </cell>
          <cell r="B554" t="str">
            <v>Contribuciones inherentes a la nomina û Aportes al ICBF</v>
          </cell>
        </row>
        <row r="555">
          <cell r="A555" t="str">
            <v>0.3.70.17</v>
          </cell>
          <cell r="B555" t="str">
            <v>Contribuciones inherentes a la nomina û Aportes al SENA</v>
          </cell>
        </row>
        <row r="556">
          <cell r="A556" t="str">
            <v>0.3.70.18</v>
          </cell>
          <cell r="B556" t="str">
            <v>Contribuciones inherentes a la nomina û Aportes a la ESAP</v>
          </cell>
        </row>
        <row r="557">
          <cell r="A557" t="str">
            <v>0.3.70.19</v>
          </cell>
          <cell r="B557" t="str">
            <v>Contribuciones inherentes a la nomina û Aportes a escuelas industriales e institutos tecnicos</v>
          </cell>
        </row>
        <row r="558">
          <cell r="A558" t="str">
            <v>0.3.70.23</v>
          </cell>
          <cell r="B558" t="str">
            <v>Contribuciones inherentes a la nomina û Otros aportes a entidades del sector publico</v>
          </cell>
        </row>
        <row r="559">
          <cell r="A559" t="str">
            <v>0.3.71</v>
          </cell>
          <cell r="B559" t="str">
            <v>PAGOS EN EFECTIVO POR GASTOS GENERALES (DB)</v>
          </cell>
        </row>
        <row r="560">
          <cell r="A560" t="str">
            <v>0.3.71.01</v>
          </cell>
          <cell r="B560" t="str">
            <v>Impuestos y contribuciones</v>
          </cell>
        </row>
        <row r="561">
          <cell r="A561" t="str">
            <v>0.3.71.06</v>
          </cell>
          <cell r="B561" t="str">
            <v>Adquisicion de bienes y servicios û Materiales y suministros</v>
          </cell>
        </row>
        <row r="562">
          <cell r="A562" t="str">
            <v>0.3.71.07</v>
          </cell>
          <cell r="B562" t="str">
            <v>Adquisicion de bienes y servicios û Mantenimiento</v>
          </cell>
        </row>
        <row r="563">
          <cell r="A563" t="str">
            <v>0.3.71.08</v>
          </cell>
          <cell r="B563" t="str">
            <v>Adquisicion de bienes y servicios û Comunicaciones y transporte</v>
          </cell>
        </row>
        <row r="564">
          <cell r="A564" t="str">
            <v>0.3.71.09</v>
          </cell>
          <cell r="B564" t="str">
            <v>Adquisicion de bienes y servicios û Impresos y publicaciones</v>
          </cell>
        </row>
        <row r="565">
          <cell r="A565" t="str">
            <v>0.3.71.10</v>
          </cell>
          <cell r="B565" t="str">
            <v>Adquisicion de bienes y servicios û Servicios publicos</v>
          </cell>
        </row>
        <row r="566">
          <cell r="A566" t="str">
            <v>0.3.71.11</v>
          </cell>
          <cell r="B566" t="str">
            <v>Adquisición de biens y servicios - seguros</v>
          </cell>
        </row>
        <row r="567">
          <cell r="A567" t="str">
            <v>0.3.71.13</v>
          </cell>
          <cell r="B567" t="str">
            <v>Adquisicion de bienes y servicios û Viaticos y gastos de viaje</v>
          </cell>
        </row>
        <row r="568">
          <cell r="A568" t="str">
            <v>0.3.71.23</v>
          </cell>
          <cell r="B568" t="str">
            <v>Adquisición de bienes y servicios - capacitación, bienestar social y estimulos</v>
          </cell>
        </row>
        <row r="569">
          <cell r="A569" t="str">
            <v>0.3.71.91</v>
          </cell>
          <cell r="B569" t="str">
            <v>Adquisición de bienes y servicios - otros gastos por adquisición de servicios</v>
          </cell>
        </row>
        <row r="570">
          <cell r="A570" t="str">
            <v>0.3.72</v>
          </cell>
          <cell r="B570" t="str">
            <v>PAGOS EN EFECTIVO POR TRANSFERENCIAS CORRIENTES (DB)</v>
          </cell>
        </row>
        <row r="571">
          <cell r="A571" t="str">
            <v>0.3.72.01</v>
          </cell>
          <cell r="B571" t="str">
            <v>Transferencias al sector publico û Orden Nacional</v>
          </cell>
        </row>
        <row r="572">
          <cell r="A572" t="str">
            <v>0.3.72.02</v>
          </cell>
          <cell r="B572" t="str">
            <v>Transferencias al sector publico û Orden Nacional</v>
          </cell>
        </row>
        <row r="573">
          <cell r="A573" t="str">
            <v>0.3.72.06</v>
          </cell>
          <cell r="B573" t="str">
            <v>Transferencias al sector publico û Empresas Publicas No Financieras</v>
          </cell>
        </row>
        <row r="574">
          <cell r="A574" t="str">
            <v>0.3.72.07</v>
          </cell>
          <cell r="B574" t="str">
            <v>Transferencias al sector publico û Otras entidades descentralizadas del orden territorial</v>
          </cell>
        </row>
        <row r="575">
          <cell r="A575" t="str">
            <v>0.3.72.08</v>
          </cell>
          <cell r="B575" t="str">
            <v>Transferecias al exterior - organismos internacionales</v>
          </cell>
        </row>
        <row r="576">
          <cell r="A576" t="str">
            <v>0.3.72.10</v>
          </cell>
          <cell r="B576" t="str">
            <v>Transferencias de prevision y seguridad social û Pensiones y jubilaciones</v>
          </cell>
        </row>
        <row r="577">
          <cell r="A577" t="str">
            <v>0.3.72.12</v>
          </cell>
          <cell r="B577" t="str">
            <v>Transferencias de prevision y seguridad social û Otras</v>
          </cell>
        </row>
        <row r="578">
          <cell r="A578" t="str">
            <v>0.3.72.13</v>
          </cell>
          <cell r="B578" t="str">
            <v>Sistema General de Participaciones û Participacion para educacion</v>
          </cell>
        </row>
        <row r="579">
          <cell r="A579" t="str">
            <v>0.3.72.20</v>
          </cell>
          <cell r="B579" t="str">
            <v>Transferencias por sentencias y conciliaciones</v>
          </cell>
        </row>
        <row r="580">
          <cell r="A580">
            <v>0.5</v>
          </cell>
          <cell r="B580" t="str">
            <v>PRESUPUESTO DE GASTOS DE INVERSION APROBADOS</v>
          </cell>
        </row>
        <row r="581">
          <cell r="A581" t="str">
            <v>0.5.36</v>
          </cell>
          <cell r="B581" t="str">
            <v>SECTOR EDUCACION û APROBADOS (CR)</v>
          </cell>
        </row>
        <row r="582">
          <cell r="A582" t="str">
            <v>0.5.36.01</v>
          </cell>
          <cell r="B582" t="str">
            <v>Construccion infraestructura propia del sector</v>
          </cell>
        </row>
        <row r="583">
          <cell r="A583" t="str">
            <v>0.5.36.03</v>
          </cell>
          <cell r="B583" t="str">
            <v>Mejoramiento y mantenimiento de infraestructura propia del sector</v>
          </cell>
        </row>
        <row r="584">
          <cell r="A584" t="str">
            <v>0.5.36.11</v>
          </cell>
          <cell r="B584" t="str">
            <v>Divulgacion, asistencia tecnica y capacitacion del recurso humano</v>
          </cell>
        </row>
        <row r="585">
          <cell r="A585" t="str">
            <v>0.5.36.18</v>
          </cell>
          <cell r="B585" t="str">
            <v>Administracion, atencion, control y organizacion institucional para la gestion del Estado</v>
          </cell>
        </row>
        <row r="586">
          <cell r="A586" t="str">
            <v>0.5.36.21</v>
          </cell>
          <cell r="B586" t="str">
            <v>Subsidios directos</v>
          </cell>
        </row>
        <row r="587">
          <cell r="A587" t="str">
            <v>0.5.36.22</v>
          </cell>
          <cell r="B587" t="str">
            <v>Transferencias</v>
          </cell>
        </row>
        <row r="588">
          <cell r="A588" t="str">
            <v>0.5.36.23</v>
          </cell>
          <cell r="B588" t="str">
            <v>Inversiones y aportes financieros</v>
          </cell>
        </row>
        <row r="589">
          <cell r="A589" t="str">
            <v>0.5.61</v>
          </cell>
          <cell r="B589" t="str">
            <v>SECTOR EDUCACION - POR EJECUTAR (DB)</v>
          </cell>
        </row>
        <row r="590">
          <cell r="A590" t="str">
            <v>0.5.61.01</v>
          </cell>
          <cell r="B590" t="str">
            <v>Construccion infraestructura propia del sector</v>
          </cell>
        </row>
        <row r="591">
          <cell r="A591" t="str">
            <v>0.5.61.03</v>
          </cell>
          <cell r="B591" t="str">
            <v>Mejoramiento y mantenimiento de infraestructura propia del sector</v>
          </cell>
        </row>
        <row r="592">
          <cell r="A592" t="str">
            <v>0.5.61.11</v>
          </cell>
          <cell r="B592" t="str">
            <v>Divulgacion, asistencia tecnica y capacitacion del recurso humano</v>
          </cell>
        </row>
        <row r="593">
          <cell r="A593" t="str">
            <v>0.5.61.18</v>
          </cell>
          <cell r="B593" t="str">
            <v>Administracion, atencion, control y organizacion institucional para la gestion del Estado</v>
          </cell>
        </row>
        <row r="594">
          <cell r="A594" t="str">
            <v>0.5.61.21</v>
          </cell>
          <cell r="B594" t="str">
            <v>Subsidios directos</v>
          </cell>
        </row>
        <row r="595">
          <cell r="A595" t="str">
            <v>0.5.61.22</v>
          </cell>
          <cell r="B595" t="str">
            <v>Transferencias</v>
          </cell>
        </row>
        <row r="596">
          <cell r="A596" t="str">
            <v>0.5.61.23</v>
          </cell>
          <cell r="B596" t="str">
            <v>Inversiones y aportes financieros</v>
          </cell>
        </row>
        <row r="597">
          <cell r="A597">
            <v>0.6</v>
          </cell>
          <cell r="B597" t="str">
            <v>PRESUPUESTO DE GASTOS DE INVERSION EJECUTADOS</v>
          </cell>
        </row>
        <row r="598">
          <cell r="A598" t="str">
            <v>0.6.36</v>
          </cell>
          <cell r="B598" t="str">
            <v>SECTOR EDUCACION û COMPROMISOS (DB)</v>
          </cell>
        </row>
        <row r="599">
          <cell r="A599" t="str">
            <v>0.6.36.01</v>
          </cell>
          <cell r="B599" t="str">
            <v>Construccion infraestructura propia del sector</v>
          </cell>
        </row>
        <row r="600">
          <cell r="A600" t="str">
            <v>0.6.36.03</v>
          </cell>
          <cell r="B600" t="str">
            <v>Mejoramiento y mantenimiento de infraestructura propia del sector</v>
          </cell>
        </row>
        <row r="601">
          <cell r="A601" t="str">
            <v>0.6.36.11</v>
          </cell>
          <cell r="B601" t="str">
            <v>Divulgacion, asistencia tecnica y capacitacion del recurso humano</v>
          </cell>
        </row>
        <row r="602">
          <cell r="A602" t="str">
            <v>0.6.36.18</v>
          </cell>
          <cell r="B602" t="str">
            <v>Administracion, atencion, control y organizacion institucional para la gestion del Estado</v>
          </cell>
        </row>
        <row r="603">
          <cell r="A603" t="str">
            <v>0.6.36.21</v>
          </cell>
          <cell r="B603" t="str">
            <v>Subsidios directos</v>
          </cell>
        </row>
        <row r="604">
          <cell r="A604" t="str">
            <v>0.6.36.22</v>
          </cell>
          <cell r="B604" t="str">
            <v>Transferencias </v>
          </cell>
        </row>
        <row r="605">
          <cell r="A605" t="str">
            <v>0.6.36.23</v>
          </cell>
          <cell r="B605" t="str">
            <v>Inversiones y aportes financieros</v>
          </cell>
        </row>
        <row r="606">
          <cell r="A606" t="str">
            <v>0.6.61</v>
          </cell>
          <cell r="B606" t="str">
            <v>SECTOR EDUCACION û OBLIGACIONES (DB)</v>
          </cell>
        </row>
        <row r="607">
          <cell r="A607" t="str">
            <v>0.6.61.01</v>
          </cell>
          <cell r="B607" t="str">
            <v>Construccion infraestructura propia del sector</v>
          </cell>
        </row>
        <row r="608">
          <cell r="A608" t="str">
            <v>0.6.61.03</v>
          </cell>
          <cell r="B608" t="str">
            <v>Mejoramiento y mantenimiento de infraestructura propia del sector</v>
          </cell>
        </row>
        <row r="609">
          <cell r="A609" t="str">
            <v>0.6.61.11</v>
          </cell>
          <cell r="B609" t="str">
            <v>Divulgacion, asistencia tecnica y capacitacion del recurso humano</v>
          </cell>
        </row>
        <row r="610">
          <cell r="A610" t="str">
            <v>0.6.61.18</v>
          </cell>
          <cell r="B610" t="str">
            <v>Administracion, atencion, control y organizacion institucional para la gestion del Estado</v>
          </cell>
        </row>
        <row r="611">
          <cell r="A611" t="str">
            <v>0.6.61.21</v>
          </cell>
          <cell r="B611" t="str">
            <v>Subsidios directos</v>
          </cell>
        </row>
        <row r="612">
          <cell r="A612" t="str">
            <v>0.6.61.22</v>
          </cell>
          <cell r="B612" t="str">
            <v>Transferencias</v>
          </cell>
        </row>
        <row r="613">
          <cell r="A613" t="str">
            <v>0.6.61.23</v>
          </cell>
          <cell r="B613" t="str">
            <v>Inversiones y aportes financieros</v>
          </cell>
        </row>
        <row r="614">
          <cell r="A614">
            <v>0.7</v>
          </cell>
          <cell r="B614" t="str">
            <v>PRESUPUESTO DE GASTOS DE INVERSION PAGADOS</v>
          </cell>
        </row>
        <row r="615">
          <cell r="A615" t="str">
            <v>0.7.36</v>
          </cell>
          <cell r="B615" t="str">
            <v>SECTOR EDUCACION û PAGOS EN EFECTIVO (DB)</v>
          </cell>
        </row>
        <row r="616">
          <cell r="A616" t="str">
            <v>0.7.36.01</v>
          </cell>
          <cell r="B616" t="str">
            <v>Construccion infraestructura propia del sector</v>
          </cell>
        </row>
        <row r="617">
          <cell r="A617" t="str">
            <v>0.7.36.03</v>
          </cell>
          <cell r="B617" t="str">
            <v>Mejoramiento y mantenimiento de infraestructura propia del sector</v>
          </cell>
        </row>
        <row r="618">
          <cell r="A618" t="str">
            <v>0.7.36.11</v>
          </cell>
          <cell r="B618" t="str">
            <v>Divulgacion, asistencia tecnica y capacitacion del recurso humano</v>
          </cell>
        </row>
        <row r="619">
          <cell r="A619" t="str">
            <v>0.7.36.18</v>
          </cell>
          <cell r="B619" t="str">
            <v>Administracion, atencion, control y organizacion institucional para la gestion del Estado</v>
          </cell>
        </row>
        <row r="620">
          <cell r="A620" t="str">
            <v>0.7.36.21</v>
          </cell>
          <cell r="B620" t="str">
            <v>Subsidios directos</v>
          </cell>
        </row>
        <row r="621">
          <cell r="A621" t="str">
            <v>0.7.36.22</v>
          </cell>
          <cell r="B621" t="str">
            <v>Transferencias</v>
          </cell>
        </row>
        <row r="622">
          <cell r="A622" t="str">
            <v>0.7.36.23</v>
          </cell>
          <cell r="B622" t="str">
            <v>Inversiones y aportes financieros</v>
          </cell>
        </row>
        <row r="623">
          <cell r="A623">
            <v>0.8</v>
          </cell>
          <cell r="B623" t="str">
            <v>RESERVAS PRESUPUESTALES Y CUENTAS POR PAGAR</v>
          </cell>
        </row>
        <row r="624">
          <cell r="A624" t="str">
            <v>0.8.30</v>
          </cell>
          <cell r="B624" t="str">
            <v>RESERVAS PRESUPUESTALES CONSTITUIDAS (CR)</v>
          </cell>
        </row>
        <row r="625">
          <cell r="A625" t="str">
            <v>0.8.30.01</v>
          </cell>
          <cell r="B625" t="str">
            <v>Gastos de personal</v>
          </cell>
        </row>
        <row r="626">
          <cell r="A626" t="str">
            <v>0.8.30.02</v>
          </cell>
          <cell r="B626" t="str">
            <v>Gastos generales</v>
          </cell>
        </row>
        <row r="627">
          <cell r="A627" t="str">
            <v>0.8.30.03</v>
          </cell>
          <cell r="B627" t="str">
            <v>Transferencias corrientes</v>
          </cell>
        </row>
        <row r="628">
          <cell r="A628" t="str">
            <v>0.8.30.15</v>
          </cell>
          <cell r="B628" t="str">
            <v>Gasto de inversion - Sector Educacion</v>
          </cell>
        </row>
        <row r="629">
          <cell r="A629" t="str">
            <v>0.8.35</v>
          </cell>
          <cell r="B629" t="str">
            <v>RESERVAS PRESUPUESTALES POR EJECUTAR (DB)</v>
          </cell>
        </row>
        <row r="630">
          <cell r="A630" t="str">
            <v>0.8.35.01</v>
          </cell>
          <cell r="B630" t="str">
            <v>Gastos de personal</v>
          </cell>
        </row>
        <row r="631">
          <cell r="A631" t="str">
            <v>0.8.35.02</v>
          </cell>
          <cell r="B631" t="str">
            <v>Gastos generales</v>
          </cell>
        </row>
        <row r="632">
          <cell r="A632" t="str">
            <v>0.8.35.03</v>
          </cell>
          <cell r="B632" t="str">
            <v>Transferencias corrientes</v>
          </cell>
        </row>
        <row r="633">
          <cell r="A633" t="str">
            <v>0.8.35.15</v>
          </cell>
          <cell r="B633" t="str">
            <v>Gasto de inversion - Sector Educacion</v>
          </cell>
        </row>
        <row r="634">
          <cell r="A634" t="str">
            <v>0.8.40</v>
          </cell>
          <cell r="B634" t="str">
            <v>OBLIGACIONES EN RESERVAS PRESUPUESTALES (DB)</v>
          </cell>
        </row>
        <row r="635">
          <cell r="A635" t="str">
            <v>0.8.40.01</v>
          </cell>
          <cell r="B635" t="str">
            <v>Gastos de personal</v>
          </cell>
        </row>
        <row r="636">
          <cell r="A636" t="str">
            <v>0.8.40.02</v>
          </cell>
          <cell r="B636" t="str">
            <v>Gastos generales</v>
          </cell>
        </row>
        <row r="637">
          <cell r="A637" t="str">
            <v>0.8.40.03</v>
          </cell>
          <cell r="B637" t="str">
            <v>Transferencias corrientes</v>
          </cell>
        </row>
        <row r="638">
          <cell r="A638" t="str">
            <v>0.8.40.15</v>
          </cell>
          <cell r="B638" t="str">
            <v>Gasto de inversion - Sector Educacion</v>
          </cell>
        </row>
        <row r="639">
          <cell r="A639" t="str">
            <v>0.8.45</v>
          </cell>
          <cell r="B639" t="str">
            <v>RESERVAS PRESUPUESTALES PAGADAS (DB)</v>
          </cell>
        </row>
        <row r="640">
          <cell r="A640" t="str">
            <v>0.8.45.01</v>
          </cell>
          <cell r="B640" t="str">
            <v>Gastos de personal</v>
          </cell>
        </row>
        <row r="641">
          <cell r="A641" t="str">
            <v>0.8.45.02</v>
          </cell>
          <cell r="B641" t="str">
            <v>Gastos generales</v>
          </cell>
        </row>
        <row r="642">
          <cell r="A642" t="str">
            <v>0.8.45.03</v>
          </cell>
          <cell r="B642" t="str">
            <v>Transferencias corrientes</v>
          </cell>
        </row>
        <row r="643">
          <cell r="A643" t="str">
            <v>0.8.45.15</v>
          </cell>
          <cell r="B643" t="str">
            <v>Gasto de inversion - Sector Educacion</v>
          </cell>
        </row>
        <row r="644">
          <cell r="A644" t="str">
            <v>0.8.50</v>
          </cell>
          <cell r="B644" t="str">
            <v>CUENTAS POR PAGAR CONSTITUIDAS (CR)</v>
          </cell>
        </row>
        <row r="645">
          <cell r="A645" t="str">
            <v>0.8.50.01</v>
          </cell>
          <cell r="B645" t="str">
            <v>Gastos de personal</v>
          </cell>
        </row>
        <row r="646">
          <cell r="A646" t="str">
            <v>0.8.50.02</v>
          </cell>
          <cell r="B646" t="str">
            <v>Gastos generales</v>
          </cell>
        </row>
        <row r="647">
          <cell r="A647" t="str">
            <v>0.8.50.03</v>
          </cell>
          <cell r="B647" t="str">
            <v>Transferencias corrientes</v>
          </cell>
        </row>
        <row r="648">
          <cell r="A648" t="str">
            <v>0.8.50.15</v>
          </cell>
          <cell r="B648" t="str">
            <v>Gasto de inversion - Sector Educacion</v>
          </cell>
        </row>
        <row r="649">
          <cell r="A649" t="str">
            <v>0.8.55</v>
          </cell>
          <cell r="B649" t="str">
            <v>CUENTAS POR PAGAR PENDIENTES DE CANCELAR (DB)</v>
          </cell>
        </row>
        <row r="650">
          <cell r="A650" t="str">
            <v>0.8.55.01</v>
          </cell>
          <cell r="B650" t="str">
            <v>Gastos de personal</v>
          </cell>
        </row>
        <row r="651">
          <cell r="A651" t="str">
            <v>0.8.55.02</v>
          </cell>
          <cell r="B651" t="str">
            <v>Gastos generales</v>
          </cell>
        </row>
        <row r="652">
          <cell r="A652" t="str">
            <v>0.8.55.03</v>
          </cell>
          <cell r="B652" t="str">
            <v>Transferencias corrientes</v>
          </cell>
        </row>
        <row r="653">
          <cell r="A653" t="str">
            <v>0.8.55.15</v>
          </cell>
          <cell r="B653" t="str">
            <v>Gasto de inversion - Sector Educacion</v>
          </cell>
        </row>
        <row r="654">
          <cell r="A654" t="str">
            <v>0.8.60</v>
          </cell>
          <cell r="B654" t="str">
            <v>CUENTAS POR PAGAR CANCELADAS (DB)</v>
          </cell>
        </row>
        <row r="655">
          <cell r="A655" t="str">
            <v>0.8.60.01</v>
          </cell>
          <cell r="B655" t="str">
            <v>Gastos de personal</v>
          </cell>
        </row>
        <row r="656">
          <cell r="A656" t="str">
            <v>0.8.60.02</v>
          </cell>
          <cell r="B656" t="str">
            <v>Gastos generales</v>
          </cell>
        </row>
        <row r="657">
          <cell r="A657" t="str">
            <v>0.8.60.03</v>
          </cell>
          <cell r="B657" t="str">
            <v>Transferencias corrientes</v>
          </cell>
        </row>
        <row r="658">
          <cell r="A658" t="str">
            <v>0.8.60.15</v>
          </cell>
          <cell r="B658" t="str">
            <v>Gasto de inversion - Sector Educacion</v>
          </cell>
        </row>
        <row r="659">
          <cell r="A659">
            <v>0.9</v>
          </cell>
          <cell r="B659" t="str">
            <v>VIGENCIAS FUTURAS</v>
          </cell>
        </row>
        <row r="660">
          <cell r="A660" t="str">
            <v>0.9.30</v>
          </cell>
          <cell r="B660" t="str">
            <v>VIGENCIAS FUTURAS APROBADAS (CR)</v>
          </cell>
        </row>
        <row r="661">
          <cell r="A661" t="str">
            <v>0.9.30.02</v>
          </cell>
          <cell r="B661" t="str">
            <v>Gastos generales</v>
          </cell>
        </row>
        <row r="662">
          <cell r="A662" t="str">
            <v>0.9.30.09</v>
          </cell>
          <cell r="B662" t="str">
            <v>Otros gastos de inversion</v>
          </cell>
        </row>
        <row r="663">
          <cell r="A663" t="str">
            <v>0.9.35</v>
          </cell>
          <cell r="B663" t="str">
            <v>COMPROMISOS DE VIGENCIAS FUTURAS POR INCORPORAR AL PRESUPUESTO (DB)</v>
          </cell>
        </row>
        <row r="664">
          <cell r="A664" t="str">
            <v>0.9.35.02</v>
          </cell>
          <cell r="B664" t="str">
            <v>Gastos generales</v>
          </cell>
        </row>
        <row r="665">
          <cell r="A665" t="str">
            <v>0.9.35.09</v>
          </cell>
          <cell r="B665" t="str">
            <v>Otros gastos de inversion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ULIO 2007"/>
      <sheetName val="JULIO 2007 (2)"/>
      <sheetName val="AGOSTO 2007"/>
      <sheetName val="AGOSTO 2007 (2)"/>
      <sheetName val="SEPTIEMBRE 2007"/>
      <sheetName val="SEPTIEMBRE 2007 (2)"/>
      <sheetName val="CGN001 Consolidado Miles"/>
      <sheetName val="CGN002 pesos MEN"/>
      <sheetName val="CGN002 miles MEN "/>
      <sheetName val="PLANO"/>
      <sheetName val="CGN001 Miles MEN"/>
    </sheetNames>
    <sheetDataSet>
      <sheetData sheetId="8">
        <row r="8">
          <cell r="C8" t="str">
            <v>CODIGO</v>
          </cell>
          <cell r="D8" t="str">
            <v>BENEFICIARIO</v>
          </cell>
        </row>
        <row r="10">
          <cell r="C10">
            <v>11500000</v>
          </cell>
          <cell r="D10" t="str">
            <v>DTN</v>
          </cell>
        </row>
        <row r="12">
          <cell r="C12">
            <v>11500000</v>
          </cell>
          <cell r="D12" t="str">
            <v>DTN</v>
          </cell>
        </row>
        <row r="14">
          <cell r="C14">
            <v>41400000</v>
          </cell>
          <cell r="D14" t="str">
            <v>FONADE</v>
          </cell>
        </row>
        <row r="16">
          <cell r="C16">
            <v>11500000</v>
          </cell>
          <cell r="D16" t="str">
            <v>DTN</v>
          </cell>
        </row>
        <row r="18">
          <cell r="C18">
            <v>89970221</v>
          </cell>
          <cell r="D18" t="str">
            <v>SUCRE   COVEÑAS</v>
          </cell>
        </row>
        <row r="19">
          <cell r="C19">
            <v>110505000</v>
          </cell>
          <cell r="D19" t="str">
            <v>ANTIOQUIA   </v>
          </cell>
        </row>
        <row r="20">
          <cell r="C20">
            <v>110808000</v>
          </cell>
          <cell r="D20" t="str">
            <v>ATLÁNTICO   </v>
          </cell>
        </row>
        <row r="21">
          <cell r="C21">
            <v>111313000</v>
          </cell>
          <cell r="D21" t="str">
            <v>BOLÍVAR   </v>
          </cell>
        </row>
        <row r="22">
          <cell r="C22">
            <v>111515000</v>
          </cell>
          <cell r="D22" t="str">
            <v>BOYACÁ   </v>
          </cell>
        </row>
        <row r="23">
          <cell r="C23">
            <v>111717000</v>
          </cell>
          <cell r="D23" t="str">
            <v>CALDAS   </v>
          </cell>
        </row>
        <row r="24">
          <cell r="C24">
            <v>111818000</v>
          </cell>
          <cell r="D24" t="str">
            <v>CAQUETÁ   </v>
          </cell>
        </row>
        <row r="25">
          <cell r="C25">
            <v>111919000</v>
          </cell>
          <cell r="D25" t="str">
            <v>CAUCA   </v>
          </cell>
        </row>
        <row r="26">
          <cell r="C26">
            <v>112020000</v>
          </cell>
          <cell r="D26" t="str">
            <v>CESAR   </v>
          </cell>
        </row>
        <row r="27">
          <cell r="C27">
            <v>112323000</v>
          </cell>
          <cell r="D27" t="str">
            <v>CÓRDOBA   </v>
          </cell>
        </row>
        <row r="28">
          <cell r="C28">
            <v>112525000</v>
          </cell>
          <cell r="D28" t="str">
            <v>CUNDINAMARCA   </v>
          </cell>
        </row>
        <row r="29">
          <cell r="C29">
            <v>112727000</v>
          </cell>
          <cell r="D29" t="str">
            <v>CHOCÓ   </v>
          </cell>
        </row>
        <row r="30">
          <cell r="C30">
            <v>114141000</v>
          </cell>
          <cell r="D30" t="str">
            <v>HUILA   </v>
          </cell>
        </row>
        <row r="31">
          <cell r="C31">
            <v>114444000</v>
          </cell>
          <cell r="D31" t="str">
            <v>LA GUAJIRA   </v>
          </cell>
        </row>
        <row r="32">
          <cell r="C32">
            <v>114747000</v>
          </cell>
          <cell r="D32" t="str">
            <v>MAGDALENA   </v>
          </cell>
        </row>
        <row r="33">
          <cell r="C33">
            <v>115050000</v>
          </cell>
          <cell r="D33" t="str">
            <v>META   </v>
          </cell>
        </row>
        <row r="34">
          <cell r="C34">
            <v>115252000</v>
          </cell>
          <cell r="D34" t="str">
            <v>NARIÑO   </v>
          </cell>
        </row>
        <row r="35">
          <cell r="C35">
            <v>115454000</v>
          </cell>
          <cell r="D35" t="str">
            <v>NORTE DE SANTANDER   </v>
          </cell>
        </row>
        <row r="36">
          <cell r="C36">
            <v>116363000</v>
          </cell>
          <cell r="D36" t="str">
            <v>QUINDÍO   </v>
          </cell>
        </row>
        <row r="37">
          <cell r="C37">
            <v>116666000</v>
          </cell>
          <cell r="D37" t="str">
            <v>RISARALDA   </v>
          </cell>
        </row>
        <row r="38">
          <cell r="C38">
            <v>116868000</v>
          </cell>
          <cell r="D38" t="str">
            <v>SANTANDER   </v>
          </cell>
        </row>
        <row r="39">
          <cell r="C39">
            <v>117070000</v>
          </cell>
          <cell r="D39" t="str">
            <v>SUCRE   </v>
          </cell>
        </row>
        <row r="40">
          <cell r="C40">
            <v>117373000</v>
          </cell>
          <cell r="D40" t="str">
            <v>TOLIMA   </v>
          </cell>
        </row>
        <row r="41">
          <cell r="C41">
            <v>117676000</v>
          </cell>
          <cell r="D41" t="str">
            <v>VALLE DEL CAUCA   </v>
          </cell>
        </row>
        <row r="42">
          <cell r="C42">
            <v>118181000</v>
          </cell>
          <cell r="D42" t="str">
            <v>ARAUCA   </v>
          </cell>
        </row>
        <row r="43">
          <cell r="C43">
            <v>118585000</v>
          </cell>
          <cell r="D43" t="str">
            <v>CASANARE   </v>
          </cell>
        </row>
        <row r="44">
          <cell r="C44">
            <v>118686000</v>
          </cell>
          <cell r="D44" t="str">
            <v>PUTUMAYO   </v>
          </cell>
        </row>
        <row r="45">
          <cell r="C45">
            <v>118888000</v>
          </cell>
          <cell r="D45" t="str">
            <v>SAN ANDRÉS   </v>
          </cell>
        </row>
        <row r="46">
          <cell r="C46">
            <v>119191000</v>
          </cell>
          <cell r="D46" t="str">
            <v>AMAZONAS   </v>
          </cell>
        </row>
        <row r="47">
          <cell r="C47">
            <v>119494000</v>
          </cell>
          <cell r="D47" t="str">
            <v>GUAINÍA   </v>
          </cell>
        </row>
        <row r="48">
          <cell r="C48">
            <v>119595000</v>
          </cell>
          <cell r="D48" t="str">
            <v>GUAVIARE   </v>
          </cell>
        </row>
        <row r="49">
          <cell r="C49">
            <v>119797000</v>
          </cell>
          <cell r="D49" t="str">
            <v>VAUPÉS   </v>
          </cell>
        </row>
        <row r="50">
          <cell r="C50">
            <v>119999000</v>
          </cell>
          <cell r="D50" t="str">
            <v>VICHADA   </v>
          </cell>
        </row>
        <row r="51">
          <cell r="C51">
            <v>210005400</v>
          </cell>
          <cell r="D51" t="str">
            <v>ANTIOQUIA   LA UNION</v>
          </cell>
        </row>
        <row r="52">
          <cell r="C52">
            <v>210013300</v>
          </cell>
          <cell r="D52" t="str">
            <v>BOLIVAR   HATILLO DE LOBA</v>
          </cell>
        </row>
        <row r="53">
          <cell r="C53">
            <v>210013600</v>
          </cell>
          <cell r="D53" t="str">
            <v>BOLIVAR   RIO VIEJO</v>
          </cell>
        </row>
        <row r="54">
          <cell r="C54">
            <v>210015500</v>
          </cell>
          <cell r="D54" t="str">
            <v>BOYACA   OICATA</v>
          </cell>
        </row>
        <row r="55">
          <cell r="C55">
            <v>210015600</v>
          </cell>
          <cell r="D55" t="str">
            <v>BOYACA   RAQUIRA</v>
          </cell>
        </row>
        <row r="56">
          <cell r="C56">
            <v>210019100</v>
          </cell>
          <cell r="D56" t="str">
            <v>CAUCA   BOLIVAR</v>
          </cell>
        </row>
        <row r="57">
          <cell r="C57">
            <v>210020400</v>
          </cell>
          <cell r="D57" t="str">
            <v>CESAR   LA JAGUA DE IBIRICO</v>
          </cell>
        </row>
        <row r="58">
          <cell r="C58">
            <v>210023300</v>
          </cell>
          <cell r="D58" t="str">
            <v>CORDOBA   COTORRA</v>
          </cell>
        </row>
        <row r="59">
          <cell r="C59">
            <v>210023500</v>
          </cell>
          <cell r="D59" t="str">
            <v>CORDOBA   MOÑITOS</v>
          </cell>
        </row>
        <row r="60">
          <cell r="C60">
            <v>210025200</v>
          </cell>
          <cell r="D60" t="str">
            <v>CUNDINAMARCA   COGUA</v>
          </cell>
        </row>
        <row r="61">
          <cell r="C61">
            <v>210027600</v>
          </cell>
          <cell r="D61" t="str">
            <v>CHOCO   RIO QUITO</v>
          </cell>
        </row>
        <row r="62">
          <cell r="C62">
            <v>210027800</v>
          </cell>
          <cell r="D62" t="str">
            <v>CHOCO   UNGUIA</v>
          </cell>
        </row>
        <row r="63">
          <cell r="C63">
            <v>210050400</v>
          </cell>
          <cell r="D63" t="str">
            <v>META   LEJANIAS</v>
          </cell>
        </row>
        <row r="64">
          <cell r="C64">
            <v>210054800</v>
          </cell>
          <cell r="D64" t="str">
            <v>NORTE DE SANTANDER   TEORAMA</v>
          </cell>
        </row>
        <row r="65">
          <cell r="C65">
            <v>210066400</v>
          </cell>
          <cell r="D65" t="str">
            <v>RISARALDA   LA VIRGINIA</v>
          </cell>
        </row>
        <row r="66">
          <cell r="C66">
            <v>210068500</v>
          </cell>
          <cell r="D66" t="str">
            <v>SANTANDER   OIBA</v>
          </cell>
        </row>
        <row r="67">
          <cell r="C67">
            <v>210070400</v>
          </cell>
          <cell r="D67" t="str">
            <v>SUCRE   LA UNION</v>
          </cell>
        </row>
        <row r="68">
          <cell r="C68">
            <v>210073200</v>
          </cell>
          <cell r="D68" t="str">
            <v>TOLIMA    COELLO</v>
          </cell>
        </row>
        <row r="69">
          <cell r="C69">
            <v>210076100</v>
          </cell>
          <cell r="D69" t="str">
            <v>VALLE DEL CAUCA   BOLIVAR</v>
          </cell>
        </row>
        <row r="70">
          <cell r="C70">
            <v>210076400</v>
          </cell>
          <cell r="D70" t="str">
            <v>VALLE DEL CAUCA   LA UNION</v>
          </cell>
        </row>
        <row r="71">
          <cell r="C71">
            <v>210081300</v>
          </cell>
          <cell r="D71" t="str">
            <v>ARAUCA   FORTUL</v>
          </cell>
        </row>
        <row r="72">
          <cell r="C72">
            <v>210085300</v>
          </cell>
          <cell r="D72" t="str">
            <v>CASANARE   SABANALARGA</v>
          </cell>
        </row>
        <row r="73">
          <cell r="C73">
            <v>210085400</v>
          </cell>
          <cell r="D73" t="str">
            <v>CASANARE   TAMARA</v>
          </cell>
        </row>
        <row r="74">
          <cell r="C74">
            <v>210095200</v>
          </cell>
          <cell r="D74" t="str">
            <v>GUAVIARE   MIRAFLORES</v>
          </cell>
        </row>
        <row r="75">
          <cell r="C75">
            <v>210105001</v>
          </cell>
          <cell r="D75" t="str">
            <v>ANTIOQUIA   MEDELLÍN</v>
          </cell>
        </row>
        <row r="76">
          <cell r="C76">
            <v>210105101</v>
          </cell>
          <cell r="D76" t="str">
            <v>ANTIOQUIA   BOLIVAR</v>
          </cell>
        </row>
        <row r="77">
          <cell r="C77">
            <v>210105501</v>
          </cell>
          <cell r="D77" t="str">
            <v>ANTIOQUIA   OLAYA</v>
          </cell>
        </row>
        <row r="78">
          <cell r="C78">
            <v>210108001</v>
          </cell>
          <cell r="D78" t="str">
            <v>ATLÁNTICO   BARRANQUILLA</v>
          </cell>
        </row>
        <row r="79">
          <cell r="C79">
            <v>210111001</v>
          </cell>
          <cell r="D79" t="str">
            <v>CUNDINAMARCA   BOGOTÁ</v>
          </cell>
        </row>
        <row r="80">
          <cell r="C80">
            <v>210113001</v>
          </cell>
          <cell r="D80" t="str">
            <v>BOLÍVAR   CARTAGENA</v>
          </cell>
        </row>
        <row r="81">
          <cell r="C81">
            <v>210115001</v>
          </cell>
          <cell r="D81" t="str">
            <v>BOYACÁ   TUNJA</v>
          </cell>
        </row>
        <row r="82">
          <cell r="C82">
            <v>210115401</v>
          </cell>
          <cell r="D82" t="str">
            <v>BOYACA   LA VICTORIA</v>
          </cell>
        </row>
        <row r="83">
          <cell r="C83">
            <v>210117001</v>
          </cell>
          <cell r="D83" t="str">
            <v>CALDAS   MANIZALES</v>
          </cell>
        </row>
        <row r="84">
          <cell r="C84">
            <v>210118001</v>
          </cell>
          <cell r="D84" t="str">
            <v>CAQUETA   FLORENCIA</v>
          </cell>
        </row>
        <row r="85">
          <cell r="C85">
            <v>210119001</v>
          </cell>
          <cell r="D85" t="str">
            <v>CAUCA   POPAYÁN</v>
          </cell>
        </row>
        <row r="86">
          <cell r="C86">
            <v>210119701</v>
          </cell>
          <cell r="D86" t="str">
            <v>CAUCA   SANTA ROSA</v>
          </cell>
        </row>
        <row r="87">
          <cell r="C87">
            <v>210120001</v>
          </cell>
          <cell r="D87" t="str">
            <v>CESAR   VALLEDUPAR</v>
          </cell>
        </row>
        <row r="88">
          <cell r="C88">
            <v>210123001</v>
          </cell>
          <cell r="D88" t="str">
            <v>CORDOBA   MONTERÍA</v>
          </cell>
        </row>
        <row r="89">
          <cell r="C89">
            <v>210125001</v>
          </cell>
          <cell r="D89" t="str">
            <v>CUNDINAMARCA   AGUA DE DIOS</v>
          </cell>
        </row>
        <row r="90">
          <cell r="C90">
            <v>210127001</v>
          </cell>
          <cell r="D90" t="str">
            <v>CHOCÓ   QUIBDÓ</v>
          </cell>
        </row>
        <row r="91">
          <cell r="C91">
            <v>210141001</v>
          </cell>
          <cell r="D91" t="str">
            <v>HUILA   NEIVA</v>
          </cell>
        </row>
        <row r="92">
          <cell r="C92">
            <v>210141801</v>
          </cell>
          <cell r="D92" t="str">
            <v>HUILA   TERUEL</v>
          </cell>
        </row>
        <row r="93">
          <cell r="C93">
            <v>210144001</v>
          </cell>
          <cell r="D93" t="str">
            <v>GUAJIRA   RIOHACHA</v>
          </cell>
        </row>
        <row r="94">
          <cell r="C94">
            <v>210147001</v>
          </cell>
          <cell r="D94" t="str">
            <v>MAGDALENA   SANTA MARTA</v>
          </cell>
        </row>
        <row r="95">
          <cell r="C95">
            <v>210150001</v>
          </cell>
          <cell r="D95" t="str">
            <v>META   VILLAVICENCIO</v>
          </cell>
        </row>
        <row r="96">
          <cell r="C96">
            <v>210152001</v>
          </cell>
          <cell r="D96" t="str">
            <v>NARIÑO   PASTO</v>
          </cell>
        </row>
        <row r="97">
          <cell r="C97">
            <v>210154001</v>
          </cell>
          <cell r="D97" t="str">
            <v>NORTE DE SANTANDER   CÚCUTA</v>
          </cell>
        </row>
        <row r="98">
          <cell r="C98">
            <v>210163001</v>
          </cell>
          <cell r="D98" t="str">
            <v>QUINDIO   ARMENIA</v>
          </cell>
        </row>
        <row r="99">
          <cell r="C99">
            <v>210163401</v>
          </cell>
          <cell r="D99" t="str">
            <v>QUINDIO   LA TEBAIDA</v>
          </cell>
        </row>
        <row r="100">
          <cell r="C100">
            <v>210166001</v>
          </cell>
          <cell r="D100" t="str">
            <v>RISARALDA   PEREIRA</v>
          </cell>
        </row>
        <row r="101">
          <cell r="C101">
            <v>210168001</v>
          </cell>
          <cell r="D101" t="str">
            <v>SANTANDER   BUCARAMANGA</v>
          </cell>
        </row>
        <row r="102">
          <cell r="C102">
            <v>210168101</v>
          </cell>
          <cell r="D102" t="str">
            <v>SANTANDER   BOLIVAR</v>
          </cell>
        </row>
        <row r="103">
          <cell r="C103">
            <v>210170001</v>
          </cell>
          <cell r="D103" t="str">
            <v>SUCRE   SINCELEJO</v>
          </cell>
        </row>
        <row r="104">
          <cell r="C104">
            <v>210173001</v>
          </cell>
          <cell r="D104" t="str">
            <v>TOLIMA   IBAGUÉ</v>
          </cell>
        </row>
        <row r="105">
          <cell r="C105">
            <v>210176001</v>
          </cell>
          <cell r="D105" t="str">
            <v>VALLE DEL CAUCA   CALI</v>
          </cell>
        </row>
        <row r="106">
          <cell r="C106">
            <v>210181001</v>
          </cell>
          <cell r="D106" t="str">
            <v>ARAUCA   ARAUCA</v>
          </cell>
        </row>
        <row r="107">
          <cell r="C107">
            <v>210185001</v>
          </cell>
          <cell r="D107" t="str">
            <v>CASANARE   YOPAL</v>
          </cell>
        </row>
        <row r="108">
          <cell r="C108">
            <v>210186001</v>
          </cell>
          <cell r="D108" t="str">
            <v>PUTUMAYO   MOCOA</v>
          </cell>
        </row>
        <row r="109">
          <cell r="C109">
            <v>210191001</v>
          </cell>
          <cell r="D109" t="str">
            <v>AMAZONAS   LETICIA</v>
          </cell>
        </row>
        <row r="110">
          <cell r="C110">
            <v>210194001</v>
          </cell>
          <cell r="D110" t="str">
            <v>GUAINIA   INIRIDA</v>
          </cell>
        </row>
        <row r="111">
          <cell r="C111">
            <v>210195001</v>
          </cell>
          <cell r="D111" t="str">
            <v>GUAVIARE   SAN JOSE DEL GUAVIAR</v>
          </cell>
        </row>
        <row r="112">
          <cell r="C112">
            <v>210197001</v>
          </cell>
          <cell r="D112" t="str">
            <v>VAUPES   MITU</v>
          </cell>
        </row>
        <row r="113">
          <cell r="C113">
            <v>210199001</v>
          </cell>
          <cell r="D113" t="str">
            <v>VICHADA   PUERTO CARRENO</v>
          </cell>
        </row>
        <row r="114">
          <cell r="C114">
            <v>210205002</v>
          </cell>
          <cell r="D114" t="str">
            <v>ANTIOQUIA   ABEJORRAL</v>
          </cell>
        </row>
        <row r="115">
          <cell r="C115">
            <v>210225402</v>
          </cell>
          <cell r="D115" t="str">
            <v>CUNDINAMARCA   LA VEGA</v>
          </cell>
        </row>
        <row r="116">
          <cell r="C116">
            <v>210263302</v>
          </cell>
          <cell r="D116" t="str">
            <v>QUINDIO   GENOVA</v>
          </cell>
        </row>
        <row r="117">
          <cell r="C117">
            <v>210268502</v>
          </cell>
          <cell r="D117" t="str">
            <v>SANTANDER   ONZAGA</v>
          </cell>
        </row>
        <row r="118">
          <cell r="C118">
            <v>210270702</v>
          </cell>
          <cell r="D118" t="str">
            <v>SUCRE   SAN JUAN BETULIA</v>
          </cell>
        </row>
        <row r="119">
          <cell r="C119">
            <v>210315403</v>
          </cell>
          <cell r="D119" t="str">
            <v>BOYACA   LA UVITA</v>
          </cell>
        </row>
        <row r="120">
          <cell r="C120">
            <v>210341503</v>
          </cell>
          <cell r="D120" t="str">
            <v>HUILA   OPORAPA</v>
          </cell>
        </row>
        <row r="121">
          <cell r="C121">
            <v>210347703</v>
          </cell>
          <cell r="D121" t="str">
            <v>MAGDALENA   SAN ZENON</v>
          </cell>
        </row>
        <row r="122">
          <cell r="C122">
            <v>210352203</v>
          </cell>
          <cell r="D122" t="str">
            <v>NARIÑO   COLON-GENOVA</v>
          </cell>
        </row>
        <row r="123">
          <cell r="C123">
            <v>210354003</v>
          </cell>
          <cell r="D123" t="str">
            <v>NORTE DE SANTANDER   ABREGO</v>
          </cell>
        </row>
        <row r="124">
          <cell r="C124">
            <v>210376403</v>
          </cell>
          <cell r="D124" t="str">
            <v>VALLE DEL CAUCA   LA VICTORIA</v>
          </cell>
        </row>
        <row r="125">
          <cell r="C125">
            <v>210405004</v>
          </cell>
          <cell r="D125" t="str">
            <v>ANTIOQUIA   ABRIAQUI</v>
          </cell>
        </row>
        <row r="126">
          <cell r="C126">
            <v>210405604</v>
          </cell>
          <cell r="D126" t="str">
            <v>ANTIOQUIA   REMEDIOS</v>
          </cell>
        </row>
        <row r="127">
          <cell r="C127">
            <v>210415104</v>
          </cell>
          <cell r="D127" t="str">
            <v>BOYACA   BOYACA</v>
          </cell>
        </row>
        <row r="128">
          <cell r="C128">
            <v>210415204</v>
          </cell>
          <cell r="D128" t="str">
            <v>BOYACA   COMBITA</v>
          </cell>
        </row>
        <row r="129">
          <cell r="C129">
            <v>210415804</v>
          </cell>
          <cell r="D129" t="str">
            <v>BOYACA   TIBANA</v>
          </cell>
        </row>
        <row r="130">
          <cell r="C130">
            <v>210470204</v>
          </cell>
          <cell r="D130" t="str">
            <v>SUCRE   COLOSO</v>
          </cell>
        </row>
        <row r="131">
          <cell r="C131">
            <v>210473504</v>
          </cell>
          <cell r="D131" t="str">
            <v>TOLIMA    ORTEGA</v>
          </cell>
        </row>
        <row r="132">
          <cell r="C132">
            <v>210518205</v>
          </cell>
          <cell r="D132" t="str">
            <v>CAQUETA   CURILLO</v>
          </cell>
        </row>
        <row r="133">
          <cell r="C133">
            <v>210525805</v>
          </cell>
          <cell r="D133" t="str">
            <v>CUNDINAMARCA   TIBACUY</v>
          </cell>
        </row>
        <row r="134">
          <cell r="C134">
            <v>210527205</v>
          </cell>
          <cell r="D134" t="str">
            <v>CHOCO   CONDOTO</v>
          </cell>
        </row>
        <row r="135">
          <cell r="C135">
            <v>210547205</v>
          </cell>
          <cell r="D135" t="str">
            <v>MAGDALENA   CONCORDIA</v>
          </cell>
        </row>
        <row r="136">
          <cell r="C136">
            <v>210547605</v>
          </cell>
          <cell r="D136" t="str">
            <v>MAGDALENA   REMOLINO</v>
          </cell>
        </row>
        <row r="137">
          <cell r="C137">
            <v>210552405</v>
          </cell>
          <cell r="D137" t="str">
            <v>NARIÑO   LEIVA</v>
          </cell>
        </row>
        <row r="138">
          <cell r="C138">
            <v>210554405</v>
          </cell>
          <cell r="D138" t="str">
            <v>NORTE DE SANTANDER   LOS PATIOS</v>
          </cell>
        </row>
        <row r="139">
          <cell r="C139">
            <v>210568705</v>
          </cell>
          <cell r="D139" t="str">
            <v>SANTANDER   SANTA BARBARA</v>
          </cell>
        </row>
        <row r="140">
          <cell r="C140">
            <v>210605206</v>
          </cell>
          <cell r="D140" t="str">
            <v>ANTIOQUIA   CONCEPCION</v>
          </cell>
        </row>
        <row r="141">
          <cell r="C141">
            <v>210605306</v>
          </cell>
          <cell r="D141" t="str">
            <v>ANTIOQUIA   GIRALDO</v>
          </cell>
        </row>
        <row r="142">
          <cell r="C142">
            <v>210608606</v>
          </cell>
          <cell r="D142" t="str">
            <v>ATLANTICO   REPELON</v>
          </cell>
        </row>
        <row r="143">
          <cell r="C143">
            <v>210613006</v>
          </cell>
          <cell r="D143" t="str">
            <v>BOLIVAR   ACHI</v>
          </cell>
        </row>
        <row r="144">
          <cell r="C144">
            <v>210615106</v>
          </cell>
          <cell r="D144" t="str">
            <v>BOYACA   BRICEÐO</v>
          </cell>
        </row>
        <row r="145">
          <cell r="C145">
            <v>210615806</v>
          </cell>
          <cell r="D145" t="str">
            <v>BOYACA   TIBASOSA</v>
          </cell>
        </row>
        <row r="146">
          <cell r="C146">
            <v>210625506</v>
          </cell>
          <cell r="D146" t="str">
            <v>CUNDINAMARCA   OSPINA PEREZ</v>
          </cell>
        </row>
        <row r="147">
          <cell r="C147">
            <v>210627006</v>
          </cell>
          <cell r="D147" t="str">
            <v>CHOCO   ACANDI</v>
          </cell>
        </row>
        <row r="148">
          <cell r="C148">
            <v>210641006</v>
          </cell>
          <cell r="D148" t="str">
            <v>HUILA   ACEVEDO</v>
          </cell>
        </row>
        <row r="149">
          <cell r="C149">
            <v>210641206</v>
          </cell>
          <cell r="D149" t="str">
            <v>HUILA   COLOMBIA</v>
          </cell>
        </row>
        <row r="150">
          <cell r="C150">
            <v>210641306</v>
          </cell>
          <cell r="D150" t="str">
            <v>HUILA   GIGANTE</v>
          </cell>
        </row>
        <row r="151">
          <cell r="C151">
            <v>210650006</v>
          </cell>
          <cell r="D151" t="str">
            <v>META   ACACIAS</v>
          </cell>
        </row>
        <row r="152">
          <cell r="C152">
            <v>210650606</v>
          </cell>
          <cell r="D152" t="str">
            <v>META   RESTREPO</v>
          </cell>
        </row>
        <row r="153">
          <cell r="C153">
            <v>210652506</v>
          </cell>
          <cell r="D153" t="str">
            <v>NARIÑO   OSPINA</v>
          </cell>
        </row>
        <row r="154">
          <cell r="C154">
            <v>210654206</v>
          </cell>
          <cell r="D154" t="str">
            <v>NORTE DE SANTANDER   CONVENCION</v>
          </cell>
        </row>
        <row r="155">
          <cell r="C155">
            <v>210668406</v>
          </cell>
          <cell r="D155" t="str">
            <v>SANTANDER   LEBRIJA</v>
          </cell>
        </row>
        <row r="156">
          <cell r="C156">
            <v>210676306</v>
          </cell>
          <cell r="D156" t="str">
            <v>VALLE DEL CAUCA   GINEBRA</v>
          </cell>
        </row>
        <row r="157">
          <cell r="C157">
            <v>210676606</v>
          </cell>
          <cell r="D157" t="str">
            <v>VALLE DEL CAUCA   RESTREPO</v>
          </cell>
        </row>
        <row r="158">
          <cell r="C158">
            <v>210705107</v>
          </cell>
          <cell r="D158" t="str">
            <v>ANTIOQUIA   BRICENO</v>
          </cell>
        </row>
        <row r="159">
          <cell r="C159">
            <v>210705607</v>
          </cell>
          <cell r="D159" t="str">
            <v>ANTIOQUIA   RETIRO</v>
          </cell>
        </row>
        <row r="160">
          <cell r="C160">
            <v>210715407</v>
          </cell>
          <cell r="D160" t="str">
            <v>BOYACA   VILLA DE LEYVA</v>
          </cell>
        </row>
        <row r="161">
          <cell r="C161">
            <v>210715507</v>
          </cell>
          <cell r="D161" t="str">
            <v>BOYACA   OTANCHE</v>
          </cell>
        </row>
        <row r="162">
          <cell r="C162">
            <v>210719807</v>
          </cell>
          <cell r="D162" t="str">
            <v>CAUCA   TIMBIO</v>
          </cell>
        </row>
        <row r="163">
          <cell r="C163">
            <v>210723807</v>
          </cell>
          <cell r="D163" t="str">
            <v>CORDOBA   TIERRALTA</v>
          </cell>
        </row>
        <row r="164">
          <cell r="C164">
            <v>210725307</v>
          </cell>
          <cell r="D164" t="str">
            <v>CUNDINAMARCA   GIRARDOT</v>
          </cell>
        </row>
        <row r="165">
          <cell r="C165">
            <v>210725407</v>
          </cell>
          <cell r="D165" t="str">
            <v>CUNDINAMARCA   LENGUAZAQUE</v>
          </cell>
        </row>
        <row r="166">
          <cell r="C166">
            <v>210725807</v>
          </cell>
          <cell r="D166" t="str">
            <v>CUNDINAMARCA   TIBIRITA</v>
          </cell>
        </row>
        <row r="167">
          <cell r="C167">
            <v>210741807</v>
          </cell>
          <cell r="D167" t="str">
            <v>HUILA   TIMANA</v>
          </cell>
        </row>
        <row r="168">
          <cell r="C168">
            <v>210747707</v>
          </cell>
          <cell r="D168" t="str">
            <v>MAGDALENA   SANTA ANA</v>
          </cell>
        </row>
        <row r="169">
          <cell r="C169">
            <v>210752207</v>
          </cell>
          <cell r="D169" t="str">
            <v>NARIÑO   CONSACA</v>
          </cell>
        </row>
        <row r="170">
          <cell r="C170">
            <v>210768207</v>
          </cell>
          <cell r="D170" t="str">
            <v>SANTANDER   CONCEPCION</v>
          </cell>
        </row>
        <row r="171">
          <cell r="C171">
            <v>210768307</v>
          </cell>
          <cell r="D171" t="str">
            <v>SANTANDER   GIRÓN</v>
          </cell>
        </row>
        <row r="172">
          <cell r="C172">
            <v>210805308</v>
          </cell>
          <cell r="D172" t="str">
            <v>ANTIOQUIA   GIRARDOTA</v>
          </cell>
        </row>
        <row r="173">
          <cell r="C173">
            <v>210815808</v>
          </cell>
          <cell r="D173" t="str">
            <v>BOYACA   TINJACA</v>
          </cell>
        </row>
        <row r="174">
          <cell r="C174">
            <v>210870508</v>
          </cell>
          <cell r="D174" t="str">
            <v>SUCRE   OVEJAS</v>
          </cell>
        </row>
        <row r="175">
          <cell r="C175">
            <v>210870708</v>
          </cell>
          <cell r="D175" t="str">
            <v>SUCRE   SAN MARCOS</v>
          </cell>
        </row>
        <row r="176">
          <cell r="C176">
            <v>210873408</v>
          </cell>
          <cell r="D176" t="str">
            <v>TOLIMA    LERIDA</v>
          </cell>
        </row>
        <row r="177">
          <cell r="C177">
            <v>210905209</v>
          </cell>
          <cell r="D177" t="str">
            <v>ANTIOQUIA   CONCORDIA</v>
          </cell>
        </row>
        <row r="178">
          <cell r="C178">
            <v>210905809</v>
          </cell>
          <cell r="D178" t="str">
            <v>ANTIOQUIA   TITIRIBI</v>
          </cell>
        </row>
        <row r="179">
          <cell r="C179">
            <v>210915109</v>
          </cell>
          <cell r="D179" t="str">
            <v>BOYACA   BUENAVISTA</v>
          </cell>
        </row>
        <row r="180">
          <cell r="C180">
            <v>210919809</v>
          </cell>
          <cell r="D180" t="str">
            <v>CAUCA   TIMBIQUI</v>
          </cell>
        </row>
        <row r="181">
          <cell r="C181">
            <v>210954109</v>
          </cell>
          <cell r="D181" t="str">
            <v>NORTE DE SANTANDER   BUCARASICA</v>
          </cell>
        </row>
        <row r="182">
          <cell r="C182">
            <v>210968209</v>
          </cell>
          <cell r="D182" t="str">
            <v>SANTANDER   CONFINES</v>
          </cell>
        </row>
        <row r="183">
          <cell r="C183">
            <v>210976109</v>
          </cell>
          <cell r="D183" t="str">
            <v>VALLE DEL CAUCA   BUENAVENTURA</v>
          </cell>
        </row>
        <row r="184">
          <cell r="C184">
            <v>211005310</v>
          </cell>
          <cell r="D184" t="str">
            <v>ANTIOQUIA   GOMEZ PLATA</v>
          </cell>
        </row>
        <row r="185">
          <cell r="C185">
            <v>211013810</v>
          </cell>
          <cell r="D185" t="str">
            <v>BOLIVAR   TIQUISIO</v>
          </cell>
        </row>
        <row r="186">
          <cell r="C186">
            <v>211015810</v>
          </cell>
          <cell r="D186" t="str">
            <v>BOYACA   TIPACOQUE</v>
          </cell>
        </row>
        <row r="187">
          <cell r="C187">
            <v>211018410</v>
          </cell>
          <cell r="D187" t="str">
            <v>CAQUETA   LA MONTANITA</v>
          </cell>
        </row>
        <row r="188">
          <cell r="C188">
            <v>211018610</v>
          </cell>
          <cell r="D188" t="str">
            <v>CAQUETA   SAN JOSE FRAGUA</v>
          </cell>
        </row>
        <row r="189">
          <cell r="C189">
            <v>211019110</v>
          </cell>
          <cell r="D189" t="str">
            <v>CAUCA   BUENOS AIRES</v>
          </cell>
        </row>
        <row r="190">
          <cell r="C190">
            <v>211020310</v>
          </cell>
          <cell r="D190" t="str">
            <v>CESAR   GONZALEZ</v>
          </cell>
        </row>
        <row r="191">
          <cell r="C191">
            <v>211020710</v>
          </cell>
          <cell r="D191" t="str">
            <v>CESAR   SAN ALBERTO</v>
          </cell>
        </row>
        <row r="192">
          <cell r="C192">
            <v>211027810</v>
          </cell>
          <cell r="D192" t="str">
            <v>CHOCO   UNION PANAMERICANA</v>
          </cell>
        </row>
        <row r="193">
          <cell r="C193">
            <v>211044110</v>
          </cell>
          <cell r="D193" t="str">
            <v>GUAJIRA   EL MOLINO</v>
          </cell>
        </row>
        <row r="194">
          <cell r="C194">
            <v>211050110</v>
          </cell>
          <cell r="D194" t="str">
            <v>META   BARRANCA DE UPIA</v>
          </cell>
        </row>
        <row r="195">
          <cell r="C195">
            <v>211052110</v>
          </cell>
          <cell r="D195" t="str">
            <v>NARIÑO   BUESACO</v>
          </cell>
        </row>
        <row r="196">
          <cell r="C196">
            <v>211052210</v>
          </cell>
          <cell r="D196" t="str">
            <v>NARIÑO   CONTADERO</v>
          </cell>
        </row>
        <row r="197">
          <cell r="C197">
            <v>211054810</v>
          </cell>
          <cell r="D197" t="str">
            <v>NORTE DE SANTANDER   TIBU</v>
          </cell>
        </row>
        <row r="198">
          <cell r="C198">
            <v>211070110</v>
          </cell>
          <cell r="D198" t="str">
            <v>SUCRE   BUENAVISTA</v>
          </cell>
        </row>
        <row r="199">
          <cell r="C199">
            <v>211085010</v>
          </cell>
          <cell r="D199" t="str">
            <v>CASANARE   AGUAZUL</v>
          </cell>
        </row>
        <row r="200">
          <cell r="C200">
            <v>211085410</v>
          </cell>
          <cell r="D200" t="str">
            <v>CASANARE   TAURAMENA</v>
          </cell>
        </row>
        <row r="201">
          <cell r="C201">
            <v>211105411</v>
          </cell>
          <cell r="D201" t="str">
            <v>ANTIOQUIA   LIBORINA</v>
          </cell>
        </row>
        <row r="202">
          <cell r="C202">
            <v>211115511</v>
          </cell>
          <cell r="D202" t="str">
            <v>BOYACA   PACHAVITA</v>
          </cell>
        </row>
        <row r="203">
          <cell r="C203">
            <v>211120011</v>
          </cell>
          <cell r="D203" t="str">
            <v>CESAR   AGUACHICA</v>
          </cell>
        </row>
        <row r="204">
          <cell r="C204">
            <v>211150711</v>
          </cell>
          <cell r="D204" t="str">
            <v>META   VISTA HERMOSA</v>
          </cell>
        </row>
        <row r="205">
          <cell r="C205">
            <v>211152411</v>
          </cell>
          <cell r="D205" t="str">
            <v>NARIÑO   LINARES</v>
          </cell>
        </row>
        <row r="206">
          <cell r="C206">
            <v>211163111</v>
          </cell>
          <cell r="D206" t="str">
            <v>QUINDIO   BUENAVISTA</v>
          </cell>
        </row>
        <row r="207">
          <cell r="C207">
            <v>211168211</v>
          </cell>
          <cell r="D207" t="str">
            <v>SANTANDER   CONTRATACION</v>
          </cell>
        </row>
        <row r="208">
          <cell r="C208">
            <v>211173411</v>
          </cell>
          <cell r="D208" t="str">
            <v>TOLIMA    LIBANO</v>
          </cell>
        </row>
        <row r="209">
          <cell r="C209">
            <v>211176111</v>
          </cell>
          <cell r="D209" t="str">
            <v>VALLE DEL CAUCA   BUGA</v>
          </cell>
        </row>
        <row r="210">
          <cell r="C210">
            <v>211205212</v>
          </cell>
          <cell r="D210" t="str">
            <v>ANTIOQUIA   COPACABANA</v>
          </cell>
        </row>
        <row r="211">
          <cell r="C211">
            <v>211213212</v>
          </cell>
          <cell r="D211" t="str">
            <v>BOLIVAR   CORDOBA</v>
          </cell>
        </row>
        <row r="212">
          <cell r="C212">
            <v>211215212</v>
          </cell>
          <cell r="D212" t="str">
            <v>BOYACA   COPER</v>
          </cell>
        </row>
        <row r="213">
          <cell r="C213">
            <v>211219212</v>
          </cell>
          <cell r="D213" t="str">
            <v>CAUCA   CORINTO</v>
          </cell>
        </row>
        <row r="214">
          <cell r="C214">
            <v>211225312</v>
          </cell>
          <cell r="D214" t="str">
            <v>CUNDINAMARCA   GRANADA</v>
          </cell>
        </row>
        <row r="215">
          <cell r="C215">
            <v>211225612</v>
          </cell>
          <cell r="D215" t="str">
            <v>CUNDINAMARCA   RICAURTE</v>
          </cell>
        </row>
        <row r="216">
          <cell r="C216">
            <v>211252612</v>
          </cell>
          <cell r="D216" t="str">
            <v>NARIÑO   RICAURTE</v>
          </cell>
        </row>
        <row r="217">
          <cell r="C217">
            <v>211263212</v>
          </cell>
          <cell r="D217" t="str">
            <v>QUINDIO   CORDOBA</v>
          </cell>
        </row>
        <row r="218">
          <cell r="C218">
            <v>211305113</v>
          </cell>
          <cell r="D218" t="str">
            <v>ANTIOQUIA   BURITICA</v>
          </cell>
        </row>
        <row r="219">
          <cell r="C219">
            <v>211305313</v>
          </cell>
          <cell r="D219" t="str">
            <v>ANTIOQUIA   GRANADA</v>
          </cell>
        </row>
        <row r="220">
          <cell r="C220">
            <v>211317013</v>
          </cell>
          <cell r="D220" t="str">
            <v>CALDAS   AGUADAS</v>
          </cell>
        </row>
        <row r="221">
          <cell r="C221">
            <v>211317513</v>
          </cell>
          <cell r="D221" t="str">
            <v>CALDAS   PACORA</v>
          </cell>
        </row>
        <row r="222">
          <cell r="C222">
            <v>211319513</v>
          </cell>
          <cell r="D222" t="str">
            <v>CAUCA   PADILLA</v>
          </cell>
        </row>
        <row r="223">
          <cell r="C223">
            <v>211320013</v>
          </cell>
          <cell r="D223" t="str">
            <v>CESAR   AGUSTIN CODAZZI</v>
          </cell>
        </row>
        <row r="224">
          <cell r="C224">
            <v>211325513</v>
          </cell>
          <cell r="D224" t="str">
            <v>CUNDINAMARCA   PACHO</v>
          </cell>
        </row>
        <row r="225">
          <cell r="C225">
            <v>211327413</v>
          </cell>
          <cell r="D225" t="str">
            <v>CHOCO   LLORO</v>
          </cell>
        </row>
        <row r="226">
          <cell r="C226">
            <v>211341013</v>
          </cell>
          <cell r="D226" t="str">
            <v>HUILA   AGRADO</v>
          </cell>
        </row>
        <row r="227">
          <cell r="C227">
            <v>211350313</v>
          </cell>
          <cell r="D227" t="str">
            <v>META   GRANADA</v>
          </cell>
        </row>
        <row r="228">
          <cell r="C228">
            <v>211354313</v>
          </cell>
          <cell r="D228" t="str">
            <v>NORTE DE SANTANDER   GRAMALOTE</v>
          </cell>
        </row>
        <row r="229">
          <cell r="C229">
            <v>211368013</v>
          </cell>
          <cell r="D229" t="str">
            <v>SANTANDER   AGUADA</v>
          </cell>
        </row>
        <row r="230">
          <cell r="C230">
            <v>211370713</v>
          </cell>
          <cell r="D230" t="str">
            <v>SUCRE   SAN ONOFRE</v>
          </cell>
        </row>
        <row r="231">
          <cell r="C231">
            <v>211376113</v>
          </cell>
          <cell r="D231" t="str">
            <v>VALLE DEL CAUCA   BUGALAGRANDE</v>
          </cell>
        </row>
        <row r="232">
          <cell r="C232">
            <v>211415114</v>
          </cell>
          <cell r="D232" t="str">
            <v>BOYACA   BUSBANZA</v>
          </cell>
        </row>
        <row r="233">
          <cell r="C233">
            <v>211415514</v>
          </cell>
          <cell r="D233" t="str">
            <v>BOYACA   PAEZ</v>
          </cell>
        </row>
        <row r="234">
          <cell r="C234">
            <v>211415814</v>
          </cell>
          <cell r="D234" t="str">
            <v>BOYACA   TOCA</v>
          </cell>
        </row>
        <row r="235">
          <cell r="C235">
            <v>211417614</v>
          </cell>
          <cell r="D235" t="str">
            <v>CALDAS   RIOSUCIO</v>
          </cell>
        </row>
        <row r="236">
          <cell r="C236">
            <v>211420614</v>
          </cell>
          <cell r="D236" t="str">
            <v>CESAR   RIO DE ORO</v>
          </cell>
        </row>
        <row r="237">
          <cell r="C237">
            <v>211425214</v>
          </cell>
          <cell r="D237" t="str">
            <v>CUNDINAMARCA   COTA</v>
          </cell>
        </row>
        <row r="238">
          <cell r="C238">
            <v>211505315</v>
          </cell>
          <cell r="D238" t="str">
            <v>ANTIOQUIA   GUADALUPE</v>
          </cell>
        </row>
        <row r="239">
          <cell r="C239">
            <v>211505615</v>
          </cell>
          <cell r="D239" t="str">
            <v>ANTIOQUIA   RIONEGRO</v>
          </cell>
        </row>
        <row r="240">
          <cell r="C240">
            <v>211515215</v>
          </cell>
          <cell r="D240" t="str">
            <v>BOYACA   CORRALES</v>
          </cell>
        </row>
        <row r="241">
          <cell r="C241">
            <v>211525815</v>
          </cell>
          <cell r="D241" t="str">
            <v>CUNDINAMARCA   TOCAIMA</v>
          </cell>
        </row>
        <row r="242">
          <cell r="C242">
            <v>211527615</v>
          </cell>
          <cell r="D242" t="str">
            <v>CHOCO   RIO SUCIO</v>
          </cell>
        </row>
        <row r="243">
          <cell r="C243">
            <v>211541615</v>
          </cell>
          <cell r="D243" t="str">
            <v>HUILA   RIVERA</v>
          </cell>
        </row>
        <row r="244">
          <cell r="C244">
            <v>211552215</v>
          </cell>
          <cell r="D244" t="str">
            <v>NARIÑO   CORDOBA</v>
          </cell>
        </row>
        <row r="245">
          <cell r="C245">
            <v>211568615</v>
          </cell>
          <cell r="D245" t="str">
            <v>SANTANDER   RIONEGRO</v>
          </cell>
        </row>
        <row r="246">
          <cell r="C246">
            <v>211570215</v>
          </cell>
          <cell r="D246" t="str">
            <v>SUCRE   COROZAL</v>
          </cell>
        </row>
        <row r="247">
          <cell r="C247">
            <v>211585015</v>
          </cell>
          <cell r="D247" t="str">
            <v>CASANARE   CHAMEZA</v>
          </cell>
        </row>
        <row r="248">
          <cell r="C248">
            <v>211585315</v>
          </cell>
          <cell r="D248" t="str">
            <v>CASANARE   SACAMA</v>
          </cell>
        </row>
        <row r="249">
          <cell r="C249">
            <v>211595015</v>
          </cell>
          <cell r="D249" t="str">
            <v>GUAVIARE   CALAMAR</v>
          </cell>
        </row>
        <row r="250">
          <cell r="C250">
            <v>211615516</v>
          </cell>
          <cell r="D250" t="str">
            <v>BOYACA   PAIPA</v>
          </cell>
        </row>
        <row r="251">
          <cell r="C251">
            <v>211615816</v>
          </cell>
          <cell r="D251" t="str">
            <v>BOYACA   TOGUI</v>
          </cell>
        </row>
        <row r="252">
          <cell r="C252">
            <v>211617616</v>
          </cell>
          <cell r="D252" t="str">
            <v>CALDAS   RISARALDA</v>
          </cell>
        </row>
        <row r="253">
          <cell r="C253">
            <v>211641016</v>
          </cell>
          <cell r="D253" t="str">
            <v>HUILA   AIPE</v>
          </cell>
        </row>
        <row r="254">
          <cell r="C254">
            <v>211673616</v>
          </cell>
          <cell r="D254" t="str">
            <v>TOLIMA    RIOBLANCO</v>
          </cell>
        </row>
        <row r="255">
          <cell r="C255">
            <v>211676616</v>
          </cell>
          <cell r="D255" t="str">
            <v>VALLE DEL CAUCA   RIOFRIO</v>
          </cell>
        </row>
        <row r="256">
          <cell r="C256">
            <v>211715317</v>
          </cell>
          <cell r="D256" t="str">
            <v>BOYACA   GUACAMAYAS</v>
          </cell>
        </row>
        <row r="257">
          <cell r="C257">
            <v>211719517</v>
          </cell>
          <cell r="D257" t="str">
            <v>CAUCA   PAEZ</v>
          </cell>
        </row>
        <row r="258">
          <cell r="C258">
            <v>211720517</v>
          </cell>
          <cell r="D258" t="str">
            <v>CESAR   PAILITAS</v>
          </cell>
        </row>
        <row r="259">
          <cell r="C259">
            <v>211723417</v>
          </cell>
          <cell r="D259" t="str">
            <v>CORDOBA   LORICA</v>
          </cell>
        </row>
        <row r="260">
          <cell r="C260">
            <v>211725317</v>
          </cell>
          <cell r="D260" t="str">
            <v>CUNDINAMARCA   GUACHETA</v>
          </cell>
        </row>
        <row r="261">
          <cell r="C261">
            <v>211725817</v>
          </cell>
          <cell r="D261" t="str">
            <v>CUNDINAMARCA   TOCANCIPA</v>
          </cell>
        </row>
        <row r="262">
          <cell r="C262">
            <v>211752317</v>
          </cell>
          <cell r="D262" t="str">
            <v>NARIÑO   GUACHUCAL</v>
          </cell>
        </row>
        <row r="263">
          <cell r="C263">
            <v>211768217</v>
          </cell>
          <cell r="D263" t="str">
            <v>SANTANDER   COROMORO</v>
          </cell>
        </row>
        <row r="264">
          <cell r="C264">
            <v>211770717</v>
          </cell>
          <cell r="D264" t="str">
            <v>SUCRE   SAN PEDRO</v>
          </cell>
        </row>
        <row r="265">
          <cell r="C265">
            <v>211773217</v>
          </cell>
          <cell r="D265" t="str">
            <v>TOLIMA    COYAIMA</v>
          </cell>
        </row>
        <row r="266">
          <cell r="C266">
            <v>211805318</v>
          </cell>
          <cell r="D266" t="str">
            <v>ANTIOQUIA   GUARNE</v>
          </cell>
        </row>
        <row r="267">
          <cell r="C267">
            <v>211815218</v>
          </cell>
          <cell r="D267" t="str">
            <v>BOYACA   COVARACHIA</v>
          </cell>
        </row>
        <row r="268">
          <cell r="C268">
            <v>211815518</v>
          </cell>
          <cell r="D268" t="str">
            <v>BOYACA   PAJARITO</v>
          </cell>
        </row>
        <row r="269">
          <cell r="C269">
            <v>211819318</v>
          </cell>
          <cell r="D269" t="str">
            <v>CAUCA   GUAPI</v>
          </cell>
        </row>
        <row r="270">
          <cell r="C270">
            <v>211819418</v>
          </cell>
          <cell r="D270" t="str">
            <v>CAUCA   LOPEZ DE MICAY</v>
          </cell>
        </row>
        <row r="271">
          <cell r="C271">
            <v>211825518</v>
          </cell>
          <cell r="D271" t="str">
            <v>CUNDINAMARCA   PAIME</v>
          </cell>
        </row>
        <row r="272">
          <cell r="C272">
            <v>211825718</v>
          </cell>
          <cell r="D272" t="str">
            <v>CUNDINAMARCA   SASAIMA</v>
          </cell>
        </row>
        <row r="273">
          <cell r="C273">
            <v>211841518</v>
          </cell>
          <cell r="D273" t="str">
            <v>HUILA   PAICOL</v>
          </cell>
        </row>
        <row r="274">
          <cell r="C274">
            <v>211847318</v>
          </cell>
          <cell r="D274" t="str">
            <v>MAGDALENA   GUAMAL</v>
          </cell>
        </row>
        <row r="275">
          <cell r="C275">
            <v>211850318</v>
          </cell>
          <cell r="D275" t="str">
            <v>META   GUAMAL</v>
          </cell>
        </row>
        <row r="276">
          <cell r="C276">
            <v>211852418</v>
          </cell>
          <cell r="D276" t="str">
            <v>NARIÑO   LOS ANDES</v>
          </cell>
        </row>
        <row r="277">
          <cell r="C277">
            <v>211854418</v>
          </cell>
          <cell r="D277" t="str">
            <v>NORTE DE SANTANDER   LOURDES</v>
          </cell>
        </row>
        <row r="278">
          <cell r="C278">
            <v>211854518</v>
          </cell>
          <cell r="D278" t="str">
            <v>NORTE DE SANTANDER   PAMPLONA</v>
          </cell>
        </row>
        <row r="279">
          <cell r="C279">
            <v>211866318</v>
          </cell>
          <cell r="D279" t="str">
            <v>RISARALDA   GUATICA</v>
          </cell>
        </row>
        <row r="280">
          <cell r="C280">
            <v>211868318</v>
          </cell>
          <cell r="D280" t="str">
            <v>SANTANDER   GUACA</v>
          </cell>
        </row>
        <row r="281">
          <cell r="C281">
            <v>211868418</v>
          </cell>
          <cell r="D281" t="str">
            <v>SANTANDER   LOS SANTOS</v>
          </cell>
        </row>
        <row r="282">
          <cell r="C282">
            <v>211870418</v>
          </cell>
          <cell r="D282" t="str">
            <v>SUCRE   LOS PALMITOS</v>
          </cell>
        </row>
        <row r="283">
          <cell r="C283">
            <v>211876318</v>
          </cell>
          <cell r="D283" t="str">
            <v>VALLE DEL CAUCA   GUACARI</v>
          </cell>
        </row>
        <row r="284">
          <cell r="C284">
            <v>211905819</v>
          </cell>
          <cell r="D284" t="str">
            <v>ANTIOQUIA   TOLEDO</v>
          </cell>
        </row>
        <row r="285">
          <cell r="C285">
            <v>211923419</v>
          </cell>
          <cell r="D285" t="str">
            <v>CORDOBA   LOS CORDOBAS</v>
          </cell>
        </row>
        <row r="286">
          <cell r="C286">
            <v>211925019</v>
          </cell>
          <cell r="D286" t="str">
            <v>CUNDINAMARCA   ALBAN</v>
          </cell>
        </row>
        <row r="287">
          <cell r="C287">
            <v>211941319</v>
          </cell>
          <cell r="D287" t="str">
            <v>HUILA   GUADALUPE</v>
          </cell>
        </row>
        <row r="288">
          <cell r="C288">
            <v>211952019</v>
          </cell>
          <cell r="D288" t="str">
            <v>NARIÑO   ALBAN</v>
          </cell>
        </row>
        <row r="289">
          <cell r="C289">
            <v>211973319</v>
          </cell>
          <cell r="D289" t="str">
            <v>TOLIMA    GUAMO</v>
          </cell>
        </row>
        <row r="290">
          <cell r="C290">
            <v>211986219</v>
          </cell>
          <cell r="D290" t="str">
            <v>PUTUMAYO   COLON</v>
          </cell>
        </row>
        <row r="291">
          <cell r="C291">
            <v>212005120</v>
          </cell>
          <cell r="D291" t="str">
            <v>ANTIOQUIA   CACERES</v>
          </cell>
        </row>
        <row r="292">
          <cell r="C292">
            <v>212008520</v>
          </cell>
          <cell r="D292" t="str">
            <v>ATLANTICO   PALMAR D VARELA</v>
          </cell>
        </row>
        <row r="293">
          <cell r="C293">
            <v>212013620</v>
          </cell>
          <cell r="D293" t="str">
            <v>BOLIVAR   SAN CRISTOBAL</v>
          </cell>
        </row>
        <row r="294">
          <cell r="C294">
            <v>212015720</v>
          </cell>
          <cell r="D294" t="str">
            <v>BOYACA   SATIVANORTE</v>
          </cell>
        </row>
        <row r="295">
          <cell r="C295">
            <v>212015820</v>
          </cell>
          <cell r="D295" t="str">
            <v>BOYACA   TOPAGA</v>
          </cell>
        </row>
        <row r="296">
          <cell r="C296">
            <v>212025120</v>
          </cell>
          <cell r="D296" t="str">
            <v>CUNDINAMARCA   CABRERA</v>
          </cell>
        </row>
        <row r="297">
          <cell r="C297">
            <v>212025320</v>
          </cell>
          <cell r="D297" t="str">
            <v>CUNDINAMARCA   GUADUAS</v>
          </cell>
        </row>
        <row r="298">
          <cell r="C298">
            <v>212041020</v>
          </cell>
          <cell r="D298" t="str">
            <v>HUILA   ALGECIRAS</v>
          </cell>
        </row>
        <row r="299">
          <cell r="C299">
            <v>212044420</v>
          </cell>
          <cell r="D299" t="str">
            <v>GUAJIRA   LA JAGUA DEL MPILAR</v>
          </cell>
        </row>
        <row r="300">
          <cell r="C300">
            <v>212047720</v>
          </cell>
          <cell r="D300" t="str">
            <v>MAGDALENA   SANTA BARBARA DE PINTO</v>
          </cell>
        </row>
        <row r="301">
          <cell r="C301">
            <v>212052320</v>
          </cell>
          <cell r="D301" t="str">
            <v>NARIÑO   GUAITARILLA</v>
          </cell>
        </row>
        <row r="302">
          <cell r="C302">
            <v>212052520</v>
          </cell>
          <cell r="D302" t="str">
            <v>NARIÑO   FRANCISCO PIZARRO</v>
          </cell>
        </row>
        <row r="303">
          <cell r="C303">
            <v>212052720</v>
          </cell>
          <cell r="D303" t="str">
            <v>NARIÑO   SAPUYES</v>
          </cell>
        </row>
        <row r="304">
          <cell r="C304">
            <v>212054520</v>
          </cell>
          <cell r="D304" t="str">
            <v>NORTE DE SANTANDER   PAMPLONITA</v>
          </cell>
        </row>
        <row r="305">
          <cell r="C305">
            <v>212054720</v>
          </cell>
          <cell r="D305" t="str">
            <v>NORTE DE SANTANDER   SARDINATA</v>
          </cell>
        </row>
        <row r="306">
          <cell r="C306">
            <v>212054820</v>
          </cell>
          <cell r="D306" t="str">
            <v>NORTE DE SANTANDER   TOLEDO</v>
          </cell>
        </row>
        <row r="307">
          <cell r="C307">
            <v>212068020</v>
          </cell>
          <cell r="D307" t="str">
            <v>SANTANDER   ALBANIA</v>
          </cell>
        </row>
        <row r="308">
          <cell r="C308">
            <v>212068320</v>
          </cell>
          <cell r="D308" t="str">
            <v>SANTANDER   GUADALUPE</v>
          </cell>
        </row>
        <row r="309">
          <cell r="C309">
            <v>212068720</v>
          </cell>
          <cell r="D309" t="str">
            <v>SANTANDER   SANTA HELENA</v>
          </cell>
        </row>
        <row r="310">
          <cell r="C310">
            <v>212068820</v>
          </cell>
          <cell r="D310" t="str">
            <v>SANTANDER   TONA</v>
          </cell>
        </row>
        <row r="311">
          <cell r="C311">
            <v>212070820</v>
          </cell>
          <cell r="D311" t="str">
            <v>SUCRE   TOLU</v>
          </cell>
        </row>
        <row r="312">
          <cell r="C312">
            <v>212073520</v>
          </cell>
          <cell r="D312" t="str">
            <v>TOLIMA    PALOCABILDO</v>
          </cell>
        </row>
        <row r="313">
          <cell r="C313">
            <v>212076020</v>
          </cell>
          <cell r="D313" t="str">
            <v>VALLE DEL CAUCA   ALCALA</v>
          </cell>
        </row>
        <row r="314">
          <cell r="C314">
            <v>212076520</v>
          </cell>
          <cell r="D314" t="str">
            <v>VALLE DEL CAUCA   PALMIRA</v>
          </cell>
        </row>
        <row r="315">
          <cell r="C315">
            <v>212081220</v>
          </cell>
          <cell r="D315" t="str">
            <v>ARAUCA   CRAVO NORTE</v>
          </cell>
        </row>
        <row r="316">
          <cell r="C316">
            <v>212086320</v>
          </cell>
          <cell r="D316" t="str">
            <v>PUTUMAYO   ORITO</v>
          </cell>
        </row>
        <row r="317">
          <cell r="C317">
            <v>212105021</v>
          </cell>
          <cell r="D317" t="str">
            <v>ANTIOQUIA   ALEJANDRIA</v>
          </cell>
        </row>
        <row r="318">
          <cell r="C318">
            <v>212105321</v>
          </cell>
          <cell r="D318" t="str">
            <v>ANTIOQUIA   GUATAPE</v>
          </cell>
        </row>
        <row r="319">
          <cell r="C319">
            <v>212108421</v>
          </cell>
          <cell r="D319" t="str">
            <v>ATLANTICO   LURUACO</v>
          </cell>
        </row>
        <row r="320">
          <cell r="C320">
            <v>212115621</v>
          </cell>
          <cell r="D320" t="str">
            <v>BOYACA   RONDON</v>
          </cell>
        </row>
        <row r="321">
          <cell r="C321">
            <v>212119821</v>
          </cell>
          <cell r="D321" t="str">
            <v>CAUCA   TORIBIO</v>
          </cell>
        </row>
        <row r="322">
          <cell r="C322">
            <v>212120621</v>
          </cell>
          <cell r="D322" t="str">
            <v>CESAR   LA PAZ</v>
          </cell>
        </row>
        <row r="323">
          <cell r="C323">
            <v>212152621</v>
          </cell>
          <cell r="D323" t="str">
            <v>NARIÑO   ROBERTO PAYAN</v>
          </cell>
        </row>
        <row r="324">
          <cell r="C324">
            <v>212168121</v>
          </cell>
          <cell r="D324" t="str">
            <v>SANTANDER   CABRERA</v>
          </cell>
        </row>
        <row r="325">
          <cell r="C325">
            <v>212213222</v>
          </cell>
          <cell r="D325" t="str">
            <v>BOLIVAR   CLEMENCIA</v>
          </cell>
        </row>
        <row r="326">
          <cell r="C326">
            <v>212215022</v>
          </cell>
          <cell r="D326" t="str">
            <v>BOYACA   ALMEIDA</v>
          </cell>
        </row>
        <row r="327">
          <cell r="C327">
            <v>212215322</v>
          </cell>
          <cell r="D327" t="str">
            <v>BOYACA   GUATEQUE</v>
          </cell>
        </row>
        <row r="328">
          <cell r="C328">
            <v>212215522</v>
          </cell>
          <cell r="D328" t="str">
            <v>BOYACA   PANQUEBA</v>
          </cell>
        </row>
        <row r="329">
          <cell r="C329">
            <v>212215822</v>
          </cell>
          <cell r="D329" t="str">
            <v>BOYACA   TOTA</v>
          </cell>
        </row>
        <row r="330">
          <cell r="C330">
            <v>212219022</v>
          </cell>
          <cell r="D330" t="str">
            <v>CAUCA   ALMAGUER</v>
          </cell>
        </row>
        <row r="331">
          <cell r="C331">
            <v>212219622</v>
          </cell>
          <cell r="D331" t="str">
            <v>CAUCA   ROSAS</v>
          </cell>
        </row>
        <row r="332">
          <cell r="C332">
            <v>212225322</v>
          </cell>
          <cell r="D332" t="str">
            <v>CUNDINAMARCA   GUASCA</v>
          </cell>
        </row>
        <row r="333">
          <cell r="C333">
            <v>212252022</v>
          </cell>
          <cell r="D333" t="str">
            <v>NARIÑO   ALDANA</v>
          </cell>
        </row>
        <row r="334">
          <cell r="C334">
            <v>212268322</v>
          </cell>
          <cell r="D334" t="str">
            <v>SANTANDER   GUAPOTA</v>
          </cell>
        </row>
        <row r="335">
          <cell r="C335">
            <v>212268522</v>
          </cell>
          <cell r="D335" t="str">
            <v>SANTANDER   PALMAR</v>
          </cell>
        </row>
        <row r="336">
          <cell r="C336">
            <v>212273622</v>
          </cell>
          <cell r="D336" t="str">
            <v>TOLIMA    RONCESVALLES</v>
          </cell>
        </row>
        <row r="337">
          <cell r="C337">
            <v>212276122</v>
          </cell>
          <cell r="D337" t="str">
            <v>VALLE DEL CAUCA   CAICEDONIA</v>
          </cell>
        </row>
        <row r="338">
          <cell r="C338">
            <v>212276622</v>
          </cell>
          <cell r="D338" t="str">
            <v>VALLE DEL CAUCA   ROLDANILLO</v>
          </cell>
        </row>
        <row r="339">
          <cell r="C339">
            <v>212315223</v>
          </cell>
          <cell r="D339" t="str">
            <v>BOYACA   CUBARA</v>
          </cell>
        </row>
        <row r="340">
          <cell r="C340">
            <v>212315723</v>
          </cell>
          <cell r="D340" t="str">
            <v>BOYACA   SATIVASUR</v>
          </cell>
        </row>
        <row r="341">
          <cell r="C341">
            <v>212325123</v>
          </cell>
          <cell r="D341" t="str">
            <v>CUNDINAMARCA   CACHIPAY</v>
          </cell>
        </row>
        <row r="342">
          <cell r="C342">
            <v>212325823</v>
          </cell>
          <cell r="D342" t="str">
            <v>CUNDINAMARCA   TOPAIPI</v>
          </cell>
        </row>
        <row r="343">
          <cell r="C343">
            <v>212350223</v>
          </cell>
          <cell r="D343" t="str">
            <v>META   CUBARRAL</v>
          </cell>
        </row>
        <row r="344">
          <cell r="C344">
            <v>212352323</v>
          </cell>
          <cell r="D344" t="str">
            <v>NARIÑO   GUALMATAN</v>
          </cell>
        </row>
        <row r="345">
          <cell r="C345">
            <v>212354223</v>
          </cell>
          <cell r="D345" t="str">
            <v>NORTE DE SANTANDER   CUCUTILLA</v>
          </cell>
        </row>
        <row r="346">
          <cell r="C346">
            <v>212370523</v>
          </cell>
          <cell r="D346" t="str">
            <v>SUCRE   PALMITO</v>
          </cell>
        </row>
        <row r="347">
          <cell r="C347">
            <v>212370823</v>
          </cell>
          <cell r="D347" t="str">
            <v>SUCRE   TOLUVIEJO</v>
          </cell>
        </row>
        <row r="348">
          <cell r="C348">
            <v>212376823</v>
          </cell>
          <cell r="D348" t="str">
            <v>VALLE DEL CAUCA   TORO</v>
          </cell>
        </row>
        <row r="349">
          <cell r="C349">
            <v>212415224</v>
          </cell>
          <cell r="D349" t="str">
            <v>BOYACA   CUCAITA</v>
          </cell>
        </row>
        <row r="350">
          <cell r="C350">
            <v>212417524</v>
          </cell>
          <cell r="D350" t="str">
            <v>CALDAS   PALESTINA</v>
          </cell>
        </row>
        <row r="351">
          <cell r="C351">
            <v>212419824</v>
          </cell>
          <cell r="D351" t="str">
            <v>CAUCA   TOTORO</v>
          </cell>
        </row>
        <row r="352">
          <cell r="C352">
            <v>212425224</v>
          </cell>
          <cell r="D352" t="str">
            <v>CUNDINAMARCA   CUCUNUBA</v>
          </cell>
        </row>
        <row r="353">
          <cell r="C353">
            <v>212425324</v>
          </cell>
          <cell r="D353" t="str">
            <v>CUNDINAMARCA   GUATAQUI</v>
          </cell>
        </row>
        <row r="354">
          <cell r="C354">
            <v>212425524</v>
          </cell>
          <cell r="D354" t="str">
            <v>CUNDINAMARCA   PANDI</v>
          </cell>
        </row>
        <row r="355">
          <cell r="C355">
            <v>212441524</v>
          </cell>
          <cell r="D355" t="str">
            <v>HUILA   PALERMO</v>
          </cell>
        </row>
        <row r="356">
          <cell r="C356">
            <v>212450124</v>
          </cell>
          <cell r="D356" t="str">
            <v>META   CABUYARO</v>
          </cell>
        </row>
        <row r="357">
          <cell r="C357">
            <v>212452224</v>
          </cell>
          <cell r="D357" t="str">
            <v>NARIÑO   CUASPUD-CARLOSAMA</v>
          </cell>
        </row>
        <row r="358">
          <cell r="C358">
            <v>212468324</v>
          </cell>
          <cell r="D358" t="str">
            <v>SANTANDER   GUAVATA</v>
          </cell>
        </row>
        <row r="359">
          <cell r="C359">
            <v>212468524</v>
          </cell>
          <cell r="D359" t="str">
            <v>SANTANDER   PALMAS DEL SOCORRO</v>
          </cell>
        </row>
        <row r="360">
          <cell r="C360">
            <v>212470124</v>
          </cell>
          <cell r="D360" t="str">
            <v>SUCRE   CAIMITO</v>
          </cell>
        </row>
        <row r="361">
          <cell r="C361">
            <v>212473024</v>
          </cell>
          <cell r="D361" t="str">
            <v>TOLIMA    ALPUJARRA</v>
          </cell>
        </row>
        <row r="362">
          <cell r="C362">
            <v>212473124</v>
          </cell>
          <cell r="D362" t="str">
            <v>TOLIMA    CAJAMARCA</v>
          </cell>
        </row>
        <row r="363">
          <cell r="C363">
            <v>212473624</v>
          </cell>
          <cell r="D363" t="str">
            <v>TOLIMA    ROVIRA</v>
          </cell>
        </row>
        <row r="364">
          <cell r="C364">
            <v>212499524</v>
          </cell>
          <cell r="D364" t="str">
            <v>VICHADA   LA PRIMAVERA</v>
          </cell>
        </row>
        <row r="365">
          <cell r="C365">
            <v>212499624</v>
          </cell>
          <cell r="D365" t="str">
            <v>VICHADA   SANTA ROSALIA</v>
          </cell>
        </row>
        <row r="366">
          <cell r="C366">
            <v>212505125</v>
          </cell>
          <cell r="D366" t="str">
            <v>ANTIOQUIA   CAICEDO</v>
          </cell>
        </row>
        <row r="367">
          <cell r="C367">
            <v>212505425</v>
          </cell>
          <cell r="D367" t="str">
            <v>ANTIOQUIA   MACEO</v>
          </cell>
        </row>
        <row r="368">
          <cell r="C368">
            <v>212515325</v>
          </cell>
          <cell r="D368" t="str">
            <v>BOYACA   GUAYATA</v>
          </cell>
        </row>
        <row r="369">
          <cell r="C369">
            <v>212515425</v>
          </cell>
          <cell r="D369" t="str">
            <v>BOYACA   MACANAL</v>
          </cell>
        </row>
        <row r="370">
          <cell r="C370">
            <v>212527025</v>
          </cell>
          <cell r="D370" t="str">
            <v>CHOCO   ALTO BAUDO</v>
          </cell>
        </row>
        <row r="371">
          <cell r="C371">
            <v>212527425</v>
          </cell>
          <cell r="D371" t="str">
            <v>CHOCO   MEDIO ATRATO</v>
          </cell>
        </row>
        <row r="372">
          <cell r="C372">
            <v>212550325</v>
          </cell>
          <cell r="D372" t="str">
            <v>META   MAPIRIPAN</v>
          </cell>
        </row>
        <row r="373">
          <cell r="C373">
            <v>212554125</v>
          </cell>
          <cell r="D373" t="str">
            <v>NORTE DE SANTANDER   CACOTA</v>
          </cell>
        </row>
        <row r="374">
          <cell r="C374">
            <v>212568425</v>
          </cell>
          <cell r="D374" t="str">
            <v>SANTANDER   MACARAVITA</v>
          </cell>
        </row>
        <row r="375">
          <cell r="C375">
            <v>212585125</v>
          </cell>
          <cell r="D375" t="str">
            <v>CASANARE   HATO COROZAL</v>
          </cell>
        </row>
        <row r="376">
          <cell r="C376">
            <v>212585225</v>
          </cell>
          <cell r="D376" t="str">
            <v>CASANARE   NUNCHIA</v>
          </cell>
        </row>
        <row r="377">
          <cell r="C377">
            <v>212585325</v>
          </cell>
          <cell r="D377" t="str">
            <v>CASANARE   SAN LUIS DE PALENQUE</v>
          </cell>
        </row>
        <row r="378">
          <cell r="C378">
            <v>212595025</v>
          </cell>
          <cell r="D378" t="str">
            <v>GUAVIARE   EL RETORNO</v>
          </cell>
        </row>
        <row r="379">
          <cell r="C379">
            <v>212615226</v>
          </cell>
          <cell r="D379" t="str">
            <v>BOYACA   CUITIVA</v>
          </cell>
        </row>
        <row r="380">
          <cell r="C380">
            <v>212625126</v>
          </cell>
          <cell r="D380" t="str">
            <v>CUNDINAMARCA   CAJICA</v>
          </cell>
        </row>
        <row r="381">
          <cell r="C381">
            <v>212625326</v>
          </cell>
          <cell r="D381" t="str">
            <v>CUNDINAMARCA   GUATAVITA</v>
          </cell>
        </row>
        <row r="382">
          <cell r="C382">
            <v>212625426</v>
          </cell>
          <cell r="D382" t="str">
            <v>CUNDINAMARCA   MACHETA</v>
          </cell>
        </row>
        <row r="383">
          <cell r="C383">
            <v>212641026</v>
          </cell>
          <cell r="D383" t="str">
            <v>HUILA   ALTAMIRA</v>
          </cell>
        </row>
        <row r="384">
          <cell r="C384">
            <v>212650226</v>
          </cell>
          <cell r="D384" t="str">
            <v>META   CUMARAL</v>
          </cell>
        </row>
        <row r="385">
          <cell r="C385">
            <v>212673026</v>
          </cell>
          <cell r="D385" t="str">
            <v>TOLIMA    ALVARADO</v>
          </cell>
        </row>
        <row r="386">
          <cell r="C386">
            <v>212673226</v>
          </cell>
          <cell r="D386" t="str">
            <v>TOLIMA    CUNDAY</v>
          </cell>
        </row>
        <row r="387">
          <cell r="C387">
            <v>212676126</v>
          </cell>
          <cell r="D387" t="str">
            <v>VALLE DEL CAUCA   CALIMA-DARIEN</v>
          </cell>
        </row>
        <row r="388">
          <cell r="C388">
            <v>212752227</v>
          </cell>
          <cell r="D388" t="str">
            <v>NARIÑO   CUMBAL</v>
          </cell>
        </row>
        <row r="389">
          <cell r="C389">
            <v>212752427</v>
          </cell>
          <cell r="D389" t="str">
            <v>NARIÑO   MAGUI-PAYAN</v>
          </cell>
        </row>
        <row r="390">
          <cell r="C390">
            <v>212768327</v>
          </cell>
          <cell r="D390" t="str">
            <v>SANTANDER   GUEPSA</v>
          </cell>
        </row>
        <row r="391">
          <cell r="C391">
            <v>212805628</v>
          </cell>
          <cell r="D391" t="str">
            <v>ANTIOQUIA   SABANALARGA</v>
          </cell>
        </row>
        <row r="392">
          <cell r="C392">
            <v>212820228</v>
          </cell>
          <cell r="D392" t="str">
            <v>CESAR   CURUMANI</v>
          </cell>
        </row>
        <row r="393">
          <cell r="C393">
            <v>212825328</v>
          </cell>
          <cell r="D393" t="str">
            <v>CUNDINAMARCA   GUAYABAL DE SIQUIMA</v>
          </cell>
        </row>
        <row r="394">
          <cell r="C394">
            <v>212854128</v>
          </cell>
          <cell r="D394" t="str">
            <v>NORTE DE SANTANDER   CACHIRA</v>
          </cell>
        </row>
        <row r="395">
          <cell r="C395">
            <v>212876828</v>
          </cell>
          <cell r="D395" t="str">
            <v>VALLE DEL CAUCA   TRUJILLO</v>
          </cell>
        </row>
        <row r="396">
          <cell r="C396">
            <v>212905129</v>
          </cell>
          <cell r="D396" t="str">
            <v>ANTIOQUIA   CALDAS</v>
          </cell>
        </row>
        <row r="397">
          <cell r="C397">
            <v>212918029</v>
          </cell>
          <cell r="D397" t="str">
            <v>CAQUETA   ALBANIA</v>
          </cell>
        </row>
        <row r="398">
          <cell r="C398">
            <v>212968229</v>
          </cell>
          <cell r="D398" t="str">
            <v>SANTANDER   CURITI</v>
          </cell>
        </row>
        <row r="399">
          <cell r="C399">
            <v>212970429</v>
          </cell>
          <cell r="D399" t="str">
            <v>SUCRE   MAJAGUAL</v>
          </cell>
        </row>
        <row r="400">
          <cell r="C400">
            <v>213005030</v>
          </cell>
          <cell r="D400" t="str">
            <v>ANTIOQUIA   AMAGA</v>
          </cell>
        </row>
        <row r="401">
          <cell r="C401">
            <v>213013030</v>
          </cell>
          <cell r="D401" t="str">
            <v>BOLIVAR   ALTOS DEL ROSARIO</v>
          </cell>
        </row>
        <row r="402">
          <cell r="C402">
            <v>213013430</v>
          </cell>
          <cell r="D402" t="str">
            <v>BOLIVAR   MAGANGUÉ</v>
          </cell>
        </row>
        <row r="403">
          <cell r="C403">
            <v>213019130</v>
          </cell>
          <cell r="D403" t="str">
            <v>CAUCA   CAJIBIO</v>
          </cell>
        </row>
        <row r="404">
          <cell r="C404">
            <v>213025430</v>
          </cell>
          <cell r="D404" t="str">
            <v>CUNDINAMARCA   MADRID</v>
          </cell>
        </row>
        <row r="405">
          <cell r="C405">
            <v>213025530</v>
          </cell>
          <cell r="D405" t="str">
            <v>CUNDINAMARCA   PARATEBUENO</v>
          </cell>
        </row>
        <row r="406">
          <cell r="C406">
            <v>213027430</v>
          </cell>
          <cell r="D406" t="str">
            <v>CHOCO   MEDIO BAUDO</v>
          </cell>
        </row>
        <row r="407">
          <cell r="C407">
            <v>213041530</v>
          </cell>
          <cell r="D407" t="str">
            <v>HUILA   PALESTINA</v>
          </cell>
        </row>
        <row r="408">
          <cell r="C408">
            <v>213044430</v>
          </cell>
          <cell r="D408" t="str">
            <v>GUAJIRA   MAICAO</v>
          </cell>
        </row>
        <row r="409">
          <cell r="C409">
            <v>213047030</v>
          </cell>
          <cell r="D409" t="str">
            <v>MAGDALENA   ALGARROBO</v>
          </cell>
        </row>
        <row r="410">
          <cell r="C410">
            <v>213050330</v>
          </cell>
          <cell r="D410" t="str">
            <v>META   MESETAS</v>
          </cell>
        </row>
        <row r="411">
          <cell r="C411">
            <v>213063130</v>
          </cell>
          <cell r="D411" t="str">
            <v>QUINDIO   CALARCA</v>
          </cell>
        </row>
        <row r="412">
          <cell r="C412">
            <v>213070230</v>
          </cell>
          <cell r="D412" t="str">
            <v>SUCRE   CHALAN</v>
          </cell>
        </row>
        <row r="413">
          <cell r="C413">
            <v>213073030</v>
          </cell>
          <cell r="D413" t="str">
            <v>TOLIMA    AMBALEMA</v>
          </cell>
        </row>
        <row r="414">
          <cell r="C414">
            <v>213076130</v>
          </cell>
          <cell r="D414" t="str">
            <v>VALLE DEL CAUCA   CANDELARIA</v>
          </cell>
        </row>
        <row r="415">
          <cell r="C415">
            <v>213085230</v>
          </cell>
          <cell r="D415" t="str">
            <v>CASANARE   OROCUE</v>
          </cell>
        </row>
        <row r="416">
          <cell r="C416">
            <v>213085430</v>
          </cell>
          <cell r="D416" t="str">
            <v>CASANARE   TRINIDAD</v>
          </cell>
        </row>
        <row r="417">
          <cell r="C417">
            <v>213105031</v>
          </cell>
          <cell r="D417" t="str">
            <v>ANTIOQUIA   AMALFI</v>
          </cell>
        </row>
        <row r="418">
          <cell r="C418">
            <v>213105631</v>
          </cell>
          <cell r="D418" t="str">
            <v>ANTIOQUIA   SABANETA</v>
          </cell>
        </row>
        <row r="419">
          <cell r="C419">
            <v>213115131</v>
          </cell>
          <cell r="D419" t="str">
            <v>BOYACA   CALDAS</v>
          </cell>
        </row>
        <row r="420">
          <cell r="C420">
            <v>213115531</v>
          </cell>
          <cell r="D420" t="str">
            <v>BOYACA   PAUNA</v>
          </cell>
        </row>
        <row r="421">
          <cell r="C421">
            <v>213208832</v>
          </cell>
          <cell r="D421" t="str">
            <v>ATLANTICO   TUBARA</v>
          </cell>
        </row>
        <row r="422">
          <cell r="C422">
            <v>213215232</v>
          </cell>
          <cell r="D422" t="str">
            <v>BOYACA   CHIQUIZA</v>
          </cell>
        </row>
        <row r="423">
          <cell r="C423">
            <v>213215332</v>
          </cell>
          <cell r="D423" t="str">
            <v>BOYACA   GUICAN</v>
          </cell>
        </row>
        <row r="424">
          <cell r="C424">
            <v>213215632</v>
          </cell>
          <cell r="D424" t="str">
            <v>BOYACA   SABOYA</v>
          </cell>
        </row>
        <row r="425">
          <cell r="C425">
            <v>213215832</v>
          </cell>
          <cell r="D425" t="str">
            <v>BOYACA   TUNUNGUA</v>
          </cell>
        </row>
        <row r="426">
          <cell r="C426">
            <v>213219532</v>
          </cell>
          <cell r="D426" t="str">
            <v>CAUCA   PATIA (EL BORDO)</v>
          </cell>
        </row>
        <row r="427">
          <cell r="C427">
            <v>213220032</v>
          </cell>
          <cell r="D427" t="str">
            <v>CESAR   ASTREA</v>
          </cell>
        </row>
        <row r="428">
          <cell r="C428">
            <v>213241132</v>
          </cell>
          <cell r="D428" t="str">
            <v>HUILA   CAMPOALEGRE</v>
          </cell>
        </row>
        <row r="429">
          <cell r="C429">
            <v>213268132</v>
          </cell>
          <cell r="D429" t="str">
            <v>SANTANDER   CALIFORNIA</v>
          </cell>
        </row>
        <row r="430">
          <cell r="C430">
            <v>213268432</v>
          </cell>
          <cell r="D430" t="str">
            <v>SANTANDER   MALAGA</v>
          </cell>
        </row>
        <row r="431">
          <cell r="C431">
            <v>213308433</v>
          </cell>
          <cell r="D431" t="str">
            <v>ATLANTICO   MALAMBO</v>
          </cell>
        </row>
        <row r="432">
          <cell r="C432">
            <v>213313433</v>
          </cell>
          <cell r="D432" t="str">
            <v>BOLIVAR   MAHATES</v>
          </cell>
        </row>
        <row r="433">
          <cell r="C433">
            <v>213315533</v>
          </cell>
          <cell r="D433" t="str">
            <v>BOYACA   PAYA</v>
          </cell>
        </row>
        <row r="434">
          <cell r="C434">
            <v>213317433</v>
          </cell>
          <cell r="D434" t="str">
            <v>CALDAS   MANZANARES</v>
          </cell>
        </row>
        <row r="435">
          <cell r="C435">
            <v>213319533</v>
          </cell>
          <cell r="D435" t="str">
            <v>CAUCA   PIAMONTE</v>
          </cell>
        </row>
        <row r="436">
          <cell r="C436">
            <v>213352233</v>
          </cell>
          <cell r="D436" t="str">
            <v>NARIÑO   CUMBITARA</v>
          </cell>
        </row>
        <row r="437">
          <cell r="C437">
            <v>213368533</v>
          </cell>
          <cell r="D437" t="str">
            <v>SANTANDER   PARAMO</v>
          </cell>
        </row>
        <row r="438">
          <cell r="C438">
            <v>213370233</v>
          </cell>
          <cell r="D438" t="str">
            <v>SUCRE   EL ROBLE</v>
          </cell>
        </row>
        <row r="439">
          <cell r="C439">
            <v>213376233</v>
          </cell>
          <cell r="D439" t="str">
            <v>VALLE DEL CAUCA   DAGUA</v>
          </cell>
        </row>
        <row r="440">
          <cell r="C440">
            <v>213405034</v>
          </cell>
          <cell r="D440" t="str">
            <v>ANTIOQUIA   ANDES</v>
          </cell>
        </row>
        <row r="441">
          <cell r="C441">
            <v>213405134</v>
          </cell>
          <cell r="D441" t="str">
            <v>ANTIOQUIA   CAMPAMENTO</v>
          </cell>
        </row>
        <row r="442">
          <cell r="C442">
            <v>213405234</v>
          </cell>
          <cell r="D442" t="str">
            <v>ANTIOQUIA   DABEIBA</v>
          </cell>
        </row>
        <row r="443">
          <cell r="C443">
            <v>213408634</v>
          </cell>
          <cell r="D443" t="str">
            <v>ATLANTICO   SABANAGRANDE</v>
          </cell>
        </row>
        <row r="444">
          <cell r="C444">
            <v>213476834</v>
          </cell>
          <cell r="D444" t="str">
            <v>VALLE DEL CAUCA   TULUÁ</v>
          </cell>
        </row>
        <row r="445">
          <cell r="C445">
            <v>213515135</v>
          </cell>
          <cell r="D445" t="str">
            <v>BOYACA   CAMPOHERMOSO</v>
          </cell>
        </row>
        <row r="446">
          <cell r="C446">
            <v>213515835</v>
          </cell>
          <cell r="D446" t="str">
            <v>BOYACA   TURMEQUE</v>
          </cell>
        </row>
        <row r="447">
          <cell r="C447">
            <v>213525035</v>
          </cell>
          <cell r="D447" t="str">
            <v>CUNDINAMARCA   ANAPOIMA</v>
          </cell>
        </row>
        <row r="448">
          <cell r="C448">
            <v>213525335</v>
          </cell>
          <cell r="D448" t="str">
            <v>CUNDINAMARCA   GUAYABETAL</v>
          </cell>
        </row>
        <row r="449">
          <cell r="C449">
            <v>213525535</v>
          </cell>
          <cell r="D449" t="str">
            <v>CUNDINAMARCA   PASCA</v>
          </cell>
        </row>
        <row r="450">
          <cell r="C450">
            <v>213527135</v>
          </cell>
          <cell r="D450" t="str">
            <v>CHOCO   CANTON DEL SAN PABLO</v>
          </cell>
        </row>
        <row r="451">
          <cell r="C451">
            <v>213544035</v>
          </cell>
          <cell r="D451" t="str">
            <v>GUAJIRA   ALBANIA</v>
          </cell>
        </row>
        <row r="452">
          <cell r="C452">
            <v>213552435</v>
          </cell>
          <cell r="D452" t="str">
            <v>NARIÑO   MALLAMA</v>
          </cell>
        </row>
        <row r="453">
          <cell r="C453">
            <v>213552835</v>
          </cell>
          <cell r="D453" t="str">
            <v>NARIÑO   TUMACO</v>
          </cell>
        </row>
        <row r="454">
          <cell r="C454">
            <v>213568235</v>
          </cell>
          <cell r="D454" t="str">
            <v>SANTANDER   EL CARMEN</v>
          </cell>
        </row>
        <row r="455">
          <cell r="C455">
            <v>213570235</v>
          </cell>
          <cell r="D455" t="str">
            <v>SUCRE   GALERAS</v>
          </cell>
        </row>
        <row r="456">
          <cell r="C456">
            <v>213605036</v>
          </cell>
          <cell r="D456" t="str">
            <v>ANTIOQUIA   ANGELOPOLIS</v>
          </cell>
        </row>
        <row r="457">
          <cell r="C457">
            <v>213605736</v>
          </cell>
          <cell r="D457" t="str">
            <v>ANTIOQUIA   SEGOVIA</v>
          </cell>
        </row>
        <row r="458">
          <cell r="C458">
            <v>213608436</v>
          </cell>
          <cell r="D458" t="str">
            <v>ATLANTICO   MANATI</v>
          </cell>
        </row>
        <row r="459">
          <cell r="C459">
            <v>213613836</v>
          </cell>
          <cell r="D459" t="str">
            <v>BOLIVAR   TURBACO</v>
          </cell>
        </row>
        <row r="460">
          <cell r="C460">
            <v>213615236</v>
          </cell>
          <cell r="D460" t="str">
            <v>BOYACA   CHIVOR</v>
          </cell>
        </row>
        <row r="461">
          <cell r="C461">
            <v>213625436</v>
          </cell>
          <cell r="D461" t="str">
            <v>CUNDINAMARCA   MANTA</v>
          </cell>
        </row>
        <row r="462">
          <cell r="C462">
            <v>213625736</v>
          </cell>
          <cell r="D462" t="str">
            <v>CUNDINAMARCA   SESQUILE</v>
          </cell>
        </row>
        <row r="463">
          <cell r="C463">
            <v>213652036</v>
          </cell>
          <cell r="D463" t="str">
            <v>NARIÑO   ANCUYA</v>
          </cell>
        </row>
        <row r="464">
          <cell r="C464">
            <v>213673236</v>
          </cell>
          <cell r="D464" t="str">
            <v>TOLIMA    DOLORES</v>
          </cell>
        </row>
        <row r="465">
          <cell r="C465">
            <v>213676036</v>
          </cell>
          <cell r="D465" t="str">
            <v>VALLE DEL CAUCA   ANDALUCIA</v>
          </cell>
        </row>
        <row r="466">
          <cell r="C466">
            <v>213676736</v>
          </cell>
          <cell r="D466" t="str">
            <v>VALLE DEL CAUCA   SEVILLA</v>
          </cell>
        </row>
        <row r="467">
          <cell r="C467">
            <v>213681736</v>
          </cell>
          <cell r="D467" t="str">
            <v>ARAUCA   SARAVENA</v>
          </cell>
        </row>
        <row r="468">
          <cell r="C468">
            <v>213685136</v>
          </cell>
          <cell r="D468" t="str">
            <v>CASANARE   LA SALINA</v>
          </cell>
        </row>
        <row r="469">
          <cell r="C469">
            <v>213705237</v>
          </cell>
          <cell r="D469" t="str">
            <v>ANTIOQUIA   DON MATIAS</v>
          </cell>
        </row>
        <row r="470">
          <cell r="C470">
            <v>213705837</v>
          </cell>
          <cell r="D470" t="str">
            <v>ANTIOQUIA   TURBO</v>
          </cell>
        </row>
        <row r="471">
          <cell r="C471">
            <v>213708137</v>
          </cell>
          <cell r="D471" t="str">
            <v>ATLANTICO   CAMPO DE LA CRUZ</v>
          </cell>
        </row>
        <row r="472">
          <cell r="C472">
            <v>213715537</v>
          </cell>
          <cell r="D472" t="str">
            <v>BOYACA   PAZ DE RIO</v>
          </cell>
        </row>
        <row r="473">
          <cell r="C473">
            <v>213715837</v>
          </cell>
          <cell r="D473" t="str">
            <v>BOYACA   TUTA</v>
          </cell>
        </row>
        <row r="474">
          <cell r="C474">
            <v>213719137</v>
          </cell>
          <cell r="D474" t="str">
            <v>CAUCA   CALDONO</v>
          </cell>
        </row>
        <row r="475">
          <cell r="C475">
            <v>213805038</v>
          </cell>
          <cell r="D475" t="str">
            <v>ANTIOQUIA   ANGOSTURA</v>
          </cell>
        </row>
        <row r="476">
          <cell r="C476">
            <v>213805138</v>
          </cell>
          <cell r="D476" t="str">
            <v>ANTIOQUIA   CANASGORDAS</v>
          </cell>
        </row>
        <row r="477">
          <cell r="C477">
            <v>213808638</v>
          </cell>
          <cell r="D477" t="str">
            <v>ATLANTICO   SABANALARGA</v>
          </cell>
        </row>
        <row r="478">
          <cell r="C478">
            <v>213813838</v>
          </cell>
          <cell r="D478" t="str">
            <v>BOLIVAR   TURBANA</v>
          </cell>
        </row>
        <row r="479">
          <cell r="C479">
            <v>213815238</v>
          </cell>
          <cell r="D479" t="str">
            <v>BOYACA   DUITAMA</v>
          </cell>
        </row>
        <row r="480">
          <cell r="C480">
            <v>213815638</v>
          </cell>
          <cell r="D480" t="str">
            <v>BOYACA   SACHICA</v>
          </cell>
        </row>
        <row r="481">
          <cell r="C481">
            <v>213820238</v>
          </cell>
          <cell r="D481" t="str">
            <v>CESAR   EL COPEY</v>
          </cell>
        </row>
        <row r="482">
          <cell r="C482">
            <v>213825438</v>
          </cell>
          <cell r="D482" t="str">
            <v>CUNDINAMARCA   MEDINA</v>
          </cell>
        </row>
        <row r="483">
          <cell r="C483">
            <v>213852838</v>
          </cell>
          <cell r="D483" t="str">
            <v>NARIÑO   TUQUERRES</v>
          </cell>
        </row>
        <row r="484">
          <cell r="C484">
            <v>213915839</v>
          </cell>
          <cell r="D484" t="str">
            <v>BOYACA   TUTASA</v>
          </cell>
        </row>
        <row r="485">
          <cell r="C485">
            <v>213925339</v>
          </cell>
          <cell r="D485" t="str">
            <v>CUNDINAMARCA   GUTIERREZ</v>
          </cell>
        </row>
        <row r="486">
          <cell r="C486">
            <v>213925839</v>
          </cell>
          <cell r="D486" t="str">
            <v>CUNDINAMARCA   UBALA</v>
          </cell>
        </row>
        <row r="487">
          <cell r="C487">
            <v>213954239</v>
          </cell>
          <cell r="D487" t="str">
            <v>NORTE DE SANTANDER   DURANIA</v>
          </cell>
        </row>
        <row r="488">
          <cell r="C488">
            <v>213985139</v>
          </cell>
          <cell r="D488" t="str">
            <v>CASANARE   MANI</v>
          </cell>
        </row>
        <row r="489">
          <cell r="C489">
            <v>214005040</v>
          </cell>
          <cell r="D489" t="str">
            <v>ANTIOQUIA   ANORI</v>
          </cell>
        </row>
        <row r="490">
          <cell r="C490">
            <v>214005240</v>
          </cell>
          <cell r="D490" t="str">
            <v>ANTIOQUIA   EBEJICO</v>
          </cell>
        </row>
        <row r="491">
          <cell r="C491">
            <v>214005440</v>
          </cell>
          <cell r="D491" t="str">
            <v>ANTIOQUIA   MARINILLA</v>
          </cell>
        </row>
        <row r="492">
          <cell r="C492">
            <v>214013140</v>
          </cell>
          <cell r="D492" t="str">
            <v>BOLIVAR   CALAMAR</v>
          </cell>
        </row>
        <row r="493">
          <cell r="C493">
            <v>214013440</v>
          </cell>
          <cell r="D493" t="str">
            <v>BOLIVAR   MARGARITA</v>
          </cell>
        </row>
        <row r="494">
          <cell r="C494">
            <v>214015740</v>
          </cell>
          <cell r="D494" t="str">
            <v>BOYACA   SIACHOQUE</v>
          </cell>
        </row>
        <row r="495">
          <cell r="C495">
            <v>214025040</v>
          </cell>
          <cell r="D495" t="str">
            <v>CUNDINAMARCA   ANOLAIMA</v>
          </cell>
        </row>
        <row r="496">
          <cell r="C496">
            <v>214025740</v>
          </cell>
          <cell r="D496" t="str">
            <v>CUNDINAMARCA   SIBATE</v>
          </cell>
        </row>
        <row r="497">
          <cell r="C497">
            <v>214052240</v>
          </cell>
          <cell r="D497" t="str">
            <v>NARIÑO   CHACHAGUI</v>
          </cell>
        </row>
        <row r="498">
          <cell r="C498">
            <v>214052540</v>
          </cell>
          <cell r="D498" t="str">
            <v>NARIÑO   POLICARPA</v>
          </cell>
        </row>
        <row r="499">
          <cell r="C499">
            <v>214066440</v>
          </cell>
          <cell r="D499" t="str">
            <v>RISARALDA   MARSELLA</v>
          </cell>
        </row>
        <row r="500">
          <cell r="C500">
            <v>214085440</v>
          </cell>
          <cell r="D500" t="str">
            <v>CASANARE   VILLANUEVA</v>
          </cell>
        </row>
        <row r="501">
          <cell r="C501">
            <v>214091540</v>
          </cell>
          <cell r="D501" t="str">
            <v>AMAZONAS   PUERTO NARINO</v>
          </cell>
        </row>
        <row r="502">
          <cell r="C502">
            <v>214105541</v>
          </cell>
          <cell r="D502" t="str">
            <v>ANTIOQUIA   PENOL</v>
          </cell>
        </row>
        <row r="503">
          <cell r="C503">
            <v>214108141</v>
          </cell>
          <cell r="D503" t="str">
            <v>ATLANTICO   CANDELARIA</v>
          </cell>
        </row>
        <row r="504">
          <cell r="C504">
            <v>214117541</v>
          </cell>
          <cell r="D504" t="str">
            <v>CALDAS   PENSILVANIA</v>
          </cell>
        </row>
        <row r="505">
          <cell r="C505">
            <v>214125841</v>
          </cell>
          <cell r="D505" t="str">
            <v>CUNDINAMARCA   UBAQUE</v>
          </cell>
        </row>
        <row r="506">
          <cell r="C506">
            <v>214147541</v>
          </cell>
          <cell r="D506" t="str">
            <v>MAGDALENA   PEDRAZA</v>
          </cell>
        </row>
        <row r="507">
          <cell r="C507">
            <v>214176041</v>
          </cell>
          <cell r="D507" t="str">
            <v>VALLE DEL CAUCA   ANSERMANUEVO</v>
          </cell>
        </row>
        <row r="508">
          <cell r="C508">
            <v>214205042</v>
          </cell>
          <cell r="D508" t="str">
            <v>ANTIOQUIA   ANTIOQUIA</v>
          </cell>
        </row>
        <row r="509">
          <cell r="C509">
            <v>214205142</v>
          </cell>
          <cell r="D509" t="str">
            <v>ANTIOQUIA   CARACOLI</v>
          </cell>
        </row>
        <row r="510">
          <cell r="C510">
            <v>214205642</v>
          </cell>
          <cell r="D510" t="str">
            <v>ANTIOQUIA   SALGAR</v>
          </cell>
        </row>
        <row r="511">
          <cell r="C511">
            <v>214205842</v>
          </cell>
          <cell r="D511" t="str">
            <v>ANTIOQUIA   URAMITA</v>
          </cell>
        </row>
        <row r="512">
          <cell r="C512">
            <v>214213042</v>
          </cell>
          <cell r="D512" t="str">
            <v>BOLIVAR   ARENAL</v>
          </cell>
        </row>
        <row r="513">
          <cell r="C513">
            <v>214213442</v>
          </cell>
          <cell r="D513" t="str">
            <v>BOLIVAR   MARIA LA BAJA</v>
          </cell>
        </row>
        <row r="514">
          <cell r="C514">
            <v>214215442</v>
          </cell>
          <cell r="D514" t="str">
            <v>BOYACA   MARIPI</v>
          </cell>
        </row>
        <row r="515">
          <cell r="C515">
            <v>214215542</v>
          </cell>
          <cell r="D515" t="str">
            <v>BOYACA   PESCA</v>
          </cell>
        </row>
        <row r="516">
          <cell r="C516">
            <v>214215842</v>
          </cell>
          <cell r="D516" t="str">
            <v>BOYACA   UMBITA</v>
          </cell>
        </row>
        <row r="517">
          <cell r="C517">
            <v>214217042</v>
          </cell>
          <cell r="D517" t="str">
            <v>CALDAS   ANSERMA</v>
          </cell>
        </row>
        <row r="518">
          <cell r="C518">
            <v>214217442</v>
          </cell>
          <cell r="D518" t="str">
            <v>CALDAS   MARMATO</v>
          </cell>
        </row>
        <row r="519">
          <cell r="C519">
            <v>214219142</v>
          </cell>
          <cell r="D519" t="str">
            <v>CAUCA   CALOTO</v>
          </cell>
        </row>
        <row r="520">
          <cell r="C520">
            <v>214270742</v>
          </cell>
          <cell r="D520" t="str">
            <v>SUCRE   SINCE</v>
          </cell>
        </row>
        <row r="521">
          <cell r="C521">
            <v>214305543</v>
          </cell>
          <cell r="D521" t="str">
            <v>ANTIOQUIA   PEQUE</v>
          </cell>
        </row>
        <row r="522">
          <cell r="C522">
            <v>214319743</v>
          </cell>
          <cell r="D522" t="str">
            <v>CAUCA   SILVIA</v>
          </cell>
        </row>
        <row r="523">
          <cell r="C523">
            <v>214320443</v>
          </cell>
          <cell r="D523" t="str">
            <v>CESAR   MANAURE</v>
          </cell>
        </row>
        <row r="524">
          <cell r="C524">
            <v>214325743</v>
          </cell>
          <cell r="D524" t="str">
            <v>CUNDINAMARCA   SILVANIA</v>
          </cell>
        </row>
        <row r="525">
          <cell r="C525">
            <v>214325843</v>
          </cell>
          <cell r="D525" t="str">
            <v>CUNDINAMARCA   UBATE</v>
          </cell>
        </row>
        <row r="526">
          <cell r="C526">
            <v>214354743</v>
          </cell>
          <cell r="D526" t="str">
            <v>NORTE DE SANTANDER   SILOS</v>
          </cell>
        </row>
        <row r="527">
          <cell r="C527">
            <v>214373043</v>
          </cell>
          <cell r="D527" t="str">
            <v>TOLIMA    ANZOATEGUI</v>
          </cell>
        </row>
        <row r="528">
          <cell r="C528">
            <v>214373443</v>
          </cell>
          <cell r="D528" t="str">
            <v>TOLIMA    MARIQUITA</v>
          </cell>
        </row>
        <row r="529">
          <cell r="C529">
            <v>214376243</v>
          </cell>
          <cell r="D529" t="str">
            <v>VALLE DEL CAUCA   EL AGUILA</v>
          </cell>
        </row>
        <row r="530">
          <cell r="C530">
            <v>214405044</v>
          </cell>
          <cell r="D530" t="str">
            <v>ANTIOQUIA   ANZA</v>
          </cell>
        </row>
        <row r="531">
          <cell r="C531">
            <v>214413244</v>
          </cell>
          <cell r="D531" t="str">
            <v>BOLIVAR   EL CARMEN DE BOLIVAR</v>
          </cell>
        </row>
        <row r="532">
          <cell r="C532">
            <v>214413744</v>
          </cell>
          <cell r="D532" t="str">
            <v>BOLIVAR   SIMITI</v>
          </cell>
        </row>
        <row r="533">
          <cell r="C533">
            <v>214415244</v>
          </cell>
          <cell r="D533" t="str">
            <v>BOYACA   EL COCUY</v>
          </cell>
        </row>
        <row r="534">
          <cell r="C534">
            <v>214417444</v>
          </cell>
          <cell r="D534" t="str">
            <v>CALDAS   MARQUETALIA</v>
          </cell>
        </row>
        <row r="535">
          <cell r="C535">
            <v>214441244</v>
          </cell>
          <cell r="D535" t="str">
            <v>HUILA   ELIAS</v>
          </cell>
        </row>
        <row r="536">
          <cell r="C536">
            <v>214454344</v>
          </cell>
          <cell r="D536" t="str">
            <v>NORTE DE SANTANDER   HACARI</v>
          </cell>
        </row>
        <row r="537">
          <cell r="C537">
            <v>214468344</v>
          </cell>
          <cell r="D537" t="str">
            <v>SANTANDER   HATO</v>
          </cell>
        </row>
        <row r="538">
          <cell r="C538">
            <v>214468444</v>
          </cell>
          <cell r="D538" t="str">
            <v>SANTANDER   MATANZA</v>
          </cell>
        </row>
        <row r="539">
          <cell r="C539">
            <v>214505045</v>
          </cell>
          <cell r="D539" t="str">
            <v>ANTIOQUIA   APARTADO</v>
          </cell>
        </row>
        <row r="540">
          <cell r="C540">
            <v>214505145</v>
          </cell>
          <cell r="D540" t="str">
            <v>ANTIOQUIA   CARAMANTA</v>
          </cell>
        </row>
        <row r="541">
          <cell r="C541">
            <v>214519845</v>
          </cell>
          <cell r="D541" t="str">
            <v>CAUCA   VILLA RICA</v>
          </cell>
        </row>
        <row r="542">
          <cell r="C542">
            <v>214520045</v>
          </cell>
          <cell r="D542" t="str">
            <v>CESAR   BECERRIL</v>
          </cell>
        </row>
        <row r="543">
          <cell r="C543">
            <v>214525245</v>
          </cell>
          <cell r="D543" t="str">
            <v>CUNDINAMARCA   EL COLEGIO</v>
          </cell>
        </row>
        <row r="544">
          <cell r="C544">
            <v>214525645</v>
          </cell>
          <cell r="D544" t="str">
            <v>CUNDINAMARCA   SAN ANTONIO D TEQUEN</v>
          </cell>
        </row>
        <row r="545">
          <cell r="C545">
            <v>214525745</v>
          </cell>
          <cell r="D545" t="str">
            <v>CUNDINAMARCA   SIMIJACA</v>
          </cell>
        </row>
        <row r="546">
          <cell r="C546">
            <v>214525845</v>
          </cell>
          <cell r="D546" t="str">
            <v>CUNDINAMARCA   UNE</v>
          </cell>
        </row>
        <row r="547">
          <cell r="C547">
            <v>214527245</v>
          </cell>
          <cell r="D547" t="str">
            <v>CHOCO   EL CARMEN</v>
          </cell>
        </row>
        <row r="548">
          <cell r="C548">
            <v>214527745</v>
          </cell>
          <cell r="D548" t="str">
            <v>CHOCO   SIPI</v>
          </cell>
        </row>
        <row r="549">
          <cell r="C549">
            <v>214547245</v>
          </cell>
          <cell r="D549" t="str">
            <v>MAGDALENA   EL BANCO</v>
          </cell>
        </row>
        <row r="550">
          <cell r="C550">
            <v>214547545</v>
          </cell>
          <cell r="D550" t="str">
            <v>MAGDALENA   PIJIÐO DEL CARMEN</v>
          </cell>
        </row>
        <row r="551">
          <cell r="C551">
            <v>214547745</v>
          </cell>
          <cell r="D551" t="str">
            <v>MAGDALENA   SITIONUEVO</v>
          </cell>
        </row>
        <row r="552">
          <cell r="C552">
            <v>214550245</v>
          </cell>
          <cell r="D552" t="str">
            <v>META   EL CALVARIO</v>
          </cell>
        </row>
        <row r="553">
          <cell r="C553">
            <v>214554245</v>
          </cell>
          <cell r="D553" t="str">
            <v>NORTE DE SANTANDER   EL CARMEN</v>
          </cell>
        </row>
        <row r="554">
          <cell r="C554">
            <v>214566045</v>
          </cell>
          <cell r="D554" t="str">
            <v>RISARALDA   APIA</v>
          </cell>
        </row>
        <row r="555">
          <cell r="C555">
            <v>214568245</v>
          </cell>
          <cell r="D555" t="str">
            <v>SANTANDER   GUACAMAYO</v>
          </cell>
        </row>
        <row r="556">
          <cell r="C556">
            <v>214568745</v>
          </cell>
          <cell r="D556" t="str">
            <v>SANTANDER   SIMACOTA</v>
          </cell>
        </row>
        <row r="557">
          <cell r="C557">
            <v>214576845</v>
          </cell>
          <cell r="D557" t="str">
            <v>VALLE DEL CAUCA   ULLOA</v>
          </cell>
        </row>
        <row r="558">
          <cell r="C558">
            <v>214615646</v>
          </cell>
          <cell r="D558" t="str">
            <v>BOYACA   SAMACA</v>
          </cell>
        </row>
        <row r="559">
          <cell r="C559">
            <v>214617446</v>
          </cell>
          <cell r="D559" t="str">
            <v>CALDAS   MARULANDA</v>
          </cell>
        </row>
        <row r="560">
          <cell r="C560">
            <v>214676246</v>
          </cell>
          <cell r="D560" t="str">
            <v>VALLE DEL CAUCA   EL CAIRO</v>
          </cell>
        </row>
        <row r="561">
          <cell r="C561">
            <v>214705147</v>
          </cell>
          <cell r="D561" t="str">
            <v>ANTIOQUIA   CAREPA</v>
          </cell>
        </row>
        <row r="562">
          <cell r="C562">
            <v>214705347</v>
          </cell>
          <cell r="D562" t="str">
            <v>ANTIOQUIA   HELICONIA</v>
          </cell>
        </row>
        <row r="563">
          <cell r="C563">
            <v>214705647</v>
          </cell>
          <cell r="D563" t="str">
            <v>ANTIOQUIA   SAN ANDRES</v>
          </cell>
        </row>
        <row r="564">
          <cell r="C564">
            <v>214705847</v>
          </cell>
          <cell r="D564" t="str">
            <v>ANTIOQUIA   URRAO</v>
          </cell>
        </row>
        <row r="565">
          <cell r="C565">
            <v>214713647</v>
          </cell>
          <cell r="D565" t="str">
            <v>BOLIVAR   SAN ESTANISLAO</v>
          </cell>
        </row>
        <row r="566">
          <cell r="C566">
            <v>214715047</v>
          </cell>
          <cell r="D566" t="str">
            <v>BOYACA   AQUITANIA</v>
          </cell>
        </row>
        <row r="567">
          <cell r="C567">
            <v>214718247</v>
          </cell>
          <cell r="D567" t="str">
            <v>CAQUETA   EL DONCELLO</v>
          </cell>
        </row>
        <row r="568">
          <cell r="C568">
            <v>214744847</v>
          </cell>
          <cell r="D568" t="str">
            <v>LA GUAJIRA   URIBIA</v>
          </cell>
        </row>
        <row r="569">
          <cell r="C569">
            <v>214754347</v>
          </cell>
          <cell r="D569" t="str">
            <v>NORTE DE SANTANDER   HERRAN</v>
          </cell>
        </row>
        <row r="570">
          <cell r="C570">
            <v>214768147</v>
          </cell>
          <cell r="D570" t="str">
            <v>SANTANDER   CAPITANEJO</v>
          </cell>
        </row>
        <row r="571">
          <cell r="C571">
            <v>214768547</v>
          </cell>
          <cell r="D571" t="str">
            <v>SANTANDER   PIEDECUESTA</v>
          </cell>
        </row>
        <row r="572">
          <cell r="C572">
            <v>214773347</v>
          </cell>
          <cell r="D572" t="str">
            <v>TOLIMA    HERVEO</v>
          </cell>
        </row>
        <row r="573">
          <cell r="C573">
            <v>214773547</v>
          </cell>
          <cell r="D573" t="str">
            <v>TOLIMA    PIEDRAS</v>
          </cell>
        </row>
        <row r="574">
          <cell r="C574">
            <v>214776147</v>
          </cell>
          <cell r="D574" t="str">
            <v>VALLE DEL CAUCA   CARTAGO</v>
          </cell>
        </row>
        <row r="575">
          <cell r="C575">
            <v>214805148</v>
          </cell>
          <cell r="D575" t="str">
            <v>ANTIOQUIA   CARMEN DE VIBORAL</v>
          </cell>
        </row>
        <row r="576">
          <cell r="C576">
            <v>214813248</v>
          </cell>
          <cell r="D576" t="str">
            <v>BOLIVAR   EL GUAMO</v>
          </cell>
        </row>
        <row r="577">
          <cell r="C577">
            <v>214815248</v>
          </cell>
          <cell r="D577" t="str">
            <v>BOYACA   EL ESPINO</v>
          </cell>
        </row>
        <row r="578">
          <cell r="C578">
            <v>214819548</v>
          </cell>
          <cell r="D578" t="str">
            <v>CAUCA   PIENDAMO</v>
          </cell>
        </row>
        <row r="579">
          <cell r="C579">
            <v>214825148</v>
          </cell>
          <cell r="D579" t="str">
            <v>CUNDINAMARCA   CAPARRAPI</v>
          </cell>
        </row>
        <row r="580">
          <cell r="C580">
            <v>214841548</v>
          </cell>
          <cell r="D580" t="str">
            <v>HUILA   PITAL</v>
          </cell>
        </row>
        <row r="581">
          <cell r="C581">
            <v>214863548</v>
          </cell>
          <cell r="D581" t="str">
            <v>QUINDIO   PIJAO</v>
          </cell>
        </row>
        <row r="582">
          <cell r="C582">
            <v>214873148</v>
          </cell>
          <cell r="D582" t="str">
            <v>TOLIMA    CARMEN DE APICALA</v>
          </cell>
        </row>
        <row r="583">
          <cell r="C583">
            <v>214876248</v>
          </cell>
          <cell r="D583" t="str">
            <v>VALLE DEL CAUCA   EL CERRITO</v>
          </cell>
        </row>
        <row r="584">
          <cell r="C584">
            <v>214905649</v>
          </cell>
          <cell r="D584" t="str">
            <v>ANTIOQUIA   SAN CARLOS</v>
          </cell>
        </row>
        <row r="585">
          <cell r="C585">
            <v>214908549</v>
          </cell>
          <cell r="D585" t="str">
            <v>ATLANTICO   PIOJO</v>
          </cell>
        </row>
        <row r="586">
          <cell r="C586">
            <v>214908849</v>
          </cell>
          <cell r="D586" t="str">
            <v>ATLANTICO   USIACURI</v>
          </cell>
        </row>
        <row r="587">
          <cell r="C587">
            <v>214913549</v>
          </cell>
          <cell r="D587" t="str">
            <v>BOLIVAR   PINILLOS</v>
          </cell>
        </row>
        <row r="588">
          <cell r="C588">
            <v>214925649</v>
          </cell>
          <cell r="D588" t="str">
            <v>CUNDINAMARCA   SAN BERNARDO</v>
          </cell>
        </row>
        <row r="589">
          <cell r="C589">
            <v>214941349</v>
          </cell>
          <cell r="D589" t="str">
            <v>HUILA   HOBO</v>
          </cell>
        </row>
        <row r="590">
          <cell r="C590">
            <v>214968549</v>
          </cell>
          <cell r="D590" t="str">
            <v>SANTANDER   PINCHOTE</v>
          </cell>
        </row>
        <row r="591">
          <cell r="C591">
            <v>214973349</v>
          </cell>
          <cell r="D591" t="str">
            <v>TOLIMA    HONDA</v>
          </cell>
        </row>
        <row r="592">
          <cell r="C592">
            <v>214973449</v>
          </cell>
          <cell r="D592" t="str">
            <v>TOLIMA    MELGAR</v>
          </cell>
        </row>
        <row r="593">
          <cell r="C593">
            <v>214986749</v>
          </cell>
          <cell r="D593" t="str">
            <v>PUTUMAYO   SIBUNDOY</v>
          </cell>
        </row>
        <row r="594">
          <cell r="C594">
            <v>215005150</v>
          </cell>
          <cell r="D594" t="str">
            <v>ANTIOQUIA   CAROLINA</v>
          </cell>
        </row>
        <row r="595">
          <cell r="C595">
            <v>215005250</v>
          </cell>
          <cell r="D595" t="str">
            <v>ANTIOQUIA   EL BAGRE</v>
          </cell>
        </row>
        <row r="596">
          <cell r="C596">
            <v>215013650</v>
          </cell>
          <cell r="D596" t="str">
            <v>BOLIVAR   SAN FERNANDO</v>
          </cell>
        </row>
        <row r="597">
          <cell r="C597">
            <v>215015550</v>
          </cell>
          <cell r="D597" t="str">
            <v>BOYACA   PISVA</v>
          </cell>
        </row>
        <row r="598">
          <cell r="C598">
            <v>215017050</v>
          </cell>
          <cell r="D598" t="str">
            <v>CALDAS   ARANZAZU</v>
          </cell>
        </row>
        <row r="599">
          <cell r="C599">
            <v>215018150</v>
          </cell>
          <cell r="D599" t="str">
            <v>CAQUETA   CARTAGENA DEL CHAIRA</v>
          </cell>
        </row>
        <row r="600">
          <cell r="C600">
            <v>215019050</v>
          </cell>
          <cell r="D600" t="str">
            <v>CAUCA   ARGELIA</v>
          </cell>
        </row>
        <row r="601">
          <cell r="C601">
            <v>215019450</v>
          </cell>
          <cell r="D601" t="str">
            <v>CAUCA   MERCADERES</v>
          </cell>
        </row>
        <row r="602">
          <cell r="C602">
            <v>215020250</v>
          </cell>
          <cell r="D602" t="str">
            <v>CESAR   EL PASO</v>
          </cell>
        </row>
        <row r="603">
          <cell r="C603">
            <v>215020550</v>
          </cell>
          <cell r="D603" t="str">
            <v>CESAR   PELAYA</v>
          </cell>
        </row>
        <row r="604">
          <cell r="C604">
            <v>215020750</v>
          </cell>
          <cell r="D604" t="str">
            <v>CESAR   SAN DIEGO</v>
          </cell>
        </row>
        <row r="605">
          <cell r="C605">
            <v>215023350</v>
          </cell>
          <cell r="D605" t="str">
            <v>CORDOBA   LA APARTADA</v>
          </cell>
        </row>
        <row r="606">
          <cell r="C606">
            <v>215027050</v>
          </cell>
          <cell r="D606" t="str">
            <v>CHOCO   ATRATO</v>
          </cell>
        </row>
        <row r="607">
          <cell r="C607">
            <v>215027150</v>
          </cell>
          <cell r="D607" t="str">
            <v>CHOCO   CARMEN DEL DARIEN</v>
          </cell>
        </row>
        <row r="608">
          <cell r="C608">
            <v>215027250</v>
          </cell>
          <cell r="D608" t="str">
            <v>CHOCO   LITORAL DEL SAN JUAN</v>
          </cell>
        </row>
        <row r="609">
          <cell r="C609">
            <v>215027450</v>
          </cell>
          <cell r="D609" t="str">
            <v>CHOCO   MEDIO SAN JUAN</v>
          </cell>
        </row>
        <row r="610">
          <cell r="C610">
            <v>215044650</v>
          </cell>
          <cell r="D610" t="str">
            <v>GUAJIRA   SAN JUAN DEL C.</v>
          </cell>
        </row>
        <row r="611">
          <cell r="C611">
            <v>215050150</v>
          </cell>
          <cell r="D611" t="str">
            <v>META   CASTILLA NUEVA</v>
          </cell>
        </row>
        <row r="612">
          <cell r="C612">
            <v>215050350</v>
          </cell>
          <cell r="D612" t="str">
            <v>META   LA MACARENA</v>
          </cell>
        </row>
        <row r="613">
          <cell r="C613">
            <v>215050450</v>
          </cell>
          <cell r="D613" t="str">
            <v>META   PUERTO CONCORDIA</v>
          </cell>
        </row>
        <row r="614">
          <cell r="C614">
            <v>215052250</v>
          </cell>
          <cell r="D614" t="str">
            <v>NARIÑO   EL CHARCO</v>
          </cell>
        </row>
        <row r="615">
          <cell r="C615">
            <v>215054250</v>
          </cell>
          <cell r="D615" t="str">
            <v>NORTE DE SANTANDER   EL TARRA</v>
          </cell>
        </row>
        <row r="616">
          <cell r="C616">
            <v>215068250</v>
          </cell>
          <cell r="D616" t="str">
            <v>SANTANDER   EL PENON</v>
          </cell>
        </row>
        <row r="617">
          <cell r="C617">
            <v>215076250</v>
          </cell>
          <cell r="D617" t="str">
            <v>VALLE DEL CAUCA   EL DOVIO</v>
          </cell>
        </row>
        <row r="618">
          <cell r="C618">
            <v>215085250</v>
          </cell>
          <cell r="D618" t="str">
            <v>CASANARE   PAZ DE ARIPORO</v>
          </cell>
        </row>
        <row r="619">
          <cell r="C619">
            <v>215105051</v>
          </cell>
          <cell r="D619" t="str">
            <v>ANTIOQUIA   ARBOLETES</v>
          </cell>
        </row>
        <row r="620">
          <cell r="C620">
            <v>215115051</v>
          </cell>
          <cell r="D620" t="str">
            <v>BOYACA   ARCABUCO</v>
          </cell>
        </row>
        <row r="621">
          <cell r="C621">
            <v>215125151</v>
          </cell>
          <cell r="D621" t="str">
            <v>CUNDINAMARCA   CAQUEZA</v>
          </cell>
        </row>
        <row r="622">
          <cell r="C622">
            <v>215125851</v>
          </cell>
          <cell r="D622" t="str">
            <v>CUNDINAMARCA   UTICA</v>
          </cell>
        </row>
        <row r="623">
          <cell r="C623">
            <v>215141551</v>
          </cell>
          <cell r="D623" t="str">
            <v>HUILA   PITALITO</v>
          </cell>
        </row>
        <row r="624">
          <cell r="C624">
            <v>215147551</v>
          </cell>
          <cell r="D624" t="str">
            <v>MAGDALENA   PIVIJAY</v>
          </cell>
        </row>
        <row r="625">
          <cell r="C625">
            <v>215150251</v>
          </cell>
          <cell r="D625" t="str">
            <v>META   EL CASTILLO</v>
          </cell>
        </row>
        <row r="626">
          <cell r="C626">
            <v>215152051</v>
          </cell>
          <cell r="D626" t="str">
            <v>NARIÑO   ARBOLEDA</v>
          </cell>
        </row>
        <row r="627">
          <cell r="C627">
            <v>215154051</v>
          </cell>
          <cell r="D627" t="str">
            <v>NORTE DE SANTANDER   ARBOLEDAS</v>
          </cell>
        </row>
        <row r="628">
          <cell r="C628">
            <v>215168051</v>
          </cell>
          <cell r="D628" t="str">
            <v>SANTANDER   ARATOCA</v>
          </cell>
        </row>
        <row r="629">
          <cell r="C629">
            <v>215205652</v>
          </cell>
          <cell r="D629" t="str">
            <v>ANTIOQUIA   SAN FRANCISCO</v>
          </cell>
        </row>
        <row r="630">
          <cell r="C630">
            <v>215213052</v>
          </cell>
          <cell r="D630" t="str">
            <v>BOLIVAR   ARJONA</v>
          </cell>
        </row>
        <row r="631">
          <cell r="C631">
            <v>215252352</v>
          </cell>
          <cell r="D631" t="str">
            <v>NARIÑO   ILES</v>
          </cell>
        </row>
        <row r="632">
          <cell r="C632">
            <v>215268152</v>
          </cell>
          <cell r="D632" t="str">
            <v>SANTANDER   CARCASI</v>
          </cell>
        </row>
        <row r="633">
          <cell r="C633">
            <v>215273152</v>
          </cell>
          <cell r="D633" t="str">
            <v>TOLIMA    CASABIANCA</v>
          </cell>
        </row>
        <row r="634">
          <cell r="C634">
            <v>215273352</v>
          </cell>
          <cell r="D634" t="str">
            <v>TOLIMA    ICONONZO</v>
          </cell>
        </row>
        <row r="635">
          <cell r="C635">
            <v>215305353</v>
          </cell>
          <cell r="D635" t="str">
            <v>ANTIOQUIA   HISPANIA</v>
          </cell>
        </row>
        <row r="636">
          <cell r="C636">
            <v>215315753</v>
          </cell>
          <cell r="D636" t="str">
            <v>BOYACA   SOATA</v>
          </cell>
        </row>
        <row r="637">
          <cell r="C637">
            <v>215317653</v>
          </cell>
          <cell r="D637" t="str">
            <v>CALDAS   SALAMINA</v>
          </cell>
        </row>
        <row r="638">
          <cell r="C638">
            <v>215318753</v>
          </cell>
          <cell r="D638" t="str">
            <v>CAQUETA   SAN VICENTE CAGUAN</v>
          </cell>
        </row>
        <row r="639">
          <cell r="C639">
            <v>215325053</v>
          </cell>
          <cell r="D639" t="str">
            <v>CUNDINAMARCA   ARBELAEZ</v>
          </cell>
        </row>
        <row r="640">
          <cell r="C640">
            <v>215325653</v>
          </cell>
          <cell r="D640" t="str">
            <v>CUNDINAMARCA   SAN CAYETANO</v>
          </cell>
        </row>
        <row r="641">
          <cell r="C641">
            <v>215347053</v>
          </cell>
          <cell r="D641" t="str">
            <v>MAGDALENA   ARACATACA</v>
          </cell>
        </row>
        <row r="642">
          <cell r="C642">
            <v>215354553</v>
          </cell>
          <cell r="D642" t="str">
            <v>NORTE DE SANTANDER   PUERTO SANTANDER</v>
          </cell>
        </row>
        <row r="643">
          <cell r="C643">
            <v>215405154</v>
          </cell>
          <cell r="D643" t="str">
            <v>ANTIOQUIA   CAUCASIA</v>
          </cell>
        </row>
        <row r="644">
          <cell r="C644">
            <v>215405854</v>
          </cell>
          <cell r="D644" t="str">
            <v>ANTIOQUIA   VALDIVIA</v>
          </cell>
        </row>
        <row r="645">
          <cell r="C645">
            <v>215413654</v>
          </cell>
          <cell r="D645" t="str">
            <v>BOLIVAR   SAN JACINTO</v>
          </cell>
        </row>
        <row r="646">
          <cell r="C646">
            <v>215425154</v>
          </cell>
          <cell r="D646" t="str">
            <v>CUNDINAMARCA   CARMEN DE CARUPA</v>
          </cell>
        </row>
        <row r="647">
          <cell r="C647">
            <v>215425754</v>
          </cell>
          <cell r="D647" t="str">
            <v>CUNDINAMARCA   SOACHA</v>
          </cell>
        </row>
        <row r="648">
          <cell r="C648">
            <v>215452254</v>
          </cell>
          <cell r="D648" t="str">
            <v>NARIÑO   EL PEÐOL</v>
          </cell>
        </row>
        <row r="649">
          <cell r="C649">
            <v>215452354</v>
          </cell>
          <cell r="D649" t="str">
            <v>NARIÑO   IMUES</v>
          </cell>
        </row>
        <row r="650">
          <cell r="C650">
            <v>215473854</v>
          </cell>
          <cell r="D650" t="str">
            <v>TOLIMA    VALLE DE S.JUAN</v>
          </cell>
        </row>
        <row r="651">
          <cell r="C651">
            <v>215476054</v>
          </cell>
          <cell r="D651" t="str">
            <v>VALLE DEL CAUCA   ARGELIA</v>
          </cell>
        </row>
        <row r="652">
          <cell r="C652">
            <v>215505055</v>
          </cell>
          <cell r="D652" t="str">
            <v>ANTIOQUIA   ARGELIA</v>
          </cell>
        </row>
        <row r="653">
          <cell r="C653">
            <v>215513655</v>
          </cell>
          <cell r="D653" t="str">
            <v>BOLIVAR   SAN JACINTO DEL CAUCA</v>
          </cell>
        </row>
        <row r="654">
          <cell r="C654">
            <v>215515455</v>
          </cell>
          <cell r="D654" t="str">
            <v>BOYACA   MIRAFLORES</v>
          </cell>
        </row>
        <row r="655">
          <cell r="C655">
            <v>215515755</v>
          </cell>
          <cell r="D655" t="str">
            <v>BOYACA   SOCOTA</v>
          </cell>
        </row>
        <row r="656">
          <cell r="C656">
            <v>215519355</v>
          </cell>
          <cell r="D656" t="str">
            <v>CAUCA   INZA</v>
          </cell>
        </row>
        <row r="657">
          <cell r="C657">
            <v>215519455</v>
          </cell>
          <cell r="D657" t="str">
            <v>CAUCA   MIRANDA</v>
          </cell>
        </row>
        <row r="658">
          <cell r="C658">
            <v>215523555</v>
          </cell>
          <cell r="D658" t="str">
            <v>CORDOBA   PLANETA RICA</v>
          </cell>
        </row>
        <row r="659">
          <cell r="C659">
            <v>215523855</v>
          </cell>
          <cell r="D659" t="str">
            <v>CORDOBA   VALENCIA</v>
          </cell>
        </row>
        <row r="660">
          <cell r="C660">
            <v>215544855</v>
          </cell>
          <cell r="D660" t="str">
            <v>GUAJIRA   URUMITA</v>
          </cell>
        </row>
        <row r="661">
          <cell r="C661">
            <v>215547555</v>
          </cell>
          <cell r="D661" t="str">
            <v>MAGDALENA   PLATO</v>
          </cell>
        </row>
        <row r="662">
          <cell r="C662">
            <v>215568255</v>
          </cell>
          <cell r="D662" t="str">
            <v>SANTANDER   EL PLAYON</v>
          </cell>
        </row>
        <row r="663">
          <cell r="C663">
            <v>215568655</v>
          </cell>
          <cell r="D663" t="str">
            <v>SANTANDER   SABANA DE TORRES</v>
          </cell>
        </row>
        <row r="664">
          <cell r="C664">
            <v>215568755</v>
          </cell>
          <cell r="D664" t="str">
            <v>SANTANDER   SOCORRO</v>
          </cell>
        </row>
        <row r="665">
          <cell r="C665">
            <v>215568855</v>
          </cell>
          <cell r="D665" t="str">
            <v>SANTANDER   VALLE SAN JOSE</v>
          </cell>
        </row>
        <row r="666">
          <cell r="C666">
            <v>215573055</v>
          </cell>
          <cell r="D666" t="str">
            <v>TOLIMA    GUAYABAL</v>
          </cell>
        </row>
        <row r="667">
          <cell r="C667">
            <v>215573555</v>
          </cell>
          <cell r="D667" t="str">
            <v>TOLIMA    PLANADAS</v>
          </cell>
        </row>
        <row r="668">
          <cell r="C668">
            <v>215586755</v>
          </cell>
          <cell r="D668" t="str">
            <v>PUTUMAYO   SAN FRANCISCO</v>
          </cell>
        </row>
        <row r="669">
          <cell r="C669">
            <v>215605656</v>
          </cell>
          <cell r="D669" t="str">
            <v>ANTIOQUIA   SAN JERONIMO</v>
          </cell>
        </row>
        <row r="670">
          <cell r="C670">
            <v>215605756</v>
          </cell>
          <cell r="D670" t="str">
            <v>ANTIOQUIA   SONSON</v>
          </cell>
        </row>
        <row r="671">
          <cell r="C671">
            <v>215605856</v>
          </cell>
          <cell r="D671" t="str">
            <v>ANTIOQUIA   VALPARAISO</v>
          </cell>
        </row>
        <row r="672">
          <cell r="C672">
            <v>215618256</v>
          </cell>
          <cell r="D672" t="str">
            <v>CAQUETA   EL PAUJIL</v>
          </cell>
        </row>
        <row r="673">
          <cell r="C673">
            <v>215618756</v>
          </cell>
          <cell r="D673" t="str">
            <v>CAQUETA   SOLANO</v>
          </cell>
        </row>
        <row r="674">
          <cell r="C674">
            <v>215619256</v>
          </cell>
          <cell r="D674" t="str">
            <v>CAUCA   EL TAMBO</v>
          </cell>
        </row>
        <row r="675">
          <cell r="C675">
            <v>215652256</v>
          </cell>
          <cell r="D675" t="str">
            <v>NARIÑO   EL ROSARIO</v>
          </cell>
        </row>
        <row r="676">
          <cell r="C676">
            <v>215652356</v>
          </cell>
          <cell r="D676" t="str">
            <v>NARIÑO   IPIALES</v>
          </cell>
        </row>
        <row r="677">
          <cell r="C677">
            <v>215666456</v>
          </cell>
          <cell r="D677" t="str">
            <v>RISARALDA   MISTRATO</v>
          </cell>
        </row>
        <row r="678">
          <cell r="C678">
            <v>215713657</v>
          </cell>
          <cell r="D678" t="str">
            <v>BOLIVAR   S.JUAN NEPOMUCENO</v>
          </cell>
        </row>
        <row r="679">
          <cell r="C679">
            <v>215715757</v>
          </cell>
          <cell r="D679" t="str">
            <v>BOYACA   SOCHA</v>
          </cell>
        </row>
        <row r="680">
          <cell r="C680">
            <v>215741357</v>
          </cell>
          <cell r="D680" t="str">
            <v>HUILA   IQUIRA</v>
          </cell>
        </row>
        <row r="681">
          <cell r="C681">
            <v>215786757</v>
          </cell>
          <cell r="D681" t="str">
            <v>PUTUMAYO   SAN MIGUEL</v>
          </cell>
        </row>
        <row r="682">
          <cell r="C682">
            <v>215805658</v>
          </cell>
          <cell r="D682" t="str">
            <v>ANTIOQUIA   SN JOSE D LA MONTANA</v>
          </cell>
        </row>
        <row r="683">
          <cell r="C683">
            <v>215805858</v>
          </cell>
          <cell r="D683" t="str">
            <v>ANTIOQUIA   VEGACHI</v>
          </cell>
        </row>
        <row r="684">
          <cell r="C684">
            <v>215808558</v>
          </cell>
          <cell r="D684" t="str">
            <v>ATLANTICO   POLONUEVO</v>
          </cell>
        </row>
        <row r="685">
          <cell r="C685">
            <v>215808758</v>
          </cell>
          <cell r="D685" t="str">
            <v>ATLANTICO   SOLEDAD</v>
          </cell>
        </row>
        <row r="686">
          <cell r="C686">
            <v>215813458</v>
          </cell>
          <cell r="D686" t="str">
            <v>BOLIVAR   MONTECRISTO</v>
          </cell>
        </row>
        <row r="687">
          <cell r="C687">
            <v>215825258</v>
          </cell>
          <cell r="D687" t="str">
            <v>CUNDINAMARCA   EL PEÐON</v>
          </cell>
        </row>
        <row r="688">
          <cell r="C688">
            <v>215825658</v>
          </cell>
          <cell r="D688" t="str">
            <v>CUNDINAMARCA   SAN FRANCISCO</v>
          </cell>
        </row>
        <row r="689">
          <cell r="C689">
            <v>215825758</v>
          </cell>
          <cell r="D689" t="str">
            <v>CUNDINAMARCA   SOPO</v>
          </cell>
        </row>
        <row r="690">
          <cell r="C690">
            <v>215847058</v>
          </cell>
          <cell r="D690" t="str">
            <v>MAGDALENA   ARIGUANI</v>
          </cell>
        </row>
        <row r="691">
          <cell r="C691">
            <v>215847258</v>
          </cell>
          <cell r="D691" t="str">
            <v>MAGDALENA   EL PIÑON</v>
          </cell>
        </row>
        <row r="692">
          <cell r="C692">
            <v>215852258</v>
          </cell>
          <cell r="D692" t="str">
            <v>NARIÑO   EL TABLON</v>
          </cell>
        </row>
        <row r="693">
          <cell r="C693">
            <v>215905059</v>
          </cell>
          <cell r="D693" t="str">
            <v>ANTIOQUIA   ARMENIA</v>
          </cell>
        </row>
        <row r="694">
          <cell r="C694">
            <v>215905659</v>
          </cell>
          <cell r="D694" t="str">
            <v>ANTIOQUIA   SAN JUAN URABA</v>
          </cell>
        </row>
        <row r="695">
          <cell r="C695">
            <v>215915759</v>
          </cell>
          <cell r="D695" t="str">
            <v>BOYACA   SOGAMOSO</v>
          </cell>
        </row>
        <row r="696">
          <cell r="C696">
            <v>215941359</v>
          </cell>
          <cell r="D696" t="str">
            <v>HUILA   ISNOS</v>
          </cell>
        </row>
        <row r="697">
          <cell r="C697">
            <v>216005360</v>
          </cell>
          <cell r="D697" t="str">
            <v>ANTIOQUIA   ITAGÜÍ</v>
          </cell>
        </row>
        <row r="698">
          <cell r="C698">
            <v>216005660</v>
          </cell>
          <cell r="D698" t="str">
            <v>ANTIOQUIA   SAN LUIS</v>
          </cell>
        </row>
        <row r="699">
          <cell r="C699">
            <v>216008560</v>
          </cell>
          <cell r="D699" t="str">
            <v>ATLANTICO   PONEDERA</v>
          </cell>
        </row>
        <row r="700">
          <cell r="C700">
            <v>216013160</v>
          </cell>
          <cell r="D700" t="str">
            <v>BOLIVAR   CANTAGALLO</v>
          </cell>
        </row>
        <row r="701">
          <cell r="C701">
            <v>216013760</v>
          </cell>
          <cell r="D701" t="str">
            <v>BOLIVAR   SOPLAVIENTO</v>
          </cell>
        </row>
        <row r="702">
          <cell r="C702">
            <v>216015660</v>
          </cell>
          <cell r="D702" t="str">
            <v>BOYACA   SAN EDUARDO</v>
          </cell>
        </row>
        <row r="703">
          <cell r="C703">
            <v>216018460</v>
          </cell>
          <cell r="D703" t="str">
            <v>CAQUETA   MILAN</v>
          </cell>
        </row>
        <row r="704">
          <cell r="C704">
            <v>216018860</v>
          </cell>
          <cell r="D704" t="str">
            <v>CAQUETA   VALPARAISO</v>
          </cell>
        </row>
        <row r="705">
          <cell r="C705">
            <v>216019760</v>
          </cell>
          <cell r="D705" t="str">
            <v>CAUCA   SOTARA</v>
          </cell>
        </row>
        <row r="706">
          <cell r="C706">
            <v>216020060</v>
          </cell>
          <cell r="D706" t="str">
            <v>CESAR   BOSCONIA</v>
          </cell>
        </row>
        <row r="707">
          <cell r="C707">
            <v>216023660</v>
          </cell>
          <cell r="D707" t="str">
            <v>CORDOBA   SAHAGÚN</v>
          </cell>
        </row>
        <row r="708">
          <cell r="C708">
            <v>216025260</v>
          </cell>
          <cell r="D708" t="str">
            <v>CUNDINAMARCA   EL ROSAL</v>
          </cell>
        </row>
        <row r="709">
          <cell r="C709">
            <v>216027160</v>
          </cell>
          <cell r="D709" t="str">
            <v>CHOCO   CERTEGUI</v>
          </cell>
        </row>
        <row r="710">
          <cell r="C710">
            <v>216027660</v>
          </cell>
          <cell r="D710" t="str">
            <v>CHOCO   SAN JOSE DE PALMAR</v>
          </cell>
        </row>
        <row r="711">
          <cell r="C711">
            <v>216041660</v>
          </cell>
          <cell r="D711" t="str">
            <v>HUILA   SALADOBLANCO</v>
          </cell>
        </row>
        <row r="712">
          <cell r="C712">
            <v>216044560</v>
          </cell>
          <cell r="D712" t="str">
            <v>GUAJIRA   MANAURE</v>
          </cell>
        </row>
        <row r="713">
          <cell r="C713">
            <v>216047460</v>
          </cell>
          <cell r="D713" t="str">
            <v>MAGDALENA   NUEVA GRANADA</v>
          </cell>
        </row>
        <row r="714">
          <cell r="C714">
            <v>216047660</v>
          </cell>
          <cell r="D714" t="str">
            <v>MAGDALENA   SABANAS DE SAN ANGEL</v>
          </cell>
        </row>
        <row r="715">
          <cell r="C715">
            <v>216047960</v>
          </cell>
          <cell r="D715" t="str">
            <v>MAGDALENA   ZAPAYAN</v>
          </cell>
        </row>
        <row r="716">
          <cell r="C716">
            <v>216052260</v>
          </cell>
          <cell r="D716" t="str">
            <v>NARIÑO   EL TAMBO</v>
          </cell>
        </row>
        <row r="717">
          <cell r="C717">
            <v>216052560</v>
          </cell>
          <cell r="D717" t="str">
            <v>NARIÑO   POTOSI</v>
          </cell>
        </row>
        <row r="718">
          <cell r="C718">
            <v>216054660</v>
          </cell>
          <cell r="D718" t="str">
            <v>NORTE DE SANTANDER   SALAZAR</v>
          </cell>
        </row>
        <row r="719">
          <cell r="C719">
            <v>216068160</v>
          </cell>
          <cell r="D719" t="str">
            <v>SANTANDER   CEPITA</v>
          </cell>
        </row>
        <row r="720">
          <cell r="C720">
            <v>216086760</v>
          </cell>
          <cell r="D720" t="str">
            <v>PUTUMAYO   SANTIAGO</v>
          </cell>
        </row>
        <row r="721">
          <cell r="C721">
            <v>216105361</v>
          </cell>
          <cell r="D721" t="str">
            <v>ANTIOQUIA   ITUANGO</v>
          </cell>
        </row>
        <row r="722">
          <cell r="C722">
            <v>216105761</v>
          </cell>
          <cell r="D722" t="str">
            <v>ANTIOQUIA   SOPETRAN</v>
          </cell>
        </row>
        <row r="723">
          <cell r="C723">
            <v>216105861</v>
          </cell>
          <cell r="D723" t="str">
            <v>ANTIOQUIA   VENECIA</v>
          </cell>
        </row>
        <row r="724">
          <cell r="C724">
            <v>216115761</v>
          </cell>
          <cell r="D724" t="str">
            <v>BOYACA   SOMONDOCO</v>
          </cell>
        </row>
        <row r="725">
          <cell r="C725">
            <v>216115861</v>
          </cell>
          <cell r="D725" t="str">
            <v>BOYACA   VENTAQUEMADA</v>
          </cell>
        </row>
        <row r="726">
          <cell r="C726">
            <v>216127361</v>
          </cell>
          <cell r="D726" t="str">
            <v>CHOCO   ITSMINA</v>
          </cell>
        </row>
        <row r="727">
          <cell r="C727">
            <v>216147161</v>
          </cell>
          <cell r="D727" t="str">
            <v>MAGDALENA   CERRO S.ANTONIO</v>
          </cell>
        </row>
        <row r="728">
          <cell r="C728">
            <v>216154261</v>
          </cell>
          <cell r="D728" t="str">
            <v>NORTE DE SANTANDER   EL ZULIA</v>
          </cell>
        </row>
        <row r="729">
          <cell r="C729">
            <v>216168861</v>
          </cell>
          <cell r="D729" t="str">
            <v>SANTANDER   VELEZ</v>
          </cell>
        </row>
        <row r="730">
          <cell r="C730">
            <v>216173461</v>
          </cell>
          <cell r="D730" t="str">
            <v>TOLIMA    MURILLO</v>
          </cell>
        </row>
        <row r="731">
          <cell r="C731">
            <v>216173861</v>
          </cell>
          <cell r="D731" t="str">
            <v>TOLIMA    VENADILLO</v>
          </cell>
        </row>
        <row r="732">
          <cell r="C732">
            <v>216197161</v>
          </cell>
          <cell r="D732" t="str">
            <v>VAUPES   CARURU</v>
          </cell>
        </row>
        <row r="733">
          <cell r="C733">
            <v>216213062</v>
          </cell>
          <cell r="D733" t="str">
            <v>BOLIVAR   ARROYO HONDO</v>
          </cell>
        </row>
        <row r="734">
          <cell r="C734">
            <v>216215162</v>
          </cell>
          <cell r="D734" t="str">
            <v>BOYACA   CERINZA</v>
          </cell>
        </row>
        <row r="735">
          <cell r="C735">
            <v>216215362</v>
          </cell>
          <cell r="D735" t="str">
            <v>BOYACA   IZA</v>
          </cell>
        </row>
        <row r="736">
          <cell r="C736">
            <v>216215762</v>
          </cell>
          <cell r="D736" t="str">
            <v>BOYACA   SORA</v>
          </cell>
        </row>
        <row r="737">
          <cell r="C737">
            <v>216217662</v>
          </cell>
          <cell r="D737" t="str">
            <v>CALDAS   SAMANA</v>
          </cell>
        </row>
        <row r="738">
          <cell r="C738">
            <v>216223162</v>
          </cell>
          <cell r="D738" t="str">
            <v>CORDOBA   CERETE</v>
          </cell>
        </row>
        <row r="739">
          <cell r="C739">
            <v>216225662</v>
          </cell>
          <cell r="D739" t="str">
            <v>CUNDINAMARCA   SAN JUAN DE RIOSECO</v>
          </cell>
        </row>
        <row r="740">
          <cell r="C740">
            <v>216225862</v>
          </cell>
          <cell r="D740" t="str">
            <v>CUNDINAMARCA   VERGARA</v>
          </cell>
        </row>
        <row r="741">
          <cell r="C741">
            <v>216268162</v>
          </cell>
          <cell r="D741" t="str">
            <v>SANTANDER   CERRITO</v>
          </cell>
        </row>
        <row r="742">
          <cell r="C742">
            <v>216285162</v>
          </cell>
          <cell r="D742" t="str">
            <v>CASANARE   MONTERREY</v>
          </cell>
        </row>
        <row r="743">
          <cell r="C743">
            <v>216315763</v>
          </cell>
          <cell r="D743" t="str">
            <v>BOYACA   SOTAQUIRA</v>
          </cell>
        </row>
        <row r="744">
          <cell r="C744">
            <v>216373563</v>
          </cell>
          <cell r="D744" t="str">
            <v>TOLIMA    PRADO</v>
          </cell>
        </row>
        <row r="745">
          <cell r="C745">
            <v>216376563</v>
          </cell>
          <cell r="D745" t="str">
            <v>VALLE DEL CAUCA   PRADERA</v>
          </cell>
        </row>
        <row r="746">
          <cell r="C746">
            <v>216376863</v>
          </cell>
          <cell r="D746" t="str">
            <v>VALLE DEL CAUCA   VERSALLES</v>
          </cell>
        </row>
        <row r="747">
          <cell r="C747">
            <v>216385263</v>
          </cell>
          <cell r="D747" t="str">
            <v>CASANARE   PORE</v>
          </cell>
        </row>
        <row r="748">
          <cell r="C748">
            <v>216405264</v>
          </cell>
          <cell r="D748" t="str">
            <v>ANTIOQUIA   ENTRERRIOS</v>
          </cell>
        </row>
        <row r="749">
          <cell r="C749">
            <v>216405364</v>
          </cell>
          <cell r="D749" t="str">
            <v>ANTIOQUIA   JARDIN</v>
          </cell>
        </row>
        <row r="750">
          <cell r="C750">
            <v>216405664</v>
          </cell>
          <cell r="D750" t="str">
            <v>ANTIOQUIA   SAN PEDRO</v>
          </cell>
        </row>
        <row r="751">
          <cell r="C751">
            <v>216415464</v>
          </cell>
          <cell r="D751" t="str">
            <v>BOYACA   MONGUA</v>
          </cell>
        </row>
        <row r="752">
          <cell r="C752">
            <v>216415664</v>
          </cell>
          <cell r="D752" t="str">
            <v>BOYACA   SAN JOSE DE PARE</v>
          </cell>
        </row>
        <row r="753">
          <cell r="C753">
            <v>216415764</v>
          </cell>
          <cell r="D753" t="str">
            <v>BOYACA   SORACA</v>
          </cell>
        </row>
        <row r="754">
          <cell r="C754">
            <v>216419364</v>
          </cell>
          <cell r="D754" t="str">
            <v>CAUCA   JAMBALO</v>
          </cell>
        </row>
        <row r="755">
          <cell r="C755">
            <v>216423464</v>
          </cell>
          <cell r="D755" t="str">
            <v>CORDOBA   MOMIL</v>
          </cell>
        </row>
        <row r="756">
          <cell r="C756">
            <v>216468264</v>
          </cell>
          <cell r="D756" t="str">
            <v>SANTANDER   ENCINO</v>
          </cell>
        </row>
        <row r="757">
          <cell r="C757">
            <v>216468464</v>
          </cell>
          <cell r="D757" t="str">
            <v>SANTANDER   MOGOTES</v>
          </cell>
        </row>
        <row r="758">
          <cell r="C758">
            <v>216476364</v>
          </cell>
          <cell r="D758" t="str">
            <v>VALLE DEL CAUCA   JAMUNDI</v>
          </cell>
        </row>
        <row r="759">
          <cell r="C759">
            <v>216488564</v>
          </cell>
          <cell r="D759" t="str">
            <v>SAN ANDRES   PROVIDENCIA Y SANTA CATALINA</v>
          </cell>
        </row>
        <row r="760">
          <cell r="C760">
            <v>216505665</v>
          </cell>
          <cell r="D760" t="str">
            <v>ANTIOQUIA   SAN PEDRO URABA</v>
          </cell>
        </row>
        <row r="761">
          <cell r="C761">
            <v>216517665</v>
          </cell>
          <cell r="D761" t="str">
            <v>CALDAS   SAN JOSE</v>
          </cell>
        </row>
        <row r="762">
          <cell r="C762">
            <v>216552565</v>
          </cell>
          <cell r="D762" t="str">
            <v>NARIÑO   PROVIDENCIA</v>
          </cell>
        </row>
        <row r="763">
          <cell r="C763">
            <v>216570265</v>
          </cell>
          <cell r="D763" t="str">
            <v>SUCRE   GUARANDA</v>
          </cell>
        </row>
        <row r="764">
          <cell r="C764">
            <v>216581065</v>
          </cell>
          <cell r="D764" t="str">
            <v>ARAUCA   ARAUQUITA</v>
          </cell>
        </row>
        <row r="765">
          <cell r="C765">
            <v>216586865</v>
          </cell>
          <cell r="D765" t="str">
            <v>PUTUMAYO   VALLE GUAMUEZ</v>
          </cell>
        </row>
        <row r="766">
          <cell r="C766">
            <v>216605266</v>
          </cell>
          <cell r="D766" t="str">
            <v>ANTIOQUIA   ENVIGADO</v>
          </cell>
        </row>
        <row r="767">
          <cell r="C767">
            <v>216615466</v>
          </cell>
          <cell r="D767" t="str">
            <v>BOYACA   MONGUI</v>
          </cell>
        </row>
        <row r="768">
          <cell r="C768">
            <v>216623466</v>
          </cell>
          <cell r="D768" t="str">
            <v>CORDOBA   MONTELIBANO</v>
          </cell>
        </row>
        <row r="769">
          <cell r="C769">
            <v>216668266</v>
          </cell>
          <cell r="D769" t="str">
            <v>SANTANDER   ENCISO</v>
          </cell>
        </row>
        <row r="770">
          <cell r="C770">
            <v>216697666</v>
          </cell>
          <cell r="D770" t="str">
            <v>VAUPES   TARAIRA</v>
          </cell>
        </row>
        <row r="771">
          <cell r="C771">
            <v>216705467</v>
          </cell>
          <cell r="D771" t="str">
            <v>ANTIOQUIA   MONTEBELLO</v>
          </cell>
        </row>
        <row r="772">
          <cell r="C772">
            <v>216705667</v>
          </cell>
          <cell r="D772" t="str">
            <v>ANTIOQUIA   SAN RAFAEL</v>
          </cell>
        </row>
        <row r="773">
          <cell r="C773">
            <v>216713667</v>
          </cell>
          <cell r="D773" t="str">
            <v>BOLIVAR   S.MARTIN DE LOBA</v>
          </cell>
        </row>
        <row r="774">
          <cell r="C774">
            <v>216715367</v>
          </cell>
          <cell r="D774" t="str">
            <v>BOYACA   JENESANO</v>
          </cell>
        </row>
        <row r="775">
          <cell r="C775">
            <v>216715667</v>
          </cell>
          <cell r="D775" t="str">
            <v>BOYACA   SAN LUIS DE GACENO</v>
          </cell>
        </row>
        <row r="776">
          <cell r="C776">
            <v>216717867</v>
          </cell>
          <cell r="D776" t="str">
            <v>CALDAS   VICTORIA</v>
          </cell>
        </row>
        <row r="777">
          <cell r="C777">
            <v>216725867</v>
          </cell>
          <cell r="D777" t="str">
            <v>CUNDINAMARCA   VIANI</v>
          </cell>
        </row>
        <row r="778">
          <cell r="C778">
            <v>216768167</v>
          </cell>
          <cell r="D778" t="str">
            <v>SANTANDER   CHARALA</v>
          </cell>
        </row>
        <row r="779">
          <cell r="C779">
            <v>216768867</v>
          </cell>
          <cell r="D779" t="str">
            <v>SANTANDER   VETAS</v>
          </cell>
        </row>
        <row r="780">
          <cell r="C780">
            <v>216773067</v>
          </cell>
          <cell r="D780" t="str">
            <v>TOLIMA    ATACO</v>
          </cell>
        </row>
        <row r="781">
          <cell r="C781">
            <v>216805368</v>
          </cell>
          <cell r="D781" t="str">
            <v>ANTIOQUIA   JERICO</v>
          </cell>
        </row>
        <row r="782">
          <cell r="C782">
            <v>216813268</v>
          </cell>
          <cell r="D782" t="str">
            <v>BOLIVAR   EL PEÐON</v>
          </cell>
        </row>
        <row r="783">
          <cell r="C783">
            <v>216813468</v>
          </cell>
          <cell r="D783" t="str">
            <v>BOLIVAR   MOMPOS</v>
          </cell>
        </row>
        <row r="784">
          <cell r="C784">
            <v>216815368</v>
          </cell>
          <cell r="D784" t="str">
            <v>BOYACA   JERICO</v>
          </cell>
        </row>
        <row r="785">
          <cell r="C785">
            <v>216823068</v>
          </cell>
          <cell r="D785" t="str">
            <v>CORDOBA   AYAPEL</v>
          </cell>
        </row>
        <row r="786">
          <cell r="C786">
            <v>216823168</v>
          </cell>
          <cell r="D786" t="str">
            <v>CORDOBA   CHIMA</v>
          </cell>
        </row>
        <row r="787">
          <cell r="C787">
            <v>216825168</v>
          </cell>
          <cell r="D787" t="str">
            <v>CUNDINAMARCA   CHAGUANI</v>
          </cell>
        </row>
        <row r="788">
          <cell r="C788">
            <v>216825368</v>
          </cell>
          <cell r="D788" t="str">
            <v>CUNDINAMARCA   JERUSALEN</v>
          </cell>
        </row>
        <row r="789">
          <cell r="C789">
            <v>216841668</v>
          </cell>
          <cell r="D789" t="str">
            <v>HUILA   SAN AGUSTIN</v>
          </cell>
        </row>
        <row r="790">
          <cell r="C790">
            <v>216847268</v>
          </cell>
          <cell r="D790" t="str">
            <v>MAGDALENA   EL RETEN</v>
          </cell>
        </row>
        <row r="791">
          <cell r="C791">
            <v>216850568</v>
          </cell>
          <cell r="D791" t="str">
            <v>META   PUERTO GAITAN</v>
          </cell>
        </row>
        <row r="792">
          <cell r="C792">
            <v>216868368</v>
          </cell>
          <cell r="D792" t="str">
            <v>SANTANDER   JESUS MARIA</v>
          </cell>
        </row>
        <row r="793">
          <cell r="C793">
            <v>216868468</v>
          </cell>
          <cell r="D793" t="str">
            <v>SANTANDER   MOLAGAVITA</v>
          </cell>
        </row>
        <row r="794">
          <cell r="C794">
            <v>216873168</v>
          </cell>
          <cell r="D794" t="str">
            <v>TOLIMA    CHAPARRAL</v>
          </cell>
        </row>
        <row r="795">
          <cell r="C795">
            <v>216873268</v>
          </cell>
          <cell r="D795" t="str">
            <v>TOLIMA    ESPINAL</v>
          </cell>
        </row>
        <row r="796">
          <cell r="C796">
            <v>216886568</v>
          </cell>
          <cell r="D796" t="str">
            <v>PUTUMAYO   PUERTO ASIS</v>
          </cell>
        </row>
        <row r="797">
          <cell r="C797">
            <v>216915469</v>
          </cell>
          <cell r="D797" t="str">
            <v>BOYACA   MONIQUIRA</v>
          </cell>
        </row>
        <row r="798">
          <cell r="C798">
            <v>216925269</v>
          </cell>
          <cell r="D798" t="str">
            <v>CUNDINAMARCA   FACATATIVA</v>
          </cell>
        </row>
        <row r="799">
          <cell r="C799">
            <v>216925769</v>
          </cell>
          <cell r="D799" t="str">
            <v>CUNDINAMARCA   SUBACHOQUE</v>
          </cell>
        </row>
        <row r="800">
          <cell r="C800">
            <v>216968169</v>
          </cell>
          <cell r="D800" t="str">
            <v>SANTANDER   CHARTA</v>
          </cell>
        </row>
        <row r="801">
          <cell r="C801">
            <v>216968669</v>
          </cell>
          <cell r="D801" t="str">
            <v>SANTANDER   SAN ANDRES</v>
          </cell>
        </row>
        <row r="802">
          <cell r="C802">
            <v>216976869</v>
          </cell>
          <cell r="D802" t="str">
            <v>VALLE DEL CAUCA   VIJES</v>
          </cell>
        </row>
        <row r="803">
          <cell r="C803">
            <v>216986569</v>
          </cell>
          <cell r="D803" t="str">
            <v>PUTUMAYO   PUERTO CAICEDO</v>
          </cell>
        </row>
        <row r="804">
          <cell r="C804">
            <v>217005670</v>
          </cell>
          <cell r="D804" t="str">
            <v>ANTIOQUIA   SAN ROQUE</v>
          </cell>
        </row>
        <row r="805">
          <cell r="C805">
            <v>217008770</v>
          </cell>
          <cell r="D805" t="str">
            <v>ATLANTICO   SUAN</v>
          </cell>
        </row>
        <row r="806">
          <cell r="C806">
            <v>217013670</v>
          </cell>
          <cell r="D806" t="str">
            <v>BOLIVAR   SAN PABLO</v>
          </cell>
        </row>
        <row r="807">
          <cell r="C807">
            <v>217020570</v>
          </cell>
          <cell r="D807" t="str">
            <v>CESAR   PUEBLO BELLO</v>
          </cell>
        </row>
        <row r="808">
          <cell r="C808">
            <v>217020770</v>
          </cell>
          <cell r="D808" t="str">
            <v>CESAR   SAN MARTIN</v>
          </cell>
        </row>
        <row r="809">
          <cell r="C809">
            <v>217023570</v>
          </cell>
          <cell r="D809" t="str">
            <v>CORDOBA   PUEBLO NUEVO</v>
          </cell>
        </row>
        <row r="810">
          <cell r="C810">
            <v>217023670</v>
          </cell>
          <cell r="D810" t="str">
            <v>CORDOBA   SAN ANDRES D SOTAVEN</v>
          </cell>
        </row>
        <row r="811">
          <cell r="C811">
            <v>217041770</v>
          </cell>
          <cell r="D811" t="str">
            <v>HUILA   SUAZA</v>
          </cell>
        </row>
        <row r="812">
          <cell r="C812">
            <v>217047170</v>
          </cell>
          <cell r="D812" t="str">
            <v>MAGDALENA   CHIBOLO</v>
          </cell>
        </row>
        <row r="813">
          <cell r="C813">
            <v>217047570</v>
          </cell>
          <cell r="D813" t="str">
            <v>MAGDALENA   PUEBLO VIEJO</v>
          </cell>
        </row>
        <row r="814">
          <cell r="C814">
            <v>217050270</v>
          </cell>
          <cell r="D814" t="str">
            <v>META   EL DORADO</v>
          </cell>
        </row>
        <row r="815">
          <cell r="C815">
            <v>217050370</v>
          </cell>
          <cell r="D815" t="str">
            <v>META   LA URIBE</v>
          </cell>
        </row>
        <row r="816">
          <cell r="C816">
            <v>217054670</v>
          </cell>
          <cell r="D816" t="str">
            <v>NORTE DE SANTANDER   SAN CALIXTO</v>
          </cell>
        </row>
        <row r="817">
          <cell r="C817">
            <v>217063470</v>
          </cell>
          <cell r="D817" t="str">
            <v>QUINDIO   MONTENEGRO</v>
          </cell>
        </row>
        <row r="818">
          <cell r="C818">
            <v>217066170</v>
          </cell>
          <cell r="D818" t="str">
            <v>RISARALDA   DOSQUEBRADAS</v>
          </cell>
        </row>
        <row r="819">
          <cell r="C819">
            <v>217068370</v>
          </cell>
          <cell r="D819" t="str">
            <v>SANTANDER   JORDAN</v>
          </cell>
        </row>
        <row r="820">
          <cell r="C820">
            <v>217068770</v>
          </cell>
          <cell r="D820" t="str">
            <v>SANTANDER   SUAITA</v>
          </cell>
        </row>
        <row r="821">
          <cell r="C821">
            <v>217070670</v>
          </cell>
          <cell r="D821" t="str">
            <v>SUCRE   SAMPUES</v>
          </cell>
        </row>
        <row r="822">
          <cell r="C822">
            <v>217073270</v>
          </cell>
          <cell r="D822" t="str">
            <v>TOLIMA    FALAN</v>
          </cell>
        </row>
        <row r="823">
          <cell r="C823">
            <v>217073770</v>
          </cell>
          <cell r="D823" t="str">
            <v>TOLIMA    SUAREZ</v>
          </cell>
        </row>
        <row r="824">
          <cell r="C824">
            <v>217073870</v>
          </cell>
          <cell r="D824" t="str">
            <v>TOLIMA    VILLA HERMOSA</v>
          </cell>
        </row>
        <row r="825">
          <cell r="C825">
            <v>217076670</v>
          </cell>
          <cell r="D825" t="str">
            <v>VALLE DEL CAUCA   SAN PEDRO</v>
          </cell>
        </row>
        <row r="826">
          <cell r="C826">
            <v>217125871</v>
          </cell>
          <cell r="D826" t="str">
            <v>CUNDINAMARCA   VILLAGOMEZ</v>
          </cell>
        </row>
        <row r="827">
          <cell r="C827">
            <v>217154871</v>
          </cell>
          <cell r="D827" t="str">
            <v>NORTE DE SANTANDER   VILLA CARO</v>
          </cell>
        </row>
        <row r="828">
          <cell r="C828">
            <v>217168271</v>
          </cell>
          <cell r="D828" t="str">
            <v>SANTANDER   FLORIAN</v>
          </cell>
        </row>
        <row r="829">
          <cell r="C829">
            <v>217170771</v>
          </cell>
          <cell r="D829" t="str">
            <v>SUCRE   SUCRE</v>
          </cell>
        </row>
        <row r="830">
          <cell r="C830">
            <v>217173671</v>
          </cell>
          <cell r="D830" t="str">
            <v>TOLIMA    SALDAÐA</v>
          </cell>
        </row>
        <row r="831">
          <cell r="C831">
            <v>217186571</v>
          </cell>
          <cell r="D831" t="str">
            <v>PUTUMAYO   PUERTO GUZMAN</v>
          </cell>
        </row>
        <row r="832">
          <cell r="C832">
            <v>217205172</v>
          </cell>
          <cell r="D832" t="str">
            <v>ANTIOQUIA   CHIGORODO</v>
          </cell>
        </row>
        <row r="833">
          <cell r="C833">
            <v>217208372</v>
          </cell>
          <cell r="D833" t="str">
            <v>ATLANTICO   JUAN DE ACOSTA</v>
          </cell>
        </row>
        <row r="834">
          <cell r="C834">
            <v>217215172</v>
          </cell>
          <cell r="D834" t="str">
            <v>BOYACA   CHINAVITA</v>
          </cell>
        </row>
        <row r="835">
          <cell r="C835">
            <v>217215272</v>
          </cell>
          <cell r="D835" t="str">
            <v>BOYACA   FIRAVITOBA</v>
          </cell>
        </row>
        <row r="836">
          <cell r="C836">
            <v>217215572</v>
          </cell>
          <cell r="D836" t="str">
            <v>BOYACA   PUERTO BOYACA</v>
          </cell>
        </row>
        <row r="837">
          <cell r="C837">
            <v>217217272</v>
          </cell>
          <cell r="D837" t="str">
            <v>CALDAS   FILADELFIA</v>
          </cell>
        </row>
        <row r="838">
          <cell r="C838">
            <v>217223672</v>
          </cell>
          <cell r="D838" t="str">
            <v>CORDOBA   SAN ANTERO</v>
          </cell>
        </row>
        <row r="839">
          <cell r="C839">
            <v>217225372</v>
          </cell>
          <cell r="D839" t="str">
            <v>CUNDINAMARCA   JUNIN</v>
          </cell>
        </row>
        <row r="840">
          <cell r="C840">
            <v>217225572</v>
          </cell>
          <cell r="D840" t="str">
            <v>CUNDINAMARCA   PUERTO SALGAR</v>
          </cell>
        </row>
        <row r="841">
          <cell r="C841">
            <v>217225772</v>
          </cell>
          <cell r="D841" t="str">
            <v>CUNDINAMARCA   SUESCA</v>
          </cell>
        </row>
        <row r="842">
          <cell r="C842">
            <v>217227372</v>
          </cell>
          <cell r="D842" t="str">
            <v>CHOCO   JURADO</v>
          </cell>
        </row>
        <row r="843">
          <cell r="C843">
            <v>217241872</v>
          </cell>
          <cell r="D843" t="str">
            <v>HUILA   VILLA VIEJA</v>
          </cell>
        </row>
        <row r="844">
          <cell r="C844">
            <v>217254172</v>
          </cell>
          <cell r="D844" t="str">
            <v>NORTE DE SANTANDER   CHINACOTA</v>
          </cell>
        </row>
        <row r="845">
          <cell r="C845">
            <v>217263272</v>
          </cell>
          <cell r="D845" t="str">
            <v>QUINDIO   FILANDIA</v>
          </cell>
        </row>
        <row r="846">
          <cell r="C846">
            <v>217266572</v>
          </cell>
          <cell r="D846" t="str">
            <v>RISARALDA   PUEBLO RICO</v>
          </cell>
        </row>
        <row r="847">
          <cell r="C847">
            <v>217268572</v>
          </cell>
          <cell r="D847" t="str">
            <v>SANTANDER   PUENTE NACIONAL</v>
          </cell>
        </row>
        <row r="848">
          <cell r="C848">
            <v>217268872</v>
          </cell>
          <cell r="D848" t="str">
            <v>SANTANDER   VILLANUEVA</v>
          </cell>
        </row>
        <row r="849">
          <cell r="C849">
            <v>217305873</v>
          </cell>
          <cell r="D849" t="str">
            <v>ANTIOQUIA   VIGIA DEL FUERTE</v>
          </cell>
        </row>
        <row r="850">
          <cell r="C850">
            <v>217308573</v>
          </cell>
          <cell r="D850" t="str">
            <v>ATLANTICO   PUERTO COLOMBIA</v>
          </cell>
        </row>
        <row r="851">
          <cell r="C851">
            <v>217313473</v>
          </cell>
          <cell r="D851" t="str">
            <v>BOLIVAR   MORALES</v>
          </cell>
        </row>
        <row r="852">
          <cell r="C852">
            <v>217313673</v>
          </cell>
          <cell r="D852" t="str">
            <v>BOLIVAR   SANTA CATALINA</v>
          </cell>
        </row>
        <row r="853">
          <cell r="C853">
            <v>217313873</v>
          </cell>
          <cell r="D853" t="str">
            <v>BOLIVAR   VILLANUEVA</v>
          </cell>
        </row>
        <row r="854">
          <cell r="C854">
            <v>217315673</v>
          </cell>
          <cell r="D854" t="str">
            <v>BOYACA   SAN MATEO</v>
          </cell>
        </row>
        <row r="855">
          <cell r="C855">
            <v>217317873</v>
          </cell>
          <cell r="D855" t="str">
            <v>CALDAS   VILLAMARIA</v>
          </cell>
        </row>
        <row r="856">
          <cell r="C856">
            <v>217319473</v>
          </cell>
          <cell r="D856" t="str">
            <v>CAUCA   MORALES</v>
          </cell>
        </row>
        <row r="857">
          <cell r="C857">
            <v>217319573</v>
          </cell>
          <cell r="D857" t="str">
            <v>CAUCA   PUERTO TEJADA</v>
          </cell>
        </row>
        <row r="858">
          <cell r="C858">
            <v>217325473</v>
          </cell>
          <cell r="D858" t="str">
            <v>CUNDINAMARCA   MOSQUERA</v>
          </cell>
        </row>
        <row r="859">
          <cell r="C859">
            <v>217325873</v>
          </cell>
          <cell r="D859" t="str">
            <v>CUNDINAMARCA   VILLAPINZON</v>
          </cell>
        </row>
        <row r="860">
          <cell r="C860">
            <v>217327073</v>
          </cell>
          <cell r="D860" t="str">
            <v>CHOCO   BAGADO</v>
          </cell>
        </row>
        <row r="861">
          <cell r="C861">
            <v>217350573</v>
          </cell>
          <cell r="D861" t="str">
            <v>META   PUERTO LOPEZ</v>
          </cell>
        </row>
        <row r="862">
          <cell r="C862">
            <v>217352473</v>
          </cell>
          <cell r="D862" t="str">
            <v>NARIÑO   MOSQUERA</v>
          </cell>
        </row>
        <row r="863">
          <cell r="C863">
            <v>217352573</v>
          </cell>
          <cell r="D863" t="str">
            <v>NARIÑO   PUERRES</v>
          </cell>
        </row>
        <row r="864">
          <cell r="C864">
            <v>217354673</v>
          </cell>
          <cell r="D864" t="str">
            <v>NORTE DE SANTANDER   SAN CAYETANO</v>
          </cell>
        </row>
        <row r="865">
          <cell r="C865">
            <v>217368573</v>
          </cell>
          <cell r="D865" t="str">
            <v>SANTANDER   PUERTO PARRA</v>
          </cell>
        </row>
        <row r="866">
          <cell r="C866">
            <v>217368673</v>
          </cell>
          <cell r="D866" t="str">
            <v>SANTANDER   SAN BENITO</v>
          </cell>
        </row>
        <row r="867">
          <cell r="C867">
            <v>217368773</v>
          </cell>
          <cell r="D867" t="str">
            <v>SANTANDER   SUCRE</v>
          </cell>
        </row>
        <row r="868">
          <cell r="C868">
            <v>217370473</v>
          </cell>
          <cell r="D868" t="str">
            <v>SUCRE   MORROA</v>
          </cell>
        </row>
        <row r="869">
          <cell r="C869">
            <v>217373873</v>
          </cell>
          <cell r="D869" t="str">
            <v>TOLIMA    VILLARRICA</v>
          </cell>
        </row>
        <row r="870">
          <cell r="C870">
            <v>217386573</v>
          </cell>
          <cell r="D870" t="str">
            <v>PUTUMAYO   PUERTO LEGUIZAMO</v>
          </cell>
        </row>
        <row r="871">
          <cell r="C871">
            <v>217399773</v>
          </cell>
          <cell r="D871" t="str">
            <v>VICHADA   CUMARIBO</v>
          </cell>
        </row>
        <row r="872">
          <cell r="C872">
            <v>217405674</v>
          </cell>
          <cell r="D872" t="str">
            <v>ANTIOQUIA   SAN VICENTE</v>
          </cell>
        </row>
        <row r="873">
          <cell r="C873">
            <v>217413074</v>
          </cell>
          <cell r="D873" t="str">
            <v>BOLIVAR   BARRANCO DE LOBA</v>
          </cell>
        </row>
        <row r="874">
          <cell r="C874">
            <v>217415774</v>
          </cell>
          <cell r="D874" t="str">
            <v>BOYACA   SUSACON</v>
          </cell>
        </row>
        <row r="875">
          <cell r="C875">
            <v>217417174</v>
          </cell>
          <cell r="D875" t="str">
            <v>CALDAS   CHINCHINA</v>
          </cell>
        </row>
        <row r="876">
          <cell r="C876">
            <v>217423574</v>
          </cell>
          <cell r="D876" t="str">
            <v>CORDOBA   PUERTO ESCONDIDO</v>
          </cell>
        </row>
        <row r="877">
          <cell r="C877">
            <v>217444874</v>
          </cell>
          <cell r="D877" t="str">
            <v>GUAJIRA   VILLANUEVA</v>
          </cell>
        </row>
        <row r="878">
          <cell r="C878">
            <v>217454174</v>
          </cell>
          <cell r="D878" t="str">
            <v>NORTE DE SANTANDER   CHITAGA</v>
          </cell>
        </row>
        <row r="879">
          <cell r="C879">
            <v>217454874</v>
          </cell>
          <cell r="D879" t="str">
            <v>NORTE DE SANTANDER   VILLA ROSARIO</v>
          </cell>
        </row>
        <row r="880">
          <cell r="C880">
            <v>217505475</v>
          </cell>
          <cell r="D880" t="str">
            <v>ANTIOQUIA   MURINDO</v>
          </cell>
        </row>
        <row r="881">
          <cell r="C881">
            <v>217508675</v>
          </cell>
          <cell r="D881" t="str">
            <v>ATLANTICO   SANTA LUCIA</v>
          </cell>
        </row>
        <row r="882">
          <cell r="C882">
            <v>217519075</v>
          </cell>
          <cell r="D882" t="str">
            <v>CAUCA   BALBOA</v>
          </cell>
        </row>
        <row r="883">
          <cell r="C883">
            <v>217520175</v>
          </cell>
          <cell r="D883" t="str">
            <v>CESAR   CHIMICHAGUA</v>
          </cell>
        </row>
        <row r="884">
          <cell r="C884">
            <v>217523675</v>
          </cell>
          <cell r="D884" t="str">
            <v>CORDOBA   SAN BERNARDO V.</v>
          </cell>
        </row>
        <row r="885">
          <cell r="C885">
            <v>217525175</v>
          </cell>
          <cell r="D885" t="str">
            <v>CUNDINAMARCA   CHIA</v>
          </cell>
        </row>
        <row r="886">
          <cell r="C886">
            <v>217525875</v>
          </cell>
          <cell r="D886" t="str">
            <v>CUNDINAMARCA   VILLETA</v>
          </cell>
        </row>
        <row r="887">
          <cell r="C887">
            <v>217527075</v>
          </cell>
          <cell r="D887" t="str">
            <v>CHOCO   BAHIA SOLANO</v>
          </cell>
        </row>
        <row r="888">
          <cell r="C888">
            <v>217547675</v>
          </cell>
          <cell r="D888" t="str">
            <v>MAGDALENA   SALAMINA</v>
          </cell>
        </row>
        <row r="889">
          <cell r="C889">
            <v>217566075</v>
          </cell>
          <cell r="D889" t="str">
            <v>RISARALDA   BALBOA</v>
          </cell>
        </row>
        <row r="890">
          <cell r="C890">
            <v>217568575</v>
          </cell>
          <cell r="D890" t="str">
            <v>SANTANDER   PUERTO WILCHES</v>
          </cell>
        </row>
        <row r="891">
          <cell r="C891">
            <v>217573275</v>
          </cell>
          <cell r="D891" t="str">
            <v>TOLIMA    FLANDES</v>
          </cell>
        </row>
        <row r="892">
          <cell r="C892">
            <v>217573675</v>
          </cell>
          <cell r="D892" t="str">
            <v>TOLIMA    SAN ANTONIO</v>
          </cell>
        </row>
        <row r="893">
          <cell r="C893">
            <v>217576275</v>
          </cell>
          <cell r="D893" t="str">
            <v>VALLE DEL CAUCA   FLORIDA</v>
          </cell>
        </row>
        <row r="894">
          <cell r="C894">
            <v>217605376</v>
          </cell>
          <cell r="D894" t="str">
            <v>ANTIOQUIA   LA CEJA</v>
          </cell>
        </row>
        <row r="895">
          <cell r="C895">
            <v>217605576</v>
          </cell>
          <cell r="D895" t="str">
            <v>ANTIOQUIA   PUEBLORRICO</v>
          </cell>
        </row>
        <row r="896">
          <cell r="C896">
            <v>217615176</v>
          </cell>
          <cell r="D896" t="str">
            <v>BOYACA   CHIQUINQUIRA</v>
          </cell>
        </row>
        <row r="897">
          <cell r="C897">
            <v>217615276</v>
          </cell>
          <cell r="D897" t="str">
            <v>BOYACA   FLORESTA</v>
          </cell>
        </row>
        <row r="898">
          <cell r="C898">
            <v>217615476</v>
          </cell>
          <cell r="D898" t="str">
            <v>BOYACA   MOTAVITA</v>
          </cell>
        </row>
        <row r="899">
          <cell r="C899">
            <v>217615676</v>
          </cell>
          <cell r="D899" t="str">
            <v>BOYACA   SAN MIGUEL DE SEMA</v>
          </cell>
        </row>
        <row r="900">
          <cell r="C900">
            <v>217615776</v>
          </cell>
          <cell r="D900" t="str">
            <v>BOYACA   SUTAMARCHAN</v>
          </cell>
        </row>
        <row r="901">
          <cell r="C901">
            <v>217641676</v>
          </cell>
          <cell r="D901" t="str">
            <v>HUILA   SANTA MARIA</v>
          </cell>
        </row>
        <row r="902">
          <cell r="C902">
            <v>217668176</v>
          </cell>
          <cell r="D902" t="str">
            <v>SANTANDER   CHIMA</v>
          </cell>
        </row>
        <row r="903">
          <cell r="C903">
            <v>217668276</v>
          </cell>
          <cell r="D903" t="str">
            <v>SANTANDER   FLORIDABLANCA</v>
          </cell>
        </row>
        <row r="904">
          <cell r="C904">
            <v>217715377</v>
          </cell>
          <cell r="D904" t="str">
            <v>BOYACA   LABRANZAGRANDE</v>
          </cell>
        </row>
        <row r="905">
          <cell r="C905">
            <v>217717777</v>
          </cell>
          <cell r="D905" t="str">
            <v>CALDAS   SUPIA</v>
          </cell>
        </row>
        <row r="906">
          <cell r="C906">
            <v>217717877</v>
          </cell>
          <cell r="D906" t="str">
            <v>CALDAS   VITERBO</v>
          </cell>
        </row>
        <row r="907">
          <cell r="C907">
            <v>217725377</v>
          </cell>
          <cell r="D907" t="str">
            <v>CUNDINAMARCA   LA CALERA</v>
          </cell>
        </row>
        <row r="908">
          <cell r="C908">
            <v>217725777</v>
          </cell>
          <cell r="D908" t="str">
            <v>CUNDINAMARCA   SUPATA</v>
          </cell>
        </row>
        <row r="909">
          <cell r="C909">
            <v>217727077</v>
          </cell>
          <cell r="D909" t="str">
            <v>CHOCO   BAJO BAUDO-PIZA</v>
          </cell>
        </row>
        <row r="910">
          <cell r="C910">
            <v>217750577</v>
          </cell>
          <cell r="D910" t="str">
            <v>META   PUERTO LLERAS</v>
          </cell>
        </row>
        <row r="911">
          <cell r="C911">
            <v>217754377</v>
          </cell>
          <cell r="D911" t="str">
            <v>NORTE DE SANTANDER   LABATECA</v>
          </cell>
        </row>
        <row r="912">
          <cell r="C912">
            <v>217768077</v>
          </cell>
          <cell r="D912" t="str">
            <v>SANTANDER   BARBOSA</v>
          </cell>
        </row>
        <row r="913">
          <cell r="C913">
            <v>217768377</v>
          </cell>
          <cell r="D913" t="str">
            <v>SANTANDER   LA BELLEZA</v>
          </cell>
        </row>
        <row r="914">
          <cell r="C914">
            <v>217776377</v>
          </cell>
          <cell r="D914" t="str">
            <v>VALLE DEL CAUCA   LA CUMBRE</v>
          </cell>
        </row>
        <row r="915">
          <cell r="C915">
            <v>217808078</v>
          </cell>
          <cell r="D915" t="str">
            <v>ATLANTICO   BARANOA</v>
          </cell>
        </row>
        <row r="916">
          <cell r="C916">
            <v>217815778</v>
          </cell>
          <cell r="D916" t="str">
            <v>BOYACA   SUTATENZA</v>
          </cell>
        </row>
        <row r="917">
          <cell r="C917">
            <v>217820178</v>
          </cell>
          <cell r="D917" t="str">
            <v>CESAR   CHIRIGUANA</v>
          </cell>
        </row>
        <row r="918">
          <cell r="C918">
            <v>217823678</v>
          </cell>
          <cell r="D918" t="str">
            <v>CORDOBA   SAN CARLOS</v>
          </cell>
        </row>
        <row r="919">
          <cell r="C919">
            <v>217825178</v>
          </cell>
          <cell r="D919" t="str">
            <v>CUNDINAMARCA   CHIPAQUE</v>
          </cell>
        </row>
        <row r="920">
          <cell r="C920">
            <v>217825878</v>
          </cell>
          <cell r="D920" t="str">
            <v>CUNDINAMARCA   VIOTA</v>
          </cell>
        </row>
        <row r="921">
          <cell r="C921">
            <v>217841078</v>
          </cell>
          <cell r="D921" t="str">
            <v>HUILA   BARAYA</v>
          </cell>
        </row>
        <row r="922">
          <cell r="C922">
            <v>217841378</v>
          </cell>
          <cell r="D922" t="str">
            <v>HUILA   LA ARGENTINA</v>
          </cell>
        </row>
        <row r="923">
          <cell r="C923">
            <v>217844078</v>
          </cell>
          <cell r="D923" t="str">
            <v>GUAJIRA   BARRANCAS</v>
          </cell>
        </row>
        <row r="924">
          <cell r="C924">
            <v>217844378</v>
          </cell>
          <cell r="D924" t="str">
            <v>GUAJIRA   HATONUEVO</v>
          </cell>
        </row>
        <row r="925">
          <cell r="C925">
            <v>217852378</v>
          </cell>
          <cell r="D925" t="str">
            <v>NARIÑO   LA CRUZ</v>
          </cell>
        </row>
        <row r="926">
          <cell r="C926">
            <v>217852678</v>
          </cell>
          <cell r="D926" t="str">
            <v>NARIÑO   SAMANIEGO</v>
          </cell>
        </row>
        <row r="927">
          <cell r="C927">
            <v>217870678</v>
          </cell>
          <cell r="D927" t="str">
            <v>SUCRE   SAN BENITO ABAD</v>
          </cell>
        </row>
        <row r="928">
          <cell r="C928">
            <v>217873678</v>
          </cell>
          <cell r="D928" t="str">
            <v>TOLIMA    SAN LUIS</v>
          </cell>
        </row>
        <row r="929">
          <cell r="C929">
            <v>217905079</v>
          </cell>
          <cell r="D929" t="str">
            <v>ANTIOQUIA   BARBOSA</v>
          </cell>
        </row>
        <row r="930">
          <cell r="C930">
            <v>217905579</v>
          </cell>
          <cell r="D930" t="str">
            <v>ANTIOQUIA   PUERTO BERRIO</v>
          </cell>
        </row>
        <row r="931">
          <cell r="C931">
            <v>217905679</v>
          </cell>
          <cell r="D931" t="str">
            <v>ANTIOQUIA   SANTA BARBARA</v>
          </cell>
        </row>
        <row r="932">
          <cell r="C932">
            <v>217915879</v>
          </cell>
          <cell r="D932" t="str">
            <v>BOYACA   VIRACACHA</v>
          </cell>
        </row>
        <row r="933">
          <cell r="C933">
            <v>217918479</v>
          </cell>
          <cell r="D933" t="str">
            <v>CAQUETA   MORELIA</v>
          </cell>
        </row>
        <row r="934">
          <cell r="C934">
            <v>217923079</v>
          </cell>
          <cell r="D934" t="str">
            <v>CORDOBA   BUENAVISTA</v>
          </cell>
        </row>
        <row r="935">
          <cell r="C935">
            <v>217925279</v>
          </cell>
          <cell r="D935" t="str">
            <v>CUNDINAMARCA   FOMEQUE</v>
          </cell>
        </row>
        <row r="936">
          <cell r="C936">
            <v>217925779</v>
          </cell>
          <cell r="D936" t="str">
            <v>CUNDINAMARCA   SUSA</v>
          </cell>
        </row>
        <row r="937">
          <cell r="C937">
            <v>217944279</v>
          </cell>
          <cell r="D937" t="str">
            <v>GUAJIRA   FONSECA</v>
          </cell>
        </row>
        <row r="938">
          <cell r="C938">
            <v>217952079</v>
          </cell>
          <cell r="D938" t="str">
            <v>NARIÑO   BARBACOAS</v>
          </cell>
        </row>
        <row r="939">
          <cell r="C939">
            <v>217968079</v>
          </cell>
          <cell r="D939" t="str">
            <v>SANTANDER   BARICHARA</v>
          </cell>
        </row>
        <row r="940">
          <cell r="C940">
            <v>217968179</v>
          </cell>
          <cell r="D940" t="str">
            <v>SANTANDER   CHIPATA</v>
          </cell>
        </row>
        <row r="941">
          <cell r="C941">
            <v>217968679</v>
          </cell>
          <cell r="D941" t="str">
            <v>SANTANDER   SAN GIL</v>
          </cell>
        </row>
        <row r="942">
          <cell r="C942">
            <v>217985279</v>
          </cell>
          <cell r="D942" t="str">
            <v>CASANARE   RECETOR</v>
          </cell>
        </row>
        <row r="943">
          <cell r="C943">
            <v>218005380</v>
          </cell>
          <cell r="D943" t="str">
            <v>ANTIOQUIA   LA ESTRELLA</v>
          </cell>
        </row>
        <row r="944">
          <cell r="C944">
            <v>218005480</v>
          </cell>
          <cell r="D944" t="str">
            <v>ANTIOQUIA   MUTATA</v>
          </cell>
        </row>
        <row r="945">
          <cell r="C945">
            <v>218013580</v>
          </cell>
          <cell r="D945" t="str">
            <v>BOLIVAR   REGIDOR</v>
          </cell>
        </row>
        <row r="946">
          <cell r="C946">
            <v>218013780</v>
          </cell>
          <cell r="D946" t="str">
            <v>BOLIVAR   TALAIGUA NUEVO</v>
          </cell>
        </row>
        <row r="947">
          <cell r="C947">
            <v>218015180</v>
          </cell>
          <cell r="D947" t="str">
            <v>BOYACA   CHISCAS</v>
          </cell>
        </row>
        <row r="948">
          <cell r="C948">
            <v>218015380</v>
          </cell>
          <cell r="D948" t="str">
            <v>BOYACA   LA CAPILLA</v>
          </cell>
        </row>
        <row r="949">
          <cell r="C949">
            <v>218015480</v>
          </cell>
          <cell r="D949" t="str">
            <v>BOYACA   MUZO</v>
          </cell>
        </row>
        <row r="950">
          <cell r="C950">
            <v>218015580</v>
          </cell>
          <cell r="D950" t="str">
            <v>BOYACA   QUIPAMA</v>
          </cell>
        </row>
        <row r="951">
          <cell r="C951">
            <v>218017380</v>
          </cell>
          <cell r="D951" t="str">
            <v>CALDAS   LA DORADA</v>
          </cell>
        </row>
        <row r="952">
          <cell r="C952">
            <v>218019780</v>
          </cell>
          <cell r="D952" t="str">
            <v>CAUCA   SUAREZ</v>
          </cell>
        </row>
        <row r="953">
          <cell r="C953">
            <v>218023580</v>
          </cell>
          <cell r="D953" t="str">
            <v>CORDOBA   PUERTO LIBERTADOR</v>
          </cell>
        </row>
        <row r="954">
          <cell r="C954">
            <v>218025580</v>
          </cell>
          <cell r="D954" t="str">
            <v>CUNDINAMARCA   PULI</v>
          </cell>
        </row>
        <row r="955">
          <cell r="C955">
            <v>218027580</v>
          </cell>
          <cell r="D955" t="str">
            <v>CHOCO   RIO IRO</v>
          </cell>
        </row>
        <row r="956">
          <cell r="C956">
            <v>218047980</v>
          </cell>
          <cell r="D956" t="str">
            <v>MAGDALENA   ZONA BANANERA</v>
          </cell>
        </row>
        <row r="957">
          <cell r="C957">
            <v>218050680</v>
          </cell>
          <cell r="D957" t="str">
            <v>META   SAN CARLOS DE G</v>
          </cell>
        </row>
        <row r="958">
          <cell r="C958">
            <v>218052480</v>
          </cell>
          <cell r="D958" t="str">
            <v>NARIÑO   NARIÐO</v>
          </cell>
        </row>
        <row r="959">
          <cell r="C959">
            <v>218054480</v>
          </cell>
          <cell r="D959" t="str">
            <v>NORTE DE SANTANDER   MUTISCUA</v>
          </cell>
        </row>
        <row r="960">
          <cell r="C960">
            <v>218054680</v>
          </cell>
          <cell r="D960" t="str">
            <v>NORTE DE SANTANDER   SANTIAGO</v>
          </cell>
        </row>
        <row r="961">
          <cell r="C961">
            <v>218068780</v>
          </cell>
          <cell r="D961" t="str">
            <v>SANTANDER   SURATA</v>
          </cell>
        </row>
        <row r="962">
          <cell r="C962">
            <v>218115681</v>
          </cell>
          <cell r="D962" t="str">
            <v>BOYACA   SAN PABLO DE BORBUR</v>
          </cell>
        </row>
        <row r="963">
          <cell r="C963">
            <v>218125181</v>
          </cell>
          <cell r="D963" t="str">
            <v>CUNDINAMARCA   CHOACHI</v>
          </cell>
        </row>
        <row r="964">
          <cell r="C964">
            <v>218125281</v>
          </cell>
          <cell r="D964" t="str">
            <v>CUNDINAMARCA   FOSCA</v>
          </cell>
        </row>
        <row r="965">
          <cell r="C965">
            <v>218125781</v>
          </cell>
          <cell r="D965" t="str">
            <v>CUNDINAMARCA   SUTATAUSA</v>
          </cell>
        </row>
        <row r="966">
          <cell r="C966">
            <v>218152381</v>
          </cell>
          <cell r="D966" t="str">
            <v>NARIÑO   LA FLORIDA</v>
          </cell>
        </row>
        <row r="967">
          <cell r="C967">
            <v>218168081</v>
          </cell>
          <cell r="D967" t="str">
            <v>SANTANDER   BARRANCABERMEJA</v>
          </cell>
        </row>
        <row r="968">
          <cell r="C968">
            <v>218205282</v>
          </cell>
          <cell r="D968" t="str">
            <v>ANTIOQUIA   FREDONIA</v>
          </cell>
        </row>
        <row r="969">
          <cell r="C969">
            <v>218223182</v>
          </cell>
          <cell r="D969" t="str">
            <v>CORDOBA   CHINU</v>
          </cell>
        </row>
        <row r="970">
          <cell r="C970">
            <v>218266682</v>
          </cell>
          <cell r="D970" t="str">
            <v>RISARALDA   SANTA ROSA DE CABAL</v>
          </cell>
        </row>
        <row r="971">
          <cell r="C971">
            <v>218268682</v>
          </cell>
          <cell r="D971" t="str">
            <v>SANTANDER   SAN JOAQUIN</v>
          </cell>
        </row>
        <row r="972">
          <cell r="C972">
            <v>218305483</v>
          </cell>
          <cell r="D972" t="str">
            <v>ANTIOQUIA   NARINO</v>
          </cell>
        </row>
        <row r="973">
          <cell r="C973">
            <v>218313683</v>
          </cell>
          <cell r="D973" t="str">
            <v>BOLIVAR   SANTA ROSA</v>
          </cell>
        </row>
        <row r="974">
          <cell r="C974">
            <v>218315183</v>
          </cell>
          <cell r="D974" t="str">
            <v>BOYACA   CHITA</v>
          </cell>
        </row>
        <row r="975">
          <cell r="C975">
            <v>218320383</v>
          </cell>
          <cell r="D975" t="str">
            <v>CESAR   LA GLORIA</v>
          </cell>
        </row>
        <row r="976">
          <cell r="C976">
            <v>218325183</v>
          </cell>
          <cell r="D976" t="str">
            <v>CUNDINAMARCA   CHOCONTA</v>
          </cell>
        </row>
        <row r="977">
          <cell r="C977">
            <v>218325483</v>
          </cell>
          <cell r="D977" t="str">
            <v>CUNDINAMARCA   NARIÐO</v>
          </cell>
        </row>
        <row r="978">
          <cell r="C978">
            <v>218341483</v>
          </cell>
          <cell r="D978" t="str">
            <v>HUILA   NATAGA</v>
          </cell>
        </row>
        <row r="979">
          <cell r="C979">
            <v>218350683</v>
          </cell>
          <cell r="D979" t="str">
            <v>META   SAN JUAN DE ARAMA</v>
          </cell>
        </row>
        <row r="980">
          <cell r="C980">
            <v>218352083</v>
          </cell>
          <cell r="D980" t="str">
            <v>NARIÑO   BELEN</v>
          </cell>
        </row>
        <row r="981">
          <cell r="C981">
            <v>218352683</v>
          </cell>
          <cell r="D981" t="str">
            <v>NARIÑO   SANDONA</v>
          </cell>
        </row>
        <row r="982">
          <cell r="C982">
            <v>218366383</v>
          </cell>
          <cell r="D982" t="str">
            <v>RISARALDA   LA CELIA</v>
          </cell>
        </row>
        <row r="983">
          <cell r="C983">
            <v>218373283</v>
          </cell>
          <cell r="D983" t="str">
            <v>TOLIMA    FRESNO</v>
          </cell>
        </row>
        <row r="984">
          <cell r="C984">
            <v>218373483</v>
          </cell>
          <cell r="D984" t="str">
            <v>TOLIMA    NATAGAIMA</v>
          </cell>
        </row>
        <row r="985">
          <cell r="C985">
            <v>218405284</v>
          </cell>
          <cell r="D985" t="str">
            <v>ANTIOQUIA   FRONTINO</v>
          </cell>
        </row>
        <row r="986">
          <cell r="C986">
            <v>218468684</v>
          </cell>
          <cell r="D986" t="str">
            <v>SANTANDER   SAN JOSE MIRANDA</v>
          </cell>
        </row>
        <row r="987">
          <cell r="C987">
            <v>218505585</v>
          </cell>
          <cell r="D987" t="str">
            <v>ANTIOQUIA   PUERTO NARE</v>
          </cell>
        </row>
        <row r="988">
          <cell r="C988">
            <v>218505885</v>
          </cell>
          <cell r="D988" t="str">
            <v>ANTIOQUIA   YALI</v>
          </cell>
        </row>
        <row r="989">
          <cell r="C989">
            <v>218508685</v>
          </cell>
          <cell r="D989" t="str">
            <v>ATLANTICO   SANTO TOMAS</v>
          </cell>
        </row>
        <row r="990">
          <cell r="C990">
            <v>218515185</v>
          </cell>
          <cell r="D990" t="str">
            <v>BOYACA   CHITARAQUE</v>
          </cell>
        </row>
        <row r="991">
          <cell r="C991">
            <v>218518785</v>
          </cell>
          <cell r="D991" t="str">
            <v>CAQUETA   SOLITA</v>
          </cell>
        </row>
        <row r="992">
          <cell r="C992">
            <v>218519585</v>
          </cell>
          <cell r="D992" t="str">
            <v>CAUCA   PURACE</v>
          </cell>
        </row>
        <row r="993">
          <cell r="C993">
            <v>218519785</v>
          </cell>
          <cell r="D993" t="str">
            <v>CAUCA   SUCRE</v>
          </cell>
        </row>
        <row r="994">
          <cell r="C994">
            <v>218525785</v>
          </cell>
          <cell r="D994" t="str">
            <v>CUNDINAMARCA   TABIO</v>
          </cell>
        </row>
        <row r="995">
          <cell r="C995">
            <v>218525885</v>
          </cell>
          <cell r="D995" t="str">
            <v>CUNDINAMARCA   YACOPI</v>
          </cell>
        </row>
        <row r="996">
          <cell r="C996">
            <v>218541885</v>
          </cell>
          <cell r="D996" t="str">
            <v>HUILA   YAGUARA</v>
          </cell>
        </row>
        <row r="997">
          <cell r="C997">
            <v>218552385</v>
          </cell>
          <cell r="D997" t="str">
            <v>NARIÑO   LA LLANADA</v>
          </cell>
        </row>
        <row r="998">
          <cell r="C998">
            <v>218552585</v>
          </cell>
          <cell r="D998" t="str">
            <v>NARIÑO   PUPIALES</v>
          </cell>
        </row>
        <row r="999">
          <cell r="C999">
            <v>218552685</v>
          </cell>
          <cell r="D999" t="str">
            <v>NARIÑO   SAN BERNARDO</v>
          </cell>
        </row>
        <row r="1000">
          <cell r="C1000">
            <v>218552885</v>
          </cell>
          <cell r="D1000" t="str">
            <v>NARIÑO   YACUANQUER</v>
          </cell>
        </row>
        <row r="1001">
          <cell r="C1001">
            <v>218554385</v>
          </cell>
          <cell r="D1001" t="str">
            <v>NORTE DE SANTANDER   LA ESPERANZA</v>
          </cell>
        </row>
        <row r="1002">
          <cell r="C1002">
            <v>218568385</v>
          </cell>
          <cell r="D1002" t="str">
            <v>SANTANDER   LANDAZURI</v>
          </cell>
        </row>
        <row r="1003">
          <cell r="C1003">
            <v>218573585</v>
          </cell>
          <cell r="D1003" t="str">
            <v>TOLIMA    PURIFICACION</v>
          </cell>
        </row>
        <row r="1004">
          <cell r="C1004">
            <v>218586885</v>
          </cell>
          <cell r="D1004" t="str">
            <v>PUTUMAYO   VILLAGARZON</v>
          </cell>
        </row>
        <row r="1005">
          <cell r="C1005">
            <v>218605086</v>
          </cell>
          <cell r="D1005" t="str">
            <v>ANTIOQUIA   BELMIRA</v>
          </cell>
        </row>
        <row r="1006">
          <cell r="C1006">
            <v>218605686</v>
          </cell>
          <cell r="D1006" t="str">
            <v>ANTIOQUIA   SANTA ROSA DE OSOS</v>
          </cell>
        </row>
        <row r="1007">
          <cell r="C1007">
            <v>218615686</v>
          </cell>
          <cell r="D1007" t="str">
            <v>BOYACA   SANTANA</v>
          </cell>
        </row>
        <row r="1008">
          <cell r="C1008">
            <v>218617486</v>
          </cell>
          <cell r="D1008" t="str">
            <v>CALDAS   NEIRA</v>
          </cell>
        </row>
        <row r="1009">
          <cell r="C1009">
            <v>218623586</v>
          </cell>
          <cell r="D1009" t="str">
            <v>CORDOBA   PURISIMA</v>
          </cell>
        </row>
        <row r="1010">
          <cell r="C1010">
            <v>218623686</v>
          </cell>
          <cell r="D1010" t="str">
            <v>CORDOBA   SAN PELAYO</v>
          </cell>
        </row>
        <row r="1011">
          <cell r="C1011">
            <v>218625086</v>
          </cell>
          <cell r="D1011" t="str">
            <v>CUNDINAMARCA   BELTRAN</v>
          </cell>
        </row>
        <row r="1012">
          <cell r="C1012">
            <v>218625286</v>
          </cell>
          <cell r="D1012" t="str">
            <v>CUNDINAMARCA   FUNZA</v>
          </cell>
        </row>
        <row r="1013">
          <cell r="C1013">
            <v>218625386</v>
          </cell>
          <cell r="D1013" t="str">
            <v>CUNDINAMARCA   LA MESA</v>
          </cell>
        </row>
        <row r="1014">
          <cell r="C1014">
            <v>218625486</v>
          </cell>
          <cell r="D1014" t="str">
            <v>CUNDINAMARCA   NEMOCON</v>
          </cell>
        </row>
        <row r="1015">
          <cell r="C1015">
            <v>218650686</v>
          </cell>
          <cell r="D1015" t="str">
            <v>META   SAN JUANITO</v>
          </cell>
        </row>
        <row r="1016">
          <cell r="C1016">
            <v>218652786</v>
          </cell>
          <cell r="D1016" t="str">
            <v>NARIÑO   TAMINANGO</v>
          </cell>
        </row>
        <row r="1017">
          <cell r="C1017">
            <v>218668686</v>
          </cell>
          <cell r="D1017" t="str">
            <v>SANTANDER   SAN MIGUEL</v>
          </cell>
        </row>
        <row r="1018">
          <cell r="C1018">
            <v>218673686</v>
          </cell>
          <cell r="D1018" t="str">
            <v>TOLIMA    SANTA ISABEL</v>
          </cell>
        </row>
        <row r="1019">
          <cell r="C1019">
            <v>218705887</v>
          </cell>
          <cell r="D1019" t="str">
            <v>ANTIOQUIA   YARUMAL</v>
          </cell>
        </row>
        <row r="1020">
          <cell r="C1020">
            <v>218715087</v>
          </cell>
          <cell r="D1020" t="str">
            <v>BOYACA   BELEN</v>
          </cell>
        </row>
        <row r="1021">
          <cell r="C1021">
            <v>218715187</v>
          </cell>
          <cell r="D1021" t="str">
            <v>BOYACA   CHIVATA</v>
          </cell>
        </row>
        <row r="1022">
          <cell r="C1022">
            <v>218720787</v>
          </cell>
          <cell r="D1022" t="str">
            <v>CESAR   TAMALAMEQUE</v>
          </cell>
        </row>
        <row r="1023">
          <cell r="C1023">
            <v>218727787</v>
          </cell>
          <cell r="D1023" t="str">
            <v>CHOCO   TADO</v>
          </cell>
        </row>
        <row r="1024">
          <cell r="C1024">
            <v>218750287</v>
          </cell>
          <cell r="D1024" t="str">
            <v>META   FUENTE DE ORO</v>
          </cell>
        </row>
        <row r="1025">
          <cell r="C1025">
            <v>218752287</v>
          </cell>
          <cell r="D1025" t="str">
            <v>NARIÑO   FUNES</v>
          </cell>
        </row>
        <row r="1026">
          <cell r="C1026">
            <v>218752687</v>
          </cell>
          <cell r="D1026" t="str">
            <v>NARIÑO   SAN LORENZO</v>
          </cell>
        </row>
        <row r="1027">
          <cell r="C1027">
            <v>218766687</v>
          </cell>
          <cell r="D1027" t="str">
            <v>RISARALDA   SANTUARIO</v>
          </cell>
        </row>
        <row r="1028">
          <cell r="C1028">
            <v>218805088</v>
          </cell>
          <cell r="D1028" t="str">
            <v>ANTIOQUIA   BELLO</v>
          </cell>
        </row>
        <row r="1029">
          <cell r="C1029">
            <v>218813188</v>
          </cell>
          <cell r="D1029" t="str">
            <v>BOLIVAR   CICUCO</v>
          </cell>
        </row>
        <row r="1030">
          <cell r="C1030">
            <v>218813688</v>
          </cell>
          <cell r="D1030" t="str">
            <v>BOLIVAR   SANTA ROSA SUR</v>
          </cell>
        </row>
        <row r="1031">
          <cell r="C1031">
            <v>218817088</v>
          </cell>
          <cell r="D1031" t="str">
            <v>CALDAS   BELALCAZAR</v>
          </cell>
        </row>
        <row r="1032">
          <cell r="C1032">
            <v>218817388</v>
          </cell>
          <cell r="D1032" t="str">
            <v>CALDAS   LA MERCED</v>
          </cell>
        </row>
        <row r="1033">
          <cell r="C1033">
            <v>218825288</v>
          </cell>
          <cell r="D1033" t="str">
            <v>CUNDINAMARCA   FUQUENE</v>
          </cell>
        </row>
        <row r="1034">
          <cell r="C1034">
            <v>218825488</v>
          </cell>
          <cell r="D1034" t="str">
            <v>CUNDINAMARCA   NILO</v>
          </cell>
        </row>
        <row r="1035">
          <cell r="C1035">
            <v>218847288</v>
          </cell>
          <cell r="D1035" t="str">
            <v>MAGDALENA   FUNDACION</v>
          </cell>
        </row>
        <row r="1036">
          <cell r="C1036">
            <v>218852788</v>
          </cell>
          <cell r="D1036" t="str">
            <v>NARIÑO   TANGUA</v>
          </cell>
        </row>
        <row r="1037">
          <cell r="C1037">
            <v>218866088</v>
          </cell>
          <cell r="D1037" t="str">
            <v>RISARALDA   BELEN DE UMBRIA</v>
          </cell>
        </row>
        <row r="1038">
          <cell r="C1038">
            <v>218905789</v>
          </cell>
          <cell r="D1038" t="str">
            <v>ANTIOQUIA   TAMESIS</v>
          </cell>
        </row>
        <row r="1039">
          <cell r="C1039">
            <v>218915189</v>
          </cell>
          <cell r="D1039" t="str">
            <v>BOYACA   CIENAGA</v>
          </cell>
        </row>
        <row r="1040">
          <cell r="C1040">
            <v>218923189</v>
          </cell>
          <cell r="D1040" t="str">
            <v>CORDOBA   CIENAGA DE ORO</v>
          </cell>
        </row>
        <row r="1041">
          <cell r="C1041">
            <v>218925489</v>
          </cell>
          <cell r="D1041" t="str">
            <v>CUNDINAMARCA   NIMAIMA</v>
          </cell>
        </row>
        <row r="1042">
          <cell r="C1042">
            <v>218947189</v>
          </cell>
          <cell r="D1042" t="str">
            <v>MAGDALENA   CIÉNAGA</v>
          </cell>
        </row>
        <row r="1043">
          <cell r="C1043">
            <v>218950689</v>
          </cell>
          <cell r="D1043" t="str">
            <v>META   SAN MARTIN</v>
          </cell>
        </row>
        <row r="1044">
          <cell r="C1044">
            <v>218968689</v>
          </cell>
          <cell r="D1044" t="str">
            <v>SANTANDER   SAN VICENTE CHUCURI</v>
          </cell>
        </row>
        <row r="1045">
          <cell r="C1045">
            <v>219005190</v>
          </cell>
          <cell r="D1045" t="str">
            <v>ANTIOQUIA   CISNEROS</v>
          </cell>
        </row>
        <row r="1046">
          <cell r="C1046">
            <v>219005390</v>
          </cell>
          <cell r="D1046" t="str">
            <v>ANTIOQUIA   LA PINTADA</v>
          </cell>
        </row>
        <row r="1047">
          <cell r="C1047">
            <v>219005490</v>
          </cell>
          <cell r="D1047" t="str">
            <v>ANTIOQUIA   NECOCLI</v>
          </cell>
        </row>
        <row r="1048">
          <cell r="C1048">
            <v>219005690</v>
          </cell>
          <cell r="D1048" t="str">
            <v>ANTIOQUIA   SANTO DOMINGO</v>
          </cell>
        </row>
        <row r="1049">
          <cell r="C1049">
            <v>219005790</v>
          </cell>
          <cell r="D1049" t="str">
            <v>ANTIOQUIA   TARAZA</v>
          </cell>
        </row>
        <row r="1050">
          <cell r="C1050">
            <v>219005890</v>
          </cell>
          <cell r="D1050" t="str">
            <v>ANTIOQUIA   YOLOMBO</v>
          </cell>
        </row>
        <row r="1051">
          <cell r="C1051">
            <v>219015090</v>
          </cell>
          <cell r="D1051" t="str">
            <v>BOYACA   BERBEO</v>
          </cell>
        </row>
        <row r="1052">
          <cell r="C1052">
            <v>219015690</v>
          </cell>
          <cell r="D1052" t="str">
            <v>BOYACA   SANTA MARIA</v>
          </cell>
        </row>
        <row r="1053">
          <cell r="C1053">
            <v>219015790</v>
          </cell>
          <cell r="D1053" t="str">
            <v>BOYACA   TASCO</v>
          </cell>
        </row>
        <row r="1054">
          <cell r="C1054">
            <v>219019290</v>
          </cell>
          <cell r="D1054" t="str">
            <v>CAUCA   FLORENCIA</v>
          </cell>
        </row>
        <row r="1055">
          <cell r="C1055">
            <v>219023090</v>
          </cell>
          <cell r="D1055" t="str">
            <v>CORDOBA   CANALETE</v>
          </cell>
        </row>
        <row r="1056">
          <cell r="C1056">
            <v>219025290</v>
          </cell>
          <cell r="D1056" t="str">
            <v>CUNDINAMARCA   FUSAGASUGÁ</v>
          </cell>
        </row>
        <row r="1057">
          <cell r="C1057">
            <v>219044090</v>
          </cell>
          <cell r="D1057" t="str">
            <v>GUAJIRA   DIBULLA</v>
          </cell>
        </row>
        <row r="1058">
          <cell r="C1058">
            <v>219050590</v>
          </cell>
          <cell r="D1058" t="str">
            <v>META   PUERTO RICO</v>
          </cell>
        </row>
        <row r="1059">
          <cell r="C1059">
            <v>219052390</v>
          </cell>
          <cell r="D1059" t="str">
            <v>NARIÑO   LA TOLA</v>
          </cell>
        </row>
        <row r="1060">
          <cell r="C1060">
            <v>219052490</v>
          </cell>
          <cell r="D1060" t="str">
            <v>NARIÑO   OLAYA HERRERA</v>
          </cell>
        </row>
        <row r="1061">
          <cell r="C1061">
            <v>219063190</v>
          </cell>
          <cell r="D1061" t="str">
            <v>QUINDIO   CIRCASIA</v>
          </cell>
        </row>
        <row r="1062">
          <cell r="C1062">
            <v>219063690</v>
          </cell>
          <cell r="D1062" t="str">
            <v>QUINDIO   SALENTO</v>
          </cell>
        </row>
        <row r="1063">
          <cell r="C1063">
            <v>219068190</v>
          </cell>
          <cell r="D1063" t="str">
            <v>SANTANDER   CIMITARRA</v>
          </cell>
        </row>
        <row r="1064">
          <cell r="C1064">
            <v>219076890</v>
          </cell>
          <cell r="D1064" t="str">
            <v>VALLE DEL CAUCA   YOTOCO</v>
          </cell>
        </row>
        <row r="1065">
          <cell r="C1065">
            <v>219105091</v>
          </cell>
          <cell r="D1065" t="str">
            <v>ANTIOQUIA   BETANIA</v>
          </cell>
        </row>
        <row r="1066">
          <cell r="C1066">
            <v>219105591</v>
          </cell>
          <cell r="D1066" t="str">
            <v>ANTIOQUIA   PUERTO TRIUNFO</v>
          </cell>
        </row>
        <row r="1067">
          <cell r="C1067">
            <v>219115491</v>
          </cell>
          <cell r="D1067" t="str">
            <v>BOYACA   NOBSA</v>
          </cell>
        </row>
        <row r="1068">
          <cell r="C1068">
            <v>219125491</v>
          </cell>
          <cell r="D1068" t="str">
            <v>CUNDINAMARCA   NOCAIMA</v>
          </cell>
        </row>
        <row r="1069">
          <cell r="C1069">
            <v>219127491</v>
          </cell>
          <cell r="D1069" t="str">
            <v>CHOCO   NOVITA</v>
          </cell>
        </row>
        <row r="1070">
          <cell r="C1070">
            <v>219141791</v>
          </cell>
          <cell r="D1070" t="str">
            <v>HUILA   TARQUI</v>
          </cell>
        </row>
        <row r="1071">
          <cell r="C1071">
            <v>219181591</v>
          </cell>
          <cell r="D1071" t="str">
            <v>ARAUCA   PUERTO RONDON</v>
          </cell>
        </row>
        <row r="1072">
          <cell r="C1072">
            <v>219205792</v>
          </cell>
          <cell r="D1072" t="str">
            <v>ANTIOQUIA   TARSO</v>
          </cell>
        </row>
        <row r="1073">
          <cell r="C1073">
            <v>219215092</v>
          </cell>
          <cell r="D1073" t="str">
            <v>BOYACA   BETEITIVA</v>
          </cell>
        </row>
        <row r="1074">
          <cell r="C1074">
            <v>219218592</v>
          </cell>
          <cell r="D1074" t="str">
            <v>CAQUETA   PUERTO RICO</v>
          </cell>
        </row>
        <row r="1075">
          <cell r="C1075">
            <v>219219392</v>
          </cell>
          <cell r="D1075" t="str">
            <v>CAUCA   LA SIERRA</v>
          </cell>
        </row>
        <row r="1076">
          <cell r="C1076">
            <v>219225592</v>
          </cell>
          <cell r="D1076" t="str">
            <v>CUNDINAMARCA   QUEBRADANEGRA</v>
          </cell>
        </row>
        <row r="1077">
          <cell r="C1077">
            <v>219247692</v>
          </cell>
          <cell r="D1077" t="str">
            <v>MAGDALENA   SAN SEBASTIAN</v>
          </cell>
        </row>
        <row r="1078">
          <cell r="C1078">
            <v>219268092</v>
          </cell>
          <cell r="D1078" t="str">
            <v>SANTANDER   BETULIA</v>
          </cell>
        </row>
        <row r="1079">
          <cell r="C1079">
            <v>219276892</v>
          </cell>
          <cell r="D1079" t="str">
            <v>VALLE DEL CAUCA   YUMBO</v>
          </cell>
        </row>
        <row r="1080">
          <cell r="C1080">
            <v>219305093</v>
          </cell>
          <cell r="D1080" t="str">
            <v>ANTIOQUIA   BETULIA</v>
          </cell>
        </row>
        <row r="1081">
          <cell r="C1081">
            <v>219305893</v>
          </cell>
          <cell r="D1081" t="str">
            <v>ANTIOQUIA   YONDO</v>
          </cell>
        </row>
        <row r="1082">
          <cell r="C1082">
            <v>219315293</v>
          </cell>
          <cell r="D1082" t="str">
            <v>BOYACA   GACHANTIVA</v>
          </cell>
        </row>
        <row r="1083">
          <cell r="C1083">
            <v>219315693</v>
          </cell>
          <cell r="D1083" t="str">
            <v>BOYACA   SANTA ROSA DE VITERB</v>
          </cell>
        </row>
        <row r="1084">
          <cell r="C1084">
            <v>219319693</v>
          </cell>
          <cell r="D1084" t="str">
            <v>CAUCA   SAN SEBASTIAN</v>
          </cell>
        </row>
        <row r="1085">
          <cell r="C1085">
            <v>219325293</v>
          </cell>
          <cell r="D1085" t="str">
            <v>CUNDINAMARCA   GACHALA</v>
          </cell>
        </row>
        <row r="1086">
          <cell r="C1086">
            <v>219325793</v>
          </cell>
          <cell r="D1086" t="str">
            <v>CUNDINAMARCA   TAUSA</v>
          </cell>
        </row>
        <row r="1087">
          <cell r="C1087">
            <v>219352693</v>
          </cell>
          <cell r="D1087" t="str">
            <v>NARIÑO   SAN PABLO</v>
          </cell>
        </row>
        <row r="1088">
          <cell r="C1088">
            <v>219413894</v>
          </cell>
          <cell r="D1088" t="str">
            <v>BOLIVAR   ZAMBRANO</v>
          </cell>
        </row>
        <row r="1089">
          <cell r="C1089">
            <v>219415494</v>
          </cell>
          <cell r="D1089" t="str">
            <v>BOYACA   NUEVO COLON</v>
          </cell>
        </row>
        <row r="1090">
          <cell r="C1090">
            <v>219418094</v>
          </cell>
          <cell r="D1090" t="str">
            <v>CAQUETA   BELEN DE LOS A.</v>
          </cell>
        </row>
        <row r="1091">
          <cell r="C1091">
            <v>219425394</v>
          </cell>
          <cell r="D1091" t="str">
            <v>CUNDINAMARCA   LA PALMA</v>
          </cell>
        </row>
        <row r="1092">
          <cell r="C1092">
            <v>219425594</v>
          </cell>
          <cell r="D1092" t="str">
            <v>CUNDINAMARCA   QUETAME</v>
          </cell>
        </row>
        <row r="1093">
          <cell r="C1093">
            <v>219452694</v>
          </cell>
          <cell r="D1093" t="str">
            <v>NARIÑO   SAN PEDRO DE CARTAGO</v>
          </cell>
        </row>
        <row r="1094">
          <cell r="C1094">
            <v>219463594</v>
          </cell>
          <cell r="D1094" t="str">
            <v>QUINDIO   QUIMBAYA</v>
          </cell>
        </row>
        <row r="1095">
          <cell r="C1095">
            <v>219466594</v>
          </cell>
          <cell r="D1095" t="str">
            <v>RISARALDA   QUINCHIA</v>
          </cell>
        </row>
        <row r="1096">
          <cell r="C1096">
            <v>219481794</v>
          </cell>
          <cell r="D1096" t="str">
            <v>ARAUCA   TAME</v>
          </cell>
        </row>
        <row r="1097">
          <cell r="C1097">
            <v>219505495</v>
          </cell>
          <cell r="D1097" t="str">
            <v>ANTIOQUIA   NECHI</v>
          </cell>
        </row>
        <row r="1098">
          <cell r="C1098">
            <v>219505895</v>
          </cell>
          <cell r="D1098" t="str">
            <v>ANTIOQUIA   ZARAGOZA</v>
          </cell>
        </row>
        <row r="1099">
          <cell r="C1099">
            <v>219517495</v>
          </cell>
          <cell r="D1099" t="str">
            <v>CALDAS   NORCASIA</v>
          </cell>
        </row>
        <row r="1100">
          <cell r="C1100">
            <v>219520295</v>
          </cell>
          <cell r="D1100" t="str">
            <v>CESAR   GAMARRA</v>
          </cell>
        </row>
        <row r="1101">
          <cell r="C1101">
            <v>219525095</v>
          </cell>
          <cell r="D1101" t="str">
            <v>CUNDINAMARCA   BITUIMA</v>
          </cell>
        </row>
        <row r="1102">
          <cell r="C1102">
            <v>219525295</v>
          </cell>
          <cell r="D1102" t="str">
            <v>CUNDINAMARCA   GACHANCIPA</v>
          </cell>
        </row>
        <row r="1103">
          <cell r="C1103">
            <v>219527495</v>
          </cell>
          <cell r="D1103" t="str">
            <v>CHOCO   NUQUI</v>
          </cell>
        </row>
        <row r="1104">
          <cell r="C1104">
            <v>219568895</v>
          </cell>
          <cell r="D1104" t="str">
            <v>SANTANDER   ZAPATOCA</v>
          </cell>
        </row>
        <row r="1105">
          <cell r="C1105">
            <v>219576895</v>
          </cell>
          <cell r="D1105" t="str">
            <v>VALLE DEL CAUCA   ZARZAL</v>
          </cell>
        </row>
        <row r="1106">
          <cell r="C1106">
            <v>219608296</v>
          </cell>
          <cell r="D1106" t="str">
            <v>ATLANTICO   GALAPA</v>
          </cell>
        </row>
        <row r="1107">
          <cell r="C1107">
            <v>219615296</v>
          </cell>
          <cell r="D1107" t="str">
            <v>BOYACA   GAMEZA</v>
          </cell>
        </row>
        <row r="1108">
          <cell r="C1108">
            <v>219615696</v>
          </cell>
          <cell r="D1108" t="str">
            <v>BOYACA   SANTA SOFIA</v>
          </cell>
        </row>
        <row r="1109">
          <cell r="C1109">
            <v>219625596</v>
          </cell>
          <cell r="D1109" t="str">
            <v>CUNDINAMARCA   QUIPILE</v>
          </cell>
        </row>
        <row r="1110">
          <cell r="C1110">
            <v>219641396</v>
          </cell>
          <cell r="D1110" t="str">
            <v>HUILA   LA PLATA</v>
          </cell>
        </row>
        <row r="1111">
          <cell r="C1111">
            <v>219652696</v>
          </cell>
          <cell r="D1111" t="str">
            <v>NARIÑO   SANTA BARBARA</v>
          </cell>
        </row>
        <row r="1112">
          <cell r="C1112">
            <v>219668296</v>
          </cell>
          <cell r="D1112" t="str">
            <v>SANTANDER   GALAN</v>
          </cell>
        </row>
        <row r="1113">
          <cell r="C1113">
            <v>219705197</v>
          </cell>
          <cell r="D1113" t="str">
            <v>ANTIOQUIA   COCORNA</v>
          </cell>
        </row>
        <row r="1114">
          <cell r="C1114">
            <v>219705697</v>
          </cell>
          <cell r="D1114" t="str">
            <v>ANTIOQUIA   EL SANTUARIO</v>
          </cell>
        </row>
        <row r="1115">
          <cell r="C1115">
            <v>219715097</v>
          </cell>
          <cell r="D1115" t="str">
            <v>BOYACA   BOAVITA</v>
          </cell>
        </row>
        <row r="1116">
          <cell r="C1116">
            <v>219715897</v>
          </cell>
          <cell r="D1116" t="str">
            <v>BOYACA   ZETAQUIRA</v>
          </cell>
        </row>
        <row r="1117">
          <cell r="C1117">
            <v>219719397</v>
          </cell>
          <cell r="D1117" t="str">
            <v>CAUCA   LA VEGA</v>
          </cell>
        </row>
        <row r="1118">
          <cell r="C1118">
            <v>219725297</v>
          </cell>
          <cell r="D1118" t="str">
            <v>CUNDINAMARCA   GACHETA</v>
          </cell>
        </row>
        <row r="1119">
          <cell r="C1119">
            <v>219725797</v>
          </cell>
          <cell r="D1119" t="str">
            <v>CUNDINAMARCA   TENA</v>
          </cell>
        </row>
        <row r="1120">
          <cell r="C1120">
            <v>219741797</v>
          </cell>
          <cell r="D1120" t="str">
            <v>HUILA   TESALIA</v>
          </cell>
        </row>
        <row r="1121">
          <cell r="C1121">
            <v>219768397</v>
          </cell>
          <cell r="D1121" t="str">
            <v>SANTANDER   LA PAZ</v>
          </cell>
        </row>
        <row r="1122">
          <cell r="C1122">
            <v>219776497</v>
          </cell>
          <cell r="D1122" t="str">
            <v>VALLE DEL CAUCA   OBANDO</v>
          </cell>
        </row>
        <row r="1123">
          <cell r="C1123">
            <v>219815798</v>
          </cell>
          <cell r="D1123" t="str">
            <v>BOYACA   TENZA</v>
          </cell>
        </row>
        <row r="1124">
          <cell r="C1124">
            <v>219819698</v>
          </cell>
          <cell r="D1124" t="str">
            <v>CAUCA   SANTANDER DE Q.</v>
          </cell>
        </row>
        <row r="1125">
          <cell r="C1125">
            <v>219825398</v>
          </cell>
          <cell r="D1125" t="str">
            <v>CUNDINAMARCA   LA PEÑA</v>
          </cell>
        </row>
        <row r="1126">
          <cell r="C1126">
            <v>219825898</v>
          </cell>
          <cell r="D1126" t="str">
            <v>CUNDINAMARCA   ZIPACON</v>
          </cell>
        </row>
        <row r="1127">
          <cell r="C1127">
            <v>219841298</v>
          </cell>
          <cell r="D1127" t="str">
            <v>HUILA   GARZON</v>
          </cell>
        </row>
        <row r="1128">
          <cell r="C1128">
            <v>219844098</v>
          </cell>
          <cell r="D1128" t="str">
            <v>GUAJIRA   DISTRACCION</v>
          </cell>
        </row>
        <row r="1129">
          <cell r="C1129">
            <v>219847798</v>
          </cell>
          <cell r="D1129" t="str">
            <v>MAGDALENA   TENERIFE</v>
          </cell>
        </row>
        <row r="1130">
          <cell r="C1130">
            <v>219854398</v>
          </cell>
          <cell r="D1130" t="str">
            <v>NORTE DE SANTANDER   LA PLAYA</v>
          </cell>
        </row>
        <row r="1131">
          <cell r="C1131">
            <v>219854498</v>
          </cell>
          <cell r="D1131" t="str">
            <v>NORTE DE SANTANDER   OCAÑA</v>
          </cell>
        </row>
        <row r="1132">
          <cell r="C1132">
            <v>219868298</v>
          </cell>
          <cell r="D1132" t="str">
            <v>SANTANDER   GAMBITA</v>
          </cell>
        </row>
        <row r="1133">
          <cell r="C1133">
            <v>219868498</v>
          </cell>
          <cell r="D1133" t="str">
            <v>SANTANDER   OCAMONTE</v>
          </cell>
        </row>
        <row r="1134">
          <cell r="C1134">
            <v>219915299</v>
          </cell>
          <cell r="D1134" t="str">
            <v>BOYACA   GARAGOA</v>
          </cell>
        </row>
        <row r="1135">
          <cell r="C1135">
            <v>219915599</v>
          </cell>
          <cell r="D1135" t="str">
            <v>BOYACA   RAMIRIQUI</v>
          </cell>
        </row>
        <row r="1136">
          <cell r="C1136">
            <v>219925099</v>
          </cell>
          <cell r="D1136" t="str">
            <v>CUNDINAMARCA   BOJACA</v>
          </cell>
        </row>
        <row r="1137">
          <cell r="C1137">
            <v>219925299</v>
          </cell>
          <cell r="D1137" t="str">
            <v>CUNDINAMARCA   GAMA</v>
          </cell>
        </row>
        <row r="1138">
          <cell r="C1138">
            <v>219925599</v>
          </cell>
          <cell r="D1138" t="str">
            <v>CUNDINAMARCA   APULO</v>
          </cell>
        </row>
        <row r="1139">
          <cell r="C1139">
            <v>219925799</v>
          </cell>
          <cell r="D1139" t="str">
            <v>CUNDINAMARCA   TENJO</v>
          </cell>
        </row>
        <row r="1140">
          <cell r="C1140">
            <v>219925899</v>
          </cell>
          <cell r="D1140" t="str">
            <v>CUNDINAMARCA   ZIPAQUIRA</v>
          </cell>
        </row>
        <row r="1141">
          <cell r="C1141">
            <v>219927099</v>
          </cell>
          <cell r="D1141" t="str">
            <v>CHOCO   BOJAYA</v>
          </cell>
        </row>
        <row r="1142">
          <cell r="C1142">
            <v>219941799</v>
          </cell>
          <cell r="D1142" t="str">
            <v>HUILA   TELLO</v>
          </cell>
        </row>
        <row r="1143">
          <cell r="C1143">
            <v>219952399</v>
          </cell>
          <cell r="D1143" t="str">
            <v>NARIÑO   LA UNION</v>
          </cell>
        </row>
        <row r="1144">
          <cell r="C1144">
            <v>219952699</v>
          </cell>
          <cell r="D1144" t="str">
            <v>NARIÑO   SANTACRUZ</v>
          </cell>
        </row>
        <row r="1145">
          <cell r="C1145">
            <v>219954099</v>
          </cell>
          <cell r="D1145" t="str">
            <v>NORTE DE SANTANDER   BOCHALEMA</v>
          </cell>
        </row>
        <row r="1146">
          <cell r="C1146">
            <v>219954599</v>
          </cell>
          <cell r="D1146" t="str">
            <v>NORTE DE SANTANDER   RAGONVALIA</v>
          </cell>
        </row>
        <row r="1147">
          <cell r="C1147">
            <v>923270346</v>
          </cell>
          <cell r="D1147" t="str">
            <v>CAUCA   GUACHENE</v>
          </cell>
        </row>
        <row r="1149">
          <cell r="C1149">
            <v>910300000</v>
          </cell>
          <cell r="D1149" t="str">
            <v>DIAN</v>
          </cell>
        </row>
        <row r="1151">
          <cell r="C1151">
            <v>910300000</v>
          </cell>
          <cell r="D1151" t="str">
            <v>DIAN</v>
          </cell>
        </row>
        <row r="1153">
          <cell r="C1153">
            <v>910300000</v>
          </cell>
          <cell r="D1153" t="str">
            <v>DIAN</v>
          </cell>
        </row>
        <row r="1155">
          <cell r="C1155">
            <v>910300000</v>
          </cell>
          <cell r="D1155" t="str">
            <v>DIAN</v>
          </cell>
        </row>
        <row r="1157">
          <cell r="C1157">
            <v>910300000</v>
          </cell>
          <cell r="D1157" t="str">
            <v>DIAN</v>
          </cell>
        </row>
        <row r="1159">
          <cell r="C1159">
            <v>210111001</v>
          </cell>
          <cell r="D1159" t="str">
            <v>BOGOTA D C</v>
          </cell>
        </row>
        <row r="1161">
          <cell r="C1161">
            <v>910300000</v>
          </cell>
          <cell r="D1161" t="str">
            <v>DIAN</v>
          </cell>
        </row>
        <row r="1163">
          <cell r="C1163">
            <v>24700000</v>
          </cell>
          <cell r="D1163" t="str">
            <v>ICFES</v>
          </cell>
        </row>
        <row r="1165">
          <cell r="C1165">
            <v>11500000</v>
          </cell>
          <cell r="D1165" t="str">
            <v>DTN</v>
          </cell>
        </row>
        <row r="1167">
          <cell r="C1167">
            <v>11500000</v>
          </cell>
          <cell r="D1167" t="str">
            <v>DTN</v>
          </cell>
        </row>
        <row r="1169">
          <cell r="C1169">
            <v>41300000</v>
          </cell>
          <cell r="D1169" t="str">
            <v>FONDO NACIONAL DE AHORRO</v>
          </cell>
        </row>
        <row r="1171">
          <cell r="C1171">
            <v>210111001</v>
          </cell>
          <cell r="D1171" t="str">
            <v>BOGOTÁ D.C.</v>
          </cell>
        </row>
        <row r="1173">
          <cell r="C1173">
            <v>89970221</v>
          </cell>
          <cell r="D1173" t="str">
            <v>SUCRE   COVEÑAS</v>
          </cell>
        </row>
        <row r="1174">
          <cell r="C1174">
            <v>110505000</v>
          </cell>
          <cell r="D1174" t="str">
            <v>ANTIOQUIA   </v>
          </cell>
        </row>
        <row r="1175">
          <cell r="C1175">
            <v>110808000</v>
          </cell>
          <cell r="D1175" t="str">
            <v>ATLÁNTICO   </v>
          </cell>
        </row>
        <row r="1176">
          <cell r="C1176">
            <v>111313000</v>
          </cell>
          <cell r="D1176" t="str">
            <v>BOLÍVAR   </v>
          </cell>
        </row>
        <row r="1177">
          <cell r="C1177">
            <v>111515000</v>
          </cell>
          <cell r="D1177" t="str">
            <v>BOYACÁ   </v>
          </cell>
        </row>
        <row r="1178">
          <cell r="C1178">
            <v>111717000</v>
          </cell>
          <cell r="D1178" t="str">
            <v>CALDAS   </v>
          </cell>
        </row>
        <row r="1179">
          <cell r="C1179">
            <v>111818000</v>
          </cell>
          <cell r="D1179" t="str">
            <v>CAQUETÁ   </v>
          </cell>
        </row>
        <row r="1180">
          <cell r="C1180">
            <v>111919000</v>
          </cell>
          <cell r="D1180" t="str">
            <v>CAUCA   </v>
          </cell>
        </row>
        <row r="1181">
          <cell r="C1181">
            <v>112020000</v>
          </cell>
          <cell r="D1181" t="str">
            <v>CESAR   </v>
          </cell>
        </row>
        <row r="1182">
          <cell r="C1182">
            <v>112323000</v>
          </cell>
          <cell r="D1182" t="str">
            <v>CÓRDOBA   </v>
          </cell>
        </row>
        <row r="1183">
          <cell r="C1183">
            <v>112525000</v>
          </cell>
          <cell r="D1183" t="str">
            <v>CUNDINAMARCA   </v>
          </cell>
        </row>
        <row r="1184">
          <cell r="C1184">
            <v>112727000</v>
          </cell>
          <cell r="D1184" t="str">
            <v>CHOCÓ   </v>
          </cell>
        </row>
        <row r="1185">
          <cell r="C1185">
            <v>114141000</v>
          </cell>
          <cell r="D1185" t="str">
            <v>HUILA   </v>
          </cell>
        </row>
        <row r="1186">
          <cell r="C1186">
            <v>114444000</v>
          </cell>
          <cell r="D1186" t="str">
            <v>LA GUAJIRA   </v>
          </cell>
        </row>
        <row r="1187">
          <cell r="C1187">
            <v>114747000</v>
          </cell>
          <cell r="D1187" t="str">
            <v>MAGDALENA   </v>
          </cell>
        </row>
        <row r="1188">
          <cell r="C1188">
            <v>115050000</v>
          </cell>
          <cell r="D1188" t="str">
            <v>META   </v>
          </cell>
        </row>
        <row r="1189">
          <cell r="C1189">
            <v>115252000</v>
          </cell>
          <cell r="D1189" t="str">
            <v>NARIÑO   </v>
          </cell>
        </row>
        <row r="1190">
          <cell r="C1190">
            <v>115454000</v>
          </cell>
          <cell r="D1190" t="str">
            <v>NORTE DE SANTANDER   </v>
          </cell>
        </row>
        <row r="1191">
          <cell r="C1191">
            <v>116363000</v>
          </cell>
          <cell r="D1191" t="str">
            <v>QUINDÍO   </v>
          </cell>
        </row>
        <row r="1192">
          <cell r="C1192">
            <v>116666000</v>
          </cell>
          <cell r="D1192" t="str">
            <v>RISARALDA   </v>
          </cell>
        </row>
        <row r="1193">
          <cell r="C1193">
            <v>116868000</v>
          </cell>
          <cell r="D1193" t="str">
            <v>SANTANDER   </v>
          </cell>
        </row>
        <row r="1194">
          <cell r="C1194">
            <v>117070000</v>
          </cell>
          <cell r="D1194" t="str">
            <v>SUCRE   </v>
          </cell>
        </row>
        <row r="1195">
          <cell r="C1195">
            <v>117373000</v>
          </cell>
          <cell r="D1195" t="str">
            <v>TOLIMA   </v>
          </cell>
        </row>
        <row r="1196">
          <cell r="C1196">
            <v>117676000</v>
          </cell>
          <cell r="D1196" t="str">
            <v>VALLE DEL CAUCA   </v>
          </cell>
        </row>
        <row r="1197">
          <cell r="C1197">
            <v>118181000</v>
          </cell>
          <cell r="D1197" t="str">
            <v>ARAUCA   </v>
          </cell>
        </row>
        <row r="1198">
          <cell r="C1198">
            <v>118585000</v>
          </cell>
          <cell r="D1198" t="str">
            <v>CASANARE   </v>
          </cell>
        </row>
        <row r="1199">
          <cell r="C1199">
            <v>118686000</v>
          </cell>
          <cell r="D1199" t="str">
            <v>PUTUMAYO   </v>
          </cell>
        </row>
        <row r="1200">
          <cell r="C1200">
            <v>118888000</v>
          </cell>
          <cell r="D1200" t="str">
            <v>SAN ANDRÉS   </v>
          </cell>
        </row>
        <row r="1201">
          <cell r="C1201">
            <v>119191000</v>
          </cell>
          <cell r="D1201" t="str">
            <v>AMAZONAS   </v>
          </cell>
        </row>
        <row r="1202">
          <cell r="C1202">
            <v>119494000</v>
          </cell>
          <cell r="D1202" t="str">
            <v>GUAINÍA   </v>
          </cell>
        </row>
        <row r="1203">
          <cell r="C1203">
            <v>119595000</v>
          </cell>
          <cell r="D1203" t="str">
            <v>GUAVIARE   </v>
          </cell>
        </row>
        <row r="1204">
          <cell r="C1204">
            <v>119797000</v>
          </cell>
          <cell r="D1204" t="str">
            <v>VAUPÉS   </v>
          </cell>
        </row>
        <row r="1205">
          <cell r="C1205">
            <v>119999000</v>
          </cell>
          <cell r="D1205" t="str">
            <v>VICHADA   </v>
          </cell>
        </row>
        <row r="1206">
          <cell r="C1206">
            <v>210005400</v>
          </cell>
          <cell r="D1206" t="str">
            <v>ANTIOQUIA   LA UNION</v>
          </cell>
        </row>
        <row r="1207">
          <cell r="C1207">
            <v>210013300</v>
          </cell>
          <cell r="D1207" t="str">
            <v>BOLIVAR   HATILLO DE LOBA</v>
          </cell>
        </row>
        <row r="1208">
          <cell r="C1208">
            <v>210013600</v>
          </cell>
          <cell r="D1208" t="str">
            <v>BOLIVAR   RIO VIEJO</v>
          </cell>
        </row>
        <row r="1209">
          <cell r="C1209">
            <v>210015500</v>
          </cell>
          <cell r="D1209" t="str">
            <v>BOYACA   OICATA</v>
          </cell>
        </row>
        <row r="1210">
          <cell r="C1210">
            <v>210015600</v>
          </cell>
          <cell r="D1210" t="str">
            <v>BOYACA   RAQUIRA</v>
          </cell>
        </row>
        <row r="1211">
          <cell r="C1211">
            <v>210019100</v>
          </cell>
          <cell r="D1211" t="str">
            <v>CAUCA   BOLIVAR</v>
          </cell>
        </row>
        <row r="1212">
          <cell r="C1212">
            <v>210020400</v>
          </cell>
          <cell r="D1212" t="str">
            <v>CESAR   LA JAGUA DE IBIRICO</v>
          </cell>
        </row>
        <row r="1213">
          <cell r="C1213">
            <v>210023300</v>
          </cell>
          <cell r="D1213" t="str">
            <v>CORDOBA   COTORRA</v>
          </cell>
        </row>
        <row r="1214">
          <cell r="C1214">
            <v>210023500</v>
          </cell>
          <cell r="D1214" t="str">
            <v>CORDOBA   MOÑITOS</v>
          </cell>
        </row>
        <row r="1215">
          <cell r="C1215">
            <v>210025200</v>
          </cell>
          <cell r="D1215" t="str">
            <v>CUNDINAMARCA   COGUA</v>
          </cell>
        </row>
        <row r="1216">
          <cell r="C1216">
            <v>210027600</v>
          </cell>
          <cell r="D1216" t="str">
            <v>CHOCO   RIO QUITO</v>
          </cell>
        </row>
        <row r="1217">
          <cell r="C1217">
            <v>210027800</v>
          </cell>
          <cell r="D1217" t="str">
            <v>CHOCO   UNGUIA</v>
          </cell>
        </row>
        <row r="1218">
          <cell r="C1218">
            <v>210050400</v>
          </cell>
          <cell r="D1218" t="str">
            <v>META   LEJANIAS</v>
          </cell>
        </row>
        <row r="1219">
          <cell r="C1219">
            <v>210054800</v>
          </cell>
          <cell r="D1219" t="str">
            <v>NORTE DE SANTANDER   TEORAMA</v>
          </cell>
        </row>
        <row r="1220">
          <cell r="C1220">
            <v>210066400</v>
          </cell>
          <cell r="D1220" t="str">
            <v>RISARALDA   LA VIRGINIA</v>
          </cell>
        </row>
        <row r="1221">
          <cell r="C1221">
            <v>210068500</v>
          </cell>
          <cell r="D1221" t="str">
            <v>SANTANDER   OIBA</v>
          </cell>
        </row>
        <row r="1222">
          <cell r="C1222">
            <v>210070400</v>
          </cell>
          <cell r="D1222" t="str">
            <v>SUCRE   LA UNION</v>
          </cell>
        </row>
        <row r="1223">
          <cell r="C1223">
            <v>210073200</v>
          </cell>
          <cell r="D1223" t="str">
            <v>TOLIMA    COELLO</v>
          </cell>
        </row>
        <row r="1224">
          <cell r="C1224">
            <v>210076100</v>
          </cell>
          <cell r="D1224" t="str">
            <v>VALLE DEL CAUCA   BOLIVAR</v>
          </cell>
        </row>
        <row r="1225">
          <cell r="C1225">
            <v>210076400</v>
          </cell>
          <cell r="D1225" t="str">
            <v>VALLE DEL CAUCA   LA UNION</v>
          </cell>
        </row>
        <row r="1226">
          <cell r="C1226">
            <v>210081300</v>
          </cell>
          <cell r="D1226" t="str">
            <v>ARAUCA   FORTUL</v>
          </cell>
        </row>
        <row r="1227">
          <cell r="C1227">
            <v>210085300</v>
          </cell>
          <cell r="D1227" t="str">
            <v>CASANARE   SABANALARGA</v>
          </cell>
        </row>
        <row r="1228">
          <cell r="C1228">
            <v>210085400</v>
          </cell>
          <cell r="D1228" t="str">
            <v>CASANARE   TAMARA</v>
          </cell>
        </row>
        <row r="1229">
          <cell r="C1229">
            <v>210095200</v>
          </cell>
          <cell r="D1229" t="str">
            <v>GUAVIARE   MIRAFLORES</v>
          </cell>
        </row>
        <row r="1230">
          <cell r="C1230">
            <v>210105001</v>
          </cell>
          <cell r="D1230" t="str">
            <v>ANTIOQUIA   MEDELLÍN</v>
          </cell>
        </row>
        <row r="1231">
          <cell r="C1231">
            <v>210105101</v>
          </cell>
          <cell r="D1231" t="str">
            <v>ANTIOQUIA   BOLIVAR</v>
          </cell>
        </row>
        <row r="1232">
          <cell r="C1232">
            <v>210105501</v>
          </cell>
          <cell r="D1232" t="str">
            <v>ANTIOQUIA   OLAYA</v>
          </cell>
        </row>
        <row r="1233">
          <cell r="C1233">
            <v>210108001</v>
          </cell>
          <cell r="D1233" t="str">
            <v>ATLÁNTICO   BARRANQUILLA</v>
          </cell>
        </row>
        <row r="1234">
          <cell r="C1234">
            <v>210111001</v>
          </cell>
          <cell r="D1234" t="str">
            <v>CUNDINAMARCA   BOGOTÁ</v>
          </cell>
        </row>
        <row r="1235">
          <cell r="C1235">
            <v>210113001</v>
          </cell>
          <cell r="D1235" t="str">
            <v>BOLÍVAR   CARTAGENA</v>
          </cell>
        </row>
        <row r="1236">
          <cell r="C1236">
            <v>210115001</v>
          </cell>
          <cell r="D1236" t="str">
            <v>BOYACÁ   TUNJA</v>
          </cell>
        </row>
        <row r="1237">
          <cell r="C1237">
            <v>210115401</v>
          </cell>
          <cell r="D1237" t="str">
            <v>BOYACA   LA VICTORIA</v>
          </cell>
        </row>
        <row r="1238">
          <cell r="C1238">
            <v>210117001</v>
          </cell>
          <cell r="D1238" t="str">
            <v>CALDAS   MANIZALES</v>
          </cell>
        </row>
        <row r="1239">
          <cell r="C1239">
            <v>210118001</v>
          </cell>
          <cell r="D1239" t="str">
            <v>CAQUETA   FLORENCIA</v>
          </cell>
        </row>
        <row r="1240">
          <cell r="C1240">
            <v>210119001</v>
          </cell>
          <cell r="D1240" t="str">
            <v>CAUCA   POPAYÁN</v>
          </cell>
        </row>
        <row r="1241">
          <cell r="C1241">
            <v>210119701</v>
          </cell>
          <cell r="D1241" t="str">
            <v>CAUCA   SANTA ROSA</v>
          </cell>
        </row>
        <row r="1242">
          <cell r="C1242">
            <v>210120001</v>
          </cell>
          <cell r="D1242" t="str">
            <v>CESAR   VALLEDUPAR</v>
          </cell>
        </row>
        <row r="1243">
          <cell r="C1243">
            <v>210123001</v>
          </cell>
          <cell r="D1243" t="str">
            <v>CORDOBA   MONTERÍA</v>
          </cell>
        </row>
        <row r="1244">
          <cell r="C1244">
            <v>210125001</v>
          </cell>
          <cell r="D1244" t="str">
            <v>CUNDINAMARCA   AGUA DE DIOS</v>
          </cell>
        </row>
        <row r="1245">
          <cell r="C1245">
            <v>210127001</v>
          </cell>
          <cell r="D1245" t="str">
            <v>CHOCÓ   QUIBDÓ</v>
          </cell>
        </row>
        <row r="1246">
          <cell r="C1246">
            <v>210141001</v>
          </cell>
          <cell r="D1246" t="str">
            <v>HUILA   NEIVA</v>
          </cell>
        </row>
        <row r="1247">
          <cell r="C1247">
            <v>210141801</v>
          </cell>
          <cell r="D1247" t="str">
            <v>HUILA   TERUEL</v>
          </cell>
        </row>
        <row r="1248">
          <cell r="C1248">
            <v>210144001</v>
          </cell>
          <cell r="D1248" t="str">
            <v>GUAJIRA   RIOHACHA</v>
          </cell>
        </row>
        <row r="1249">
          <cell r="C1249">
            <v>210147001</v>
          </cell>
          <cell r="D1249" t="str">
            <v>MAGDALENA   SANTA MARTA</v>
          </cell>
        </row>
        <row r="1250">
          <cell r="C1250">
            <v>210150001</v>
          </cell>
          <cell r="D1250" t="str">
            <v>META   VILLAVICENCIO</v>
          </cell>
        </row>
        <row r="1251">
          <cell r="C1251">
            <v>210152001</v>
          </cell>
          <cell r="D1251" t="str">
            <v>NARIÑO   PASTO</v>
          </cell>
        </row>
        <row r="1252">
          <cell r="C1252">
            <v>210154001</v>
          </cell>
          <cell r="D1252" t="str">
            <v>NORTE DE SANTANDER   CÚCUTA</v>
          </cell>
        </row>
        <row r="1253">
          <cell r="C1253">
            <v>210163001</v>
          </cell>
          <cell r="D1253" t="str">
            <v>QUINDIO   ARMENIA</v>
          </cell>
        </row>
        <row r="1254">
          <cell r="C1254">
            <v>210163401</v>
          </cell>
          <cell r="D1254" t="str">
            <v>QUINDIO   LA TEBAIDA</v>
          </cell>
        </row>
        <row r="1255">
          <cell r="C1255">
            <v>210166001</v>
          </cell>
          <cell r="D1255" t="str">
            <v>RISARALDA   PEREIRA</v>
          </cell>
        </row>
        <row r="1256">
          <cell r="C1256">
            <v>210168001</v>
          </cell>
          <cell r="D1256" t="str">
            <v>SANTANDER   BUCARAMANGA</v>
          </cell>
        </row>
        <row r="1257">
          <cell r="C1257">
            <v>210168101</v>
          </cell>
          <cell r="D1257" t="str">
            <v>SANTANDER   BOLIVAR</v>
          </cell>
        </row>
        <row r="1258">
          <cell r="C1258">
            <v>210170001</v>
          </cell>
          <cell r="D1258" t="str">
            <v>SUCRE   SINCELEJO</v>
          </cell>
        </row>
        <row r="1259">
          <cell r="C1259">
            <v>210173001</v>
          </cell>
          <cell r="D1259" t="str">
            <v>TOLIMA   IBAGUÉ</v>
          </cell>
        </row>
        <row r="1260">
          <cell r="C1260">
            <v>210176001</v>
          </cell>
          <cell r="D1260" t="str">
            <v>VALLE DEL CAUCA   CALI</v>
          </cell>
        </row>
        <row r="1261">
          <cell r="C1261">
            <v>210181001</v>
          </cell>
          <cell r="D1261" t="str">
            <v>ARAUCA   ARAUCA</v>
          </cell>
        </row>
        <row r="1262">
          <cell r="C1262">
            <v>210185001</v>
          </cell>
          <cell r="D1262" t="str">
            <v>CASANARE   YOPAL</v>
          </cell>
        </row>
        <row r="1263">
          <cell r="C1263">
            <v>210186001</v>
          </cell>
          <cell r="D1263" t="str">
            <v>PUTUMAYO   MOCOA</v>
          </cell>
        </row>
        <row r="1264">
          <cell r="C1264">
            <v>210191001</v>
          </cell>
          <cell r="D1264" t="str">
            <v>AMAZONAS   LETICIA</v>
          </cell>
        </row>
        <row r="1265">
          <cell r="C1265">
            <v>210194001</v>
          </cell>
          <cell r="D1265" t="str">
            <v>GUAINIA   INIRIDA</v>
          </cell>
        </row>
        <row r="1266">
          <cell r="C1266">
            <v>210195001</v>
          </cell>
          <cell r="D1266" t="str">
            <v>GUAVIARE   SAN JOSE DEL GUAVIAR</v>
          </cell>
        </row>
        <row r="1267">
          <cell r="C1267">
            <v>210197001</v>
          </cell>
          <cell r="D1267" t="str">
            <v>VAUPES   MITU</v>
          </cell>
        </row>
        <row r="1268">
          <cell r="C1268">
            <v>210199001</v>
          </cell>
          <cell r="D1268" t="str">
            <v>VICHADA   PUERTO CARRENO</v>
          </cell>
        </row>
        <row r="1269">
          <cell r="C1269">
            <v>210205002</v>
          </cell>
          <cell r="D1269" t="str">
            <v>ANTIOQUIA   ABEJORRAL</v>
          </cell>
        </row>
        <row r="1270">
          <cell r="C1270">
            <v>210225402</v>
          </cell>
          <cell r="D1270" t="str">
            <v>CUNDINAMARCA   LA VEGA</v>
          </cell>
        </row>
        <row r="1271">
          <cell r="C1271">
            <v>210263302</v>
          </cell>
          <cell r="D1271" t="str">
            <v>QUINDIO   GENOVA</v>
          </cell>
        </row>
        <row r="1272">
          <cell r="C1272">
            <v>210268502</v>
          </cell>
          <cell r="D1272" t="str">
            <v>SANTANDER   ONZAGA</v>
          </cell>
        </row>
        <row r="1273">
          <cell r="C1273">
            <v>210270702</v>
          </cell>
          <cell r="D1273" t="str">
            <v>SUCRE   SAN JUAN BETULIA</v>
          </cell>
        </row>
        <row r="1274">
          <cell r="C1274">
            <v>210315403</v>
          </cell>
          <cell r="D1274" t="str">
            <v>BOYACA   LA UVITA</v>
          </cell>
        </row>
        <row r="1275">
          <cell r="C1275">
            <v>210341503</v>
          </cell>
          <cell r="D1275" t="str">
            <v>HUILA   OPORAPA</v>
          </cell>
        </row>
        <row r="1276">
          <cell r="C1276">
            <v>210347703</v>
          </cell>
          <cell r="D1276" t="str">
            <v>MAGDALENA   SAN ZENON</v>
          </cell>
        </row>
        <row r="1277">
          <cell r="C1277">
            <v>210352203</v>
          </cell>
          <cell r="D1277" t="str">
            <v>NARIÑO   COLON-GENOVA</v>
          </cell>
        </row>
        <row r="1278">
          <cell r="C1278">
            <v>210354003</v>
          </cell>
          <cell r="D1278" t="str">
            <v>NORTE DE SANTANDER   ABREGO</v>
          </cell>
        </row>
        <row r="1279">
          <cell r="C1279">
            <v>210376403</v>
          </cell>
          <cell r="D1279" t="str">
            <v>VALLE DEL CAUCA   LA VICTORIA</v>
          </cell>
        </row>
        <row r="1280">
          <cell r="C1280">
            <v>210405004</v>
          </cell>
          <cell r="D1280" t="str">
            <v>ANTIOQUIA   ABRIAQUI</v>
          </cell>
        </row>
        <row r="1281">
          <cell r="C1281">
            <v>210405604</v>
          </cell>
          <cell r="D1281" t="str">
            <v>ANTIOQUIA   REMEDIOS</v>
          </cell>
        </row>
        <row r="1282">
          <cell r="C1282">
            <v>210415104</v>
          </cell>
          <cell r="D1282" t="str">
            <v>BOYACA   BOYACA</v>
          </cell>
        </row>
        <row r="1283">
          <cell r="C1283">
            <v>210415204</v>
          </cell>
          <cell r="D1283" t="str">
            <v>BOYACA   COMBITA</v>
          </cell>
        </row>
        <row r="1284">
          <cell r="C1284">
            <v>210415804</v>
          </cell>
          <cell r="D1284" t="str">
            <v>BOYACA   TIBANA</v>
          </cell>
        </row>
        <row r="1285">
          <cell r="C1285">
            <v>210470204</v>
          </cell>
          <cell r="D1285" t="str">
            <v>SUCRE   COLOSO</v>
          </cell>
        </row>
        <row r="1286">
          <cell r="C1286">
            <v>210473504</v>
          </cell>
          <cell r="D1286" t="str">
            <v>TOLIMA    ORTEGA</v>
          </cell>
        </row>
        <row r="1287">
          <cell r="C1287">
            <v>210518205</v>
          </cell>
          <cell r="D1287" t="str">
            <v>CAQUETA   CURILLO</v>
          </cell>
        </row>
        <row r="1288">
          <cell r="C1288">
            <v>210525805</v>
          </cell>
          <cell r="D1288" t="str">
            <v>CUNDINAMARCA   TIBACUY</v>
          </cell>
        </row>
        <row r="1289">
          <cell r="C1289">
            <v>210527205</v>
          </cell>
          <cell r="D1289" t="str">
            <v>CHOCO   CONDOTO</v>
          </cell>
        </row>
        <row r="1290">
          <cell r="C1290">
            <v>210547205</v>
          </cell>
          <cell r="D1290" t="str">
            <v>MAGDALENA   CONCORDIA</v>
          </cell>
        </row>
        <row r="1291">
          <cell r="C1291">
            <v>210547605</v>
          </cell>
          <cell r="D1291" t="str">
            <v>MAGDALENA   REMOLINO</v>
          </cell>
        </row>
        <row r="1292">
          <cell r="C1292">
            <v>210552405</v>
          </cell>
          <cell r="D1292" t="str">
            <v>NARIÑO   LEIVA</v>
          </cell>
        </row>
        <row r="1293">
          <cell r="C1293">
            <v>210554405</v>
          </cell>
          <cell r="D1293" t="str">
            <v>NORTE DE SANTANDER   LOS PATIOS</v>
          </cell>
        </row>
        <row r="1294">
          <cell r="C1294">
            <v>210568705</v>
          </cell>
          <cell r="D1294" t="str">
            <v>SANTANDER   SANTA BARBARA</v>
          </cell>
        </row>
        <row r="1295">
          <cell r="C1295">
            <v>210605206</v>
          </cell>
          <cell r="D1295" t="str">
            <v>ANTIOQUIA   CONCEPCION</v>
          </cell>
        </row>
        <row r="1296">
          <cell r="C1296">
            <v>210605306</v>
          </cell>
          <cell r="D1296" t="str">
            <v>ANTIOQUIA   GIRALDO</v>
          </cell>
        </row>
        <row r="1297">
          <cell r="C1297">
            <v>210608606</v>
          </cell>
          <cell r="D1297" t="str">
            <v>ATLANTICO   REPELON</v>
          </cell>
        </row>
        <row r="1298">
          <cell r="C1298">
            <v>210613006</v>
          </cell>
          <cell r="D1298" t="str">
            <v>BOLIVAR   ACHI</v>
          </cell>
        </row>
        <row r="1299">
          <cell r="C1299">
            <v>210615106</v>
          </cell>
          <cell r="D1299" t="str">
            <v>BOYACA   BRICEÐO</v>
          </cell>
        </row>
        <row r="1300">
          <cell r="C1300">
            <v>210615806</v>
          </cell>
          <cell r="D1300" t="str">
            <v>BOYACA   TIBASOSA</v>
          </cell>
        </row>
        <row r="1301">
          <cell r="C1301">
            <v>210625506</v>
          </cell>
          <cell r="D1301" t="str">
            <v>CUNDINAMARCA   OSPINA PEREZ</v>
          </cell>
        </row>
        <row r="1302">
          <cell r="C1302">
            <v>210627006</v>
          </cell>
          <cell r="D1302" t="str">
            <v>CHOCO   ACANDI</v>
          </cell>
        </row>
        <row r="1303">
          <cell r="C1303">
            <v>210641006</v>
          </cell>
          <cell r="D1303" t="str">
            <v>HUILA   ACEVEDO</v>
          </cell>
        </row>
        <row r="1304">
          <cell r="C1304">
            <v>210641206</v>
          </cell>
          <cell r="D1304" t="str">
            <v>HUILA   COLOMBIA</v>
          </cell>
        </row>
        <row r="1305">
          <cell r="C1305">
            <v>210641306</v>
          </cell>
          <cell r="D1305" t="str">
            <v>HUILA   GIGANTE</v>
          </cell>
        </row>
        <row r="1306">
          <cell r="C1306">
            <v>210650006</v>
          </cell>
          <cell r="D1306" t="str">
            <v>META   ACACIAS</v>
          </cell>
        </row>
        <row r="1307">
          <cell r="C1307">
            <v>210650606</v>
          </cell>
          <cell r="D1307" t="str">
            <v>META   RESTREPO</v>
          </cell>
        </row>
        <row r="1308">
          <cell r="C1308">
            <v>210652506</v>
          </cell>
          <cell r="D1308" t="str">
            <v>NARIÑO   OSPINA</v>
          </cell>
        </row>
        <row r="1309">
          <cell r="C1309">
            <v>210654206</v>
          </cell>
          <cell r="D1309" t="str">
            <v>NORTE DE SANTANDER   CONVENCION</v>
          </cell>
        </row>
        <row r="1310">
          <cell r="C1310">
            <v>210668406</v>
          </cell>
          <cell r="D1310" t="str">
            <v>SANTANDER   LEBRIJA</v>
          </cell>
        </row>
        <row r="1311">
          <cell r="C1311">
            <v>210676306</v>
          </cell>
          <cell r="D1311" t="str">
            <v>VALLE DEL CAUCA   GINEBRA</v>
          </cell>
        </row>
        <row r="1312">
          <cell r="C1312">
            <v>210676606</v>
          </cell>
          <cell r="D1312" t="str">
            <v>VALLE DEL CAUCA   RESTREPO</v>
          </cell>
        </row>
        <row r="1313">
          <cell r="C1313">
            <v>210705107</v>
          </cell>
          <cell r="D1313" t="str">
            <v>ANTIOQUIA   BRICENO</v>
          </cell>
        </row>
        <row r="1314">
          <cell r="C1314">
            <v>210705607</v>
          </cell>
          <cell r="D1314" t="str">
            <v>ANTIOQUIA   RETIRO</v>
          </cell>
        </row>
        <row r="1315">
          <cell r="C1315">
            <v>210715407</v>
          </cell>
          <cell r="D1315" t="str">
            <v>BOYACA   VILLA DE LEYVA</v>
          </cell>
        </row>
        <row r="1316">
          <cell r="C1316">
            <v>210715507</v>
          </cell>
          <cell r="D1316" t="str">
            <v>BOYACA   OTANCHE</v>
          </cell>
        </row>
        <row r="1317">
          <cell r="C1317">
            <v>210719807</v>
          </cell>
          <cell r="D1317" t="str">
            <v>CAUCA   TIMBIO</v>
          </cell>
        </row>
        <row r="1318">
          <cell r="C1318">
            <v>210723807</v>
          </cell>
          <cell r="D1318" t="str">
            <v>CORDOBA   TIERRALTA</v>
          </cell>
        </row>
        <row r="1319">
          <cell r="C1319">
            <v>210725307</v>
          </cell>
          <cell r="D1319" t="str">
            <v>CUNDINAMARCA   GIRARDOT</v>
          </cell>
        </row>
        <row r="1320">
          <cell r="C1320">
            <v>210725407</v>
          </cell>
          <cell r="D1320" t="str">
            <v>CUNDINAMARCA   LENGUAZAQUE</v>
          </cell>
        </row>
        <row r="1321">
          <cell r="C1321">
            <v>210725807</v>
          </cell>
          <cell r="D1321" t="str">
            <v>CUNDINAMARCA   TIBIRITA</v>
          </cell>
        </row>
        <row r="1322">
          <cell r="C1322">
            <v>210741807</v>
          </cell>
          <cell r="D1322" t="str">
            <v>HUILA   TIMANA</v>
          </cell>
        </row>
        <row r="1323">
          <cell r="C1323">
            <v>210747707</v>
          </cell>
          <cell r="D1323" t="str">
            <v>MAGDALENA   SANTA ANA</v>
          </cell>
        </row>
        <row r="1324">
          <cell r="C1324">
            <v>210752207</v>
          </cell>
          <cell r="D1324" t="str">
            <v>NARIÑO   CONSACA</v>
          </cell>
        </row>
        <row r="1325">
          <cell r="C1325">
            <v>210768207</v>
          </cell>
          <cell r="D1325" t="str">
            <v>SANTANDER   CONCEPCION</v>
          </cell>
        </row>
        <row r="1326">
          <cell r="C1326">
            <v>210768307</v>
          </cell>
          <cell r="D1326" t="str">
            <v>SANTANDER   GIRÓN</v>
          </cell>
        </row>
        <row r="1327">
          <cell r="C1327">
            <v>210805308</v>
          </cell>
          <cell r="D1327" t="str">
            <v>ANTIOQUIA   GIRARDOTA</v>
          </cell>
        </row>
        <row r="1328">
          <cell r="C1328">
            <v>210815808</v>
          </cell>
          <cell r="D1328" t="str">
            <v>BOYACA   TINJACA</v>
          </cell>
        </row>
        <row r="1329">
          <cell r="C1329">
            <v>210870508</v>
          </cell>
          <cell r="D1329" t="str">
            <v>SUCRE   OVEJAS</v>
          </cell>
        </row>
        <row r="1330">
          <cell r="C1330">
            <v>210870708</v>
          </cell>
          <cell r="D1330" t="str">
            <v>SUCRE   SAN MARCOS</v>
          </cell>
        </row>
        <row r="1331">
          <cell r="C1331">
            <v>210873408</v>
          </cell>
          <cell r="D1331" t="str">
            <v>TOLIMA    LERIDA</v>
          </cell>
        </row>
        <row r="1332">
          <cell r="C1332">
            <v>210905209</v>
          </cell>
          <cell r="D1332" t="str">
            <v>ANTIOQUIA   CONCORDIA</v>
          </cell>
        </row>
        <row r="1333">
          <cell r="C1333">
            <v>210905809</v>
          </cell>
          <cell r="D1333" t="str">
            <v>ANTIOQUIA   TITIRIBI</v>
          </cell>
        </row>
        <row r="1334">
          <cell r="C1334">
            <v>210915109</v>
          </cell>
          <cell r="D1334" t="str">
            <v>BOYACA   BUENAVISTA</v>
          </cell>
        </row>
        <row r="1335">
          <cell r="C1335">
            <v>210919809</v>
          </cell>
          <cell r="D1335" t="str">
            <v>CAUCA   TIMBIQUI</v>
          </cell>
        </row>
        <row r="1336">
          <cell r="C1336">
            <v>210954109</v>
          </cell>
          <cell r="D1336" t="str">
            <v>NORTE DE SANTANDER   BUCARASICA</v>
          </cell>
        </row>
        <row r="1337">
          <cell r="C1337">
            <v>210968209</v>
          </cell>
          <cell r="D1337" t="str">
            <v>SANTANDER   CONFINES</v>
          </cell>
        </row>
        <row r="1338">
          <cell r="C1338">
            <v>210976109</v>
          </cell>
          <cell r="D1338" t="str">
            <v>VALLE DEL CAUCA   BUENAVENTURA</v>
          </cell>
        </row>
        <row r="1339">
          <cell r="C1339">
            <v>211005310</v>
          </cell>
          <cell r="D1339" t="str">
            <v>ANTIOQUIA   GOMEZ PLATA</v>
          </cell>
        </row>
        <row r="1340">
          <cell r="C1340">
            <v>211013810</v>
          </cell>
          <cell r="D1340" t="str">
            <v>BOLIVAR   TIQUISIO</v>
          </cell>
        </row>
        <row r="1341">
          <cell r="C1341">
            <v>211015810</v>
          </cell>
          <cell r="D1341" t="str">
            <v>BOYACA   TIPACOQUE</v>
          </cell>
        </row>
        <row r="1342">
          <cell r="C1342">
            <v>211018410</v>
          </cell>
          <cell r="D1342" t="str">
            <v>CAQUETA   LA MONTANITA</v>
          </cell>
        </row>
        <row r="1343">
          <cell r="C1343">
            <v>211018610</v>
          </cell>
          <cell r="D1343" t="str">
            <v>CAQUETA   SAN JOSE FRAGUA</v>
          </cell>
        </row>
        <row r="1344">
          <cell r="C1344">
            <v>211019110</v>
          </cell>
          <cell r="D1344" t="str">
            <v>CAUCA   BUENOS AIRES</v>
          </cell>
        </row>
        <row r="1345">
          <cell r="C1345">
            <v>211020310</v>
          </cell>
          <cell r="D1345" t="str">
            <v>CESAR   GONZALEZ</v>
          </cell>
        </row>
        <row r="1346">
          <cell r="C1346">
            <v>211020710</v>
          </cell>
          <cell r="D1346" t="str">
            <v>CESAR   SAN ALBERTO</v>
          </cell>
        </row>
        <row r="1347">
          <cell r="C1347">
            <v>211027810</v>
          </cell>
          <cell r="D1347" t="str">
            <v>CHOCO   UNION PANAMERICANA</v>
          </cell>
        </row>
        <row r="1348">
          <cell r="C1348">
            <v>211044110</v>
          </cell>
          <cell r="D1348" t="str">
            <v>GUAJIRA   EL MOLINO</v>
          </cell>
        </row>
        <row r="1349">
          <cell r="C1349">
            <v>211050110</v>
          </cell>
          <cell r="D1349" t="str">
            <v>META   BARRANCA DE UPIA</v>
          </cell>
        </row>
        <row r="1350">
          <cell r="C1350">
            <v>211052110</v>
          </cell>
          <cell r="D1350" t="str">
            <v>NARIÑO   BUESACO</v>
          </cell>
        </row>
        <row r="1351">
          <cell r="C1351">
            <v>211052210</v>
          </cell>
          <cell r="D1351" t="str">
            <v>NARIÑO   CONTADERO</v>
          </cell>
        </row>
        <row r="1352">
          <cell r="C1352">
            <v>211054810</v>
          </cell>
          <cell r="D1352" t="str">
            <v>NORTE DE SANTANDER   TIBU</v>
          </cell>
        </row>
        <row r="1353">
          <cell r="C1353">
            <v>211070110</v>
          </cell>
          <cell r="D1353" t="str">
            <v>SUCRE   BUENAVISTA</v>
          </cell>
        </row>
        <row r="1354">
          <cell r="C1354">
            <v>211085010</v>
          </cell>
          <cell r="D1354" t="str">
            <v>CASANARE   AGUAZUL</v>
          </cell>
        </row>
        <row r="1355">
          <cell r="C1355">
            <v>211085410</v>
          </cell>
          <cell r="D1355" t="str">
            <v>CASANARE   TAURAMENA</v>
          </cell>
        </row>
        <row r="1356">
          <cell r="C1356">
            <v>211105411</v>
          </cell>
          <cell r="D1356" t="str">
            <v>ANTIOQUIA   LIBORINA</v>
          </cell>
        </row>
        <row r="1357">
          <cell r="C1357">
            <v>211115511</v>
          </cell>
          <cell r="D1357" t="str">
            <v>BOYACA   PACHAVITA</v>
          </cell>
        </row>
        <row r="1358">
          <cell r="C1358">
            <v>211120011</v>
          </cell>
          <cell r="D1358" t="str">
            <v>CESAR   AGUACHICA</v>
          </cell>
        </row>
        <row r="1359">
          <cell r="C1359">
            <v>211150711</v>
          </cell>
          <cell r="D1359" t="str">
            <v>META   VISTA HERMOSA</v>
          </cell>
        </row>
        <row r="1360">
          <cell r="C1360">
            <v>211152411</v>
          </cell>
          <cell r="D1360" t="str">
            <v>NARIÑO   LINARES</v>
          </cell>
        </row>
        <row r="1361">
          <cell r="C1361">
            <v>211163111</v>
          </cell>
          <cell r="D1361" t="str">
            <v>QUINDIO   BUENAVISTA</v>
          </cell>
        </row>
        <row r="1362">
          <cell r="C1362">
            <v>211168211</v>
          </cell>
          <cell r="D1362" t="str">
            <v>SANTANDER   CONTRATACION</v>
          </cell>
        </row>
        <row r="1363">
          <cell r="C1363">
            <v>211173411</v>
          </cell>
          <cell r="D1363" t="str">
            <v>TOLIMA    LIBANO</v>
          </cell>
        </row>
        <row r="1364">
          <cell r="C1364">
            <v>211176111</v>
          </cell>
          <cell r="D1364" t="str">
            <v>VALLE DEL CAUCA   BUGA</v>
          </cell>
        </row>
        <row r="1365">
          <cell r="C1365">
            <v>211205212</v>
          </cell>
          <cell r="D1365" t="str">
            <v>ANTIOQUIA   COPACABANA</v>
          </cell>
        </row>
        <row r="1366">
          <cell r="C1366">
            <v>211213212</v>
          </cell>
          <cell r="D1366" t="str">
            <v>BOLIVAR   CORDOBA</v>
          </cell>
        </row>
        <row r="1367">
          <cell r="C1367">
            <v>211215212</v>
          </cell>
          <cell r="D1367" t="str">
            <v>BOYACA   COPER</v>
          </cell>
        </row>
        <row r="1368">
          <cell r="C1368">
            <v>211219212</v>
          </cell>
          <cell r="D1368" t="str">
            <v>CAUCA   CORINTO</v>
          </cell>
        </row>
        <row r="1369">
          <cell r="C1369">
            <v>211225312</v>
          </cell>
          <cell r="D1369" t="str">
            <v>CUNDINAMARCA   GRANADA</v>
          </cell>
        </row>
        <row r="1370">
          <cell r="C1370">
            <v>211225612</v>
          </cell>
          <cell r="D1370" t="str">
            <v>CUNDINAMARCA   RICAURTE</v>
          </cell>
        </row>
        <row r="1371">
          <cell r="C1371">
            <v>211252612</v>
          </cell>
          <cell r="D1371" t="str">
            <v>NARIÑO   RICAURTE</v>
          </cell>
        </row>
        <row r="1372">
          <cell r="C1372">
            <v>211263212</v>
          </cell>
          <cell r="D1372" t="str">
            <v>QUINDIO   CORDOBA</v>
          </cell>
        </row>
        <row r="1373">
          <cell r="C1373">
            <v>211305113</v>
          </cell>
          <cell r="D1373" t="str">
            <v>ANTIOQUIA   BURITICA</v>
          </cell>
        </row>
        <row r="1374">
          <cell r="C1374">
            <v>211305313</v>
          </cell>
          <cell r="D1374" t="str">
            <v>ANTIOQUIA   GRANADA</v>
          </cell>
        </row>
        <row r="1375">
          <cell r="C1375">
            <v>211317013</v>
          </cell>
          <cell r="D1375" t="str">
            <v>CALDAS   AGUADAS</v>
          </cell>
        </row>
        <row r="1376">
          <cell r="C1376">
            <v>211317513</v>
          </cell>
          <cell r="D1376" t="str">
            <v>CALDAS   PACORA</v>
          </cell>
        </row>
        <row r="1377">
          <cell r="C1377">
            <v>211319513</v>
          </cell>
          <cell r="D1377" t="str">
            <v>CAUCA   PADILLA</v>
          </cell>
        </row>
        <row r="1378">
          <cell r="C1378">
            <v>211320013</v>
          </cell>
          <cell r="D1378" t="str">
            <v>CESAR   AGUSTIN CODAZZI</v>
          </cell>
        </row>
        <row r="1379">
          <cell r="C1379">
            <v>211325513</v>
          </cell>
          <cell r="D1379" t="str">
            <v>CUNDINAMARCA   PACHO</v>
          </cell>
        </row>
        <row r="1380">
          <cell r="C1380">
            <v>211327413</v>
          </cell>
          <cell r="D1380" t="str">
            <v>CHOCO   LLORO</v>
          </cell>
        </row>
        <row r="1381">
          <cell r="C1381">
            <v>211341013</v>
          </cell>
          <cell r="D1381" t="str">
            <v>HUILA   AGRADO</v>
          </cell>
        </row>
        <row r="1382">
          <cell r="C1382">
            <v>211350313</v>
          </cell>
          <cell r="D1382" t="str">
            <v>META   GRANADA</v>
          </cell>
        </row>
        <row r="1383">
          <cell r="C1383">
            <v>211354313</v>
          </cell>
          <cell r="D1383" t="str">
            <v>NORTE DE SANTANDER   GRAMALOTE</v>
          </cell>
        </row>
        <row r="1384">
          <cell r="C1384">
            <v>211368013</v>
          </cell>
          <cell r="D1384" t="str">
            <v>SANTANDER   AGUADA</v>
          </cell>
        </row>
        <row r="1385">
          <cell r="C1385">
            <v>211370713</v>
          </cell>
          <cell r="D1385" t="str">
            <v>SUCRE   SAN ONOFRE</v>
          </cell>
        </row>
        <row r="1386">
          <cell r="C1386">
            <v>211376113</v>
          </cell>
          <cell r="D1386" t="str">
            <v>VALLE DEL CAUCA   BUGALAGRANDE</v>
          </cell>
        </row>
        <row r="1387">
          <cell r="C1387">
            <v>211415114</v>
          </cell>
          <cell r="D1387" t="str">
            <v>BOYACA   BUSBANZA</v>
          </cell>
        </row>
        <row r="1388">
          <cell r="C1388">
            <v>211415514</v>
          </cell>
          <cell r="D1388" t="str">
            <v>BOYACA   PAEZ</v>
          </cell>
        </row>
        <row r="1389">
          <cell r="C1389">
            <v>211415814</v>
          </cell>
          <cell r="D1389" t="str">
            <v>BOYACA   TOCA</v>
          </cell>
        </row>
        <row r="1390">
          <cell r="C1390">
            <v>211417614</v>
          </cell>
          <cell r="D1390" t="str">
            <v>CALDAS   RIOSUCIO</v>
          </cell>
        </row>
        <row r="1391">
          <cell r="C1391">
            <v>211420614</v>
          </cell>
          <cell r="D1391" t="str">
            <v>CESAR   RIO DE ORO</v>
          </cell>
        </row>
        <row r="1392">
          <cell r="C1392">
            <v>211425214</v>
          </cell>
          <cell r="D1392" t="str">
            <v>CUNDINAMARCA   COTA</v>
          </cell>
        </row>
        <row r="1393">
          <cell r="C1393">
            <v>211505315</v>
          </cell>
          <cell r="D1393" t="str">
            <v>ANTIOQUIA   GUADALUPE</v>
          </cell>
        </row>
        <row r="1394">
          <cell r="C1394">
            <v>211505615</v>
          </cell>
          <cell r="D1394" t="str">
            <v>ANTIOQUIA   RIONEGRO</v>
          </cell>
        </row>
        <row r="1395">
          <cell r="C1395">
            <v>211515215</v>
          </cell>
          <cell r="D1395" t="str">
            <v>BOYACA   CORRALES</v>
          </cell>
        </row>
        <row r="1396">
          <cell r="C1396">
            <v>211525815</v>
          </cell>
          <cell r="D1396" t="str">
            <v>CUNDINAMARCA   TOCAIMA</v>
          </cell>
        </row>
        <row r="1397">
          <cell r="C1397">
            <v>211527615</v>
          </cell>
          <cell r="D1397" t="str">
            <v>CHOCO   RIO SUCIO</v>
          </cell>
        </row>
        <row r="1398">
          <cell r="C1398">
            <v>211541615</v>
          </cell>
          <cell r="D1398" t="str">
            <v>HUILA   RIVERA</v>
          </cell>
        </row>
        <row r="1399">
          <cell r="C1399">
            <v>211552215</v>
          </cell>
          <cell r="D1399" t="str">
            <v>NARIÑO   CORDOBA</v>
          </cell>
        </row>
        <row r="1400">
          <cell r="C1400">
            <v>211568615</v>
          </cell>
          <cell r="D1400" t="str">
            <v>SANTANDER   RIONEGRO</v>
          </cell>
        </row>
        <row r="1401">
          <cell r="C1401">
            <v>211570215</v>
          </cell>
          <cell r="D1401" t="str">
            <v>SUCRE   COROZAL</v>
          </cell>
        </row>
        <row r="1402">
          <cell r="C1402">
            <v>211585015</v>
          </cell>
          <cell r="D1402" t="str">
            <v>CASANARE   CHAMEZA</v>
          </cell>
        </row>
        <row r="1403">
          <cell r="C1403">
            <v>211585315</v>
          </cell>
          <cell r="D1403" t="str">
            <v>CASANARE   SACAMA</v>
          </cell>
        </row>
        <row r="1404">
          <cell r="C1404">
            <v>211595015</v>
          </cell>
          <cell r="D1404" t="str">
            <v>GUAVIARE   CALAMAR</v>
          </cell>
        </row>
        <row r="1405">
          <cell r="C1405">
            <v>211615516</v>
          </cell>
          <cell r="D1405" t="str">
            <v>BOYACA   PAIPA</v>
          </cell>
        </row>
        <row r="1406">
          <cell r="C1406">
            <v>211615816</v>
          </cell>
          <cell r="D1406" t="str">
            <v>BOYACA   TOGUI</v>
          </cell>
        </row>
        <row r="1407">
          <cell r="C1407">
            <v>211617616</v>
          </cell>
          <cell r="D1407" t="str">
            <v>CALDAS   RISARALDA</v>
          </cell>
        </row>
        <row r="1408">
          <cell r="C1408">
            <v>211641016</v>
          </cell>
          <cell r="D1408" t="str">
            <v>HUILA   AIPE</v>
          </cell>
        </row>
        <row r="1409">
          <cell r="C1409">
            <v>211673616</v>
          </cell>
          <cell r="D1409" t="str">
            <v>TOLIMA    RIOBLANCO</v>
          </cell>
        </row>
        <row r="1410">
          <cell r="C1410">
            <v>211676616</v>
          </cell>
          <cell r="D1410" t="str">
            <v>VALLE DEL CAUCA   RIOFRIO</v>
          </cell>
        </row>
        <row r="1411">
          <cell r="C1411">
            <v>211715317</v>
          </cell>
          <cell r="D1411" t="str">
            <v>BOYACA   GUACAMAYAS</v>
          </cell>
        </row>
        <row r="1412">
          <cell r="C1412">
            <v>211719517</v>
          </cell>
          <cell r="D1412" t="str">
            <v>CAUCA   PAEZ</v>
          </cell>
        </row>
        <row r="1413">
          <cell r="C1413">
            <v>211720517</v>
          </cell>
          <cell r="D1413" t="str">
            <v>CESAR   PAILITAS</v>
          </cell>
        </row>
        <row r="1414">
          <cell r="C1414">
            <v>211723417</v>
          </cell>
          <cell r="D1414" t="str">
            <v>CORDOBA   LORICA</v>
          </cell>
        </row>
        <row r="1415">
          <cell r="C1415">
            <v>211725317</v>
          </cell>
          <cell r="D1415" t="str">
            <v>CUNDINAMARCA   GUACHETA</v>
          </cell>
        </row>
        <row r="1416">
          <cell r="C1416">
            <v>211725817</v>
          </cell>
          <cell r="D1416" t="str">
            <v>CUNDINAMARCA   TOCANCIPA</v>
          </cell>
        </row>
        <row r="1417">
          <cell r="C1417">
            <v>211752317</v>
          </cell>
          <cell r="D1417" t="str">
            <v>NARIÑO   GUACHUCAL</v>
          </cell>
        </row>
        <row r="1418">
          <cell r="C1418">
            <v>211768217</v>
          </cell>
          <cell r="D1418" t="str">
            <v>SANTANDER   COROMORO</v>
          </cell>
        </row>
        <row r="1419">
          <cell r="C1419">
            <v>211770717</v>
          </cell>
          <cell r="D1419" t="str">
            <v>SUCRE   SAN PEDRO</v>
          </cell>
        </row>
        <row r="1420">
          <cell r="C1420">
            <v>211773217</v>
          </cell>
          <cell r="D1420" t="str">
            <v>TOLIMA    COYAIMA</v>
          </cell>
        </row>
        <row r="1421">
          <cell r="C1421">
            <v>211805318</v>
          </cell>
          <cell r="D1421" t="str">
            <v>ANTIOQUIA   GUARNE</v>
          </cell>
        </row>
        <row r="1422">
          <cell r="C1422">
            <v>211815218</v>
          </cell>
          <cell r="D1422" t="str">
            <v>BOYACA   COVARACHIA</v>
          </cell>
        </row>
        <row r="1423">
          <cell r="C1423">
            <v>211815518</v>
          </cell>
          <cell r="D1423" t="str">
            <v>BOYACA   PAJARITO</v>
          </cell>
        </row>
        <row r="1424">
          <cell r="C1424">
            <v>211819318</v>
          </cell>
          <cell r="D1424" t="str">
            <v>CAUCA   GUAPI</v>
          </cell>
        </row>
        <row r="1425">
          <cell r="C1425">
            <v>211819418</v>
          </cell>
          <cell r="D1425" t="str">
            <v>CAUCA   LOPEZ DE MICAY</v>
          </cell>
        </row>
        <row r="1426">
          <cell r="C1426">
            <v>211825518</v>
          </cell>
          <cell r="D1426" t="str">
            <v>CUNDINAMARCA   PAIME</v>
          </cell>
        </row>
        <row r="1427">
          <cell r="C1427">
            <v>211825718</v>
          </cell>
          <cell r="D1427" t="str">
            <v>CUNDINAMARCA   SASAIMA</v>
          </cell>
        </row>
        <row r="1428">
          <cell r="C1428">
            <v>211841518</v>
          </cell>
          <cell r="D1428" t="str">
            <v>HUILA   PAICOL</v>
          </cell>
        </row>
        <row r="1429">
          <cell r="C1429">
            <v>211847318</v>
          </cell>
          <cell r="D1429" t="str">
            <v>MAGDALENA   GUAMAL</v>
          </cell>
        </row>
        <row r="1430">
          <cell r="C1430">
            <v>211850318</v>
          </cell>
          <cell r="D1430" t="str">
            <v>META   GUAMAL</v>
          </cell>
        </row>
        <row r="1431">
          <cell r="C1431">
            <v>211852418</v>
          </cell>
          <cell r="D1431" t="str">
            <v>NARIÑO   LOS ANDES</v>
          </cell>
        </row>
        <row r="1432">
          <cell r="C1432">
            <v>211854418</v>
          </cell>
          <cell r="D1432" t="str">
            <v>NORTE DE SANTANDER   LOURDES</v>
          </cell>
        </row>
        <row r="1433">
          <cell r="C1433">
            <v>211854518</v>
          </cell>
          <cell r="D1433" t="str">
            <v>NORTE DE SANTANDER   PAMPLONA</v>
          </cell>
        </row>
        <row r="1434">
          <cell r="C1434">
            <v>211866318</v>
          </cell>
          <cell r="D1434" t="str">
            <v>RISARALDA   GUATICA</v>
          </cell>
        </row>
        <row r="1435">
          <cell r="C1435">
            <v>211868318</v>
          </cell>
          <cell r="D1435" t="str">
            <v>SANTANDER   GUACA</v>
          </cell>
        </row>
        <row r="1436">
          <cell r="C1436">
            <v>211868418</v>
          </cell>
          <cell r="D1436" t="str">
            <v>SANTANDER   LOS SANTOS</v>
          </cell>
        </row>
        <row r="1437">
          <cell r="C1437">
            <v>211870418</v>
          </cell>
          <cell r="D1437" t="str">
            <v>SUCRE   LOS PALMITOS</v>
          </cell>
        </row>
        <row r="1438">
          <cell r="C1438">
            <v>211876318</v>
          </cell>
          <cell r="D1438" t="str">
            <v>VALLE DEL CAUCA   GUACARI</v>
          </cell>
        </row>
        <row r="1439">
          <cell r="C1439">
            <v>211905819</v>
          </cell>
          <cell r="D1439" t="str">
            <v>ANTIOQUIA   TOLEDO</v>
          </cell>
        </row>
        <row r="1440">
          <cell r="C1440">
            <v>211923419</v>
          </cell>
          <cell r="D1440" t="str">
            <v>CORDOBA   LOS CORDOBAS</v>
          </cell>
        </row>
        <row r="1441">
          <cell r="C1441">
            <v>211925019</v>
          </cell>
          <cell r="D1441" t="str">
            <v>CUNDINAMARCA   ALBAN</v>
          </cell>
        </row>
        <row r="1442">
          <cell r="C1442">
            <v>211941319</v>
          </cell>
          <cell r="D1442" t="str">
            <v>HUILA   GUADALUPE</v>
          </cell>
        </row>
        <row r="1443">
          <cell r="C1443">
            <v>211952019</v>
          </cell>
          <cell r="D1443" t="str">
            <v>NARIÑO   ALBAN</v>
          </cell>
        </row>
        <row r="1444">
          <cell r="C1444">
            <v>211973319</v>
          </cell>
          <cell r="D1444" t="str">
            <v>TOLIMA    GUAMO</v>
          </cell>
        </row>
        <row r="1445">
          <cell r="C1445">
            <v>211986219</v>
          </cell>
          <cell r="D1445" t="str">
            <v>PUTUMAYO   COLON</v>
          </cell>
        </row>
        <row r="1446">
          <cell r="C1446">
            <v>212005120</v>
          </cell>
          <cell r="D1446" t="str">
            <v>ANTIOQUIA   CACERES</v>
          </cell>
        </row>
        <row r="1447">
          <cell r="C1447">
            <v>212008520</v>
          </cell>
          <cell r="D1447" t="str">
            <v>ATLANTICO   PALMAR D VARELA</v>
          </cell>
        </row>
        <row r="1448">
          <cell r="C1448">
            <v>212013620</v>
          </cell>
          <cell r="D1448" t="str">
            <v>BOLIVAR   SAN CRISTOBAL</v>
          </cell>
        </row>
        <row r="1449">
          <cell r="C1449">
            <v>212015720</v>
          </cell>
          <cell r="D1449" t="str">
            <v>BOYACA   SATIVANORTE</v>
          </cell>
        </row>
        <row r="1450">
          <cell r="C1450">
            <v>212015820</v>
          </cell>
          <cell r="D1450" t="str">
            <v>BOYACA   TOPAGA</v>
          </cell>
        </row>
        <row r="1451">
          <cell r="C1451">
            <v>212025120</v>
          </cell>
          <cell r="D1451" t="str">
            <v>CUNDINAMARCA   CABRERA</v>
          </cell>
        </row>
        <row r="1452">
          <cell r="C1452">
            <v>212025320</v>
          </cell>
          <cell r="D1452" t="str">
            <v>CUNDINAMARCA   GUADUAS</v>
          </cell>
        </row>
        <row r="1453">
          <cell r="C1453">
            <v>212041020</v>
          </cell>
          <cell r="D1453" t="str">
            <v>HUILA   ALGECIRAS</v>
          </cell>
        </row>
        <row r="1454">
          <cell r="C1454">
            <v>212044420</v>
          </cell>
          <cell r="D1454" t="str">
            <v>GUAJIRA   LA JAGUA DEL MPILAR</v>
          </cell>
        </row>
        <row r="1455">
          <cell r="C1455">
            <v>212047720</v>
          </cell>
          <cell r="D1455" t="str">
            <v>MAGDALENA   SANTA BARBARA DE PINTO</v>
          </cell>
        </row>
        <row r="1456">
          <cell r="C1456">
            <v>212052320</v>
          </cell>
          <cell r="D1456" t="str">
            <v>NARIÑO   GUAITARILLA</v>
          </cell>
        </row>
        <row r="1457">
          <cell r="C1457">
            <v>212052520</v>
          </cell>
          <cell r="D1457" t="str">
            <v>NARIÑO   FRANCISCO PIZARRO</v>
          </cell>
        </row>
        <row r="1458">
          <cell r="C1458">
            <v>212052720</v>
          </cell>
          <cell r="D1458" t="str">
            <v>NARIÑO   SAPUYES</v>
          </cell>
        </row>
        <row r="1459">
          <cell r="C1459">
            <v>212054520</v>
          </cell>
          <cell r="D1459" t="str">
            <v>NORTE DE SANTANDER   PAMPLONITA</v>
          </cell>
        </row>
        <row r="1460">
          <cell r="C1460">
            <v>212054720</v>
          </cell>
          <cell r="D1460" t="str">
            <v>NORTE DE SANTANDER   SARDINATA</v>
          </cell>
        </row>
        <row r="1461">
          <cell r="C1461">
            <v>212054820</v>
          </cell>
          <cell r="D1461" t="str">
            <v>NORTE DE SANTANDER   TOLEDO</v>
          </cell>
        </row>
        <row r="1462">
          <cell r="C1462">
            <v>212068020</v>
          </cell>
          <cell r="D1462" t="str">
            <v>SANTANDER   ALBANIA</v>
          </cell>
        </row>
        <row r="1463">
          <cell r="C1463">
            <v>212068320</v>
          </cell>
          <cell r="D1463" t="str">
            <v>SANTANDER   GUADALUPE</v>
          </cell>
        </row>
        <row r="1464">
          <cell r="C1464">
            <v>212068720</v>
          </cell>
          <cell r="D1464" t="str">
            <v>SANTANDER   SANTA HELENA</v>
          </cell>
        </row>
        <row r="1465">
          <cell r="C1465">
            <v>212068820</v>
          </cell>
          <cell r="D1465" t="str">
            <v>SANTANDER   TONA</v>
          </cell>
        </row>
        <row r="1466">
          <cell r="C1466">
            <v>212070820</v>
          </cell>
          <cell r="D1466" t="str">
            <v>SUCRE   TOLU</v>
          </cell>
        </row>
        <row r="1467">
          <cell r="C1467">
            <v>212073520</v>
          </cell>
          <cell r="D1467" t="str">
            <v>TOLIMA    PALOCABILDO</v>
          </cell>
        </row>
        <row r="1468">
          <cell r="C1468">
            <v>212076020</v>
          </cell>
          <cell r="D1468" t="str">
            <v>VALLE DEL CAUCA   ALCALA</v>
          </cell>
        </row>
        <row r="1469">
          <cell r="C1469">
            <v>212076520</v>
          </cell>
          <cell r="D1469" t="str">
            <v>VALLE DEL CAUCA   PALMIRA</v>
          </cell>
        </row>
        <row r="1470">
          <cell r="C1470">
            <v>212081220</v>
          </cell>
          <cell r="D1470" t="str">
            <v>ARAUCA   CRAVO NORTE</v>
          </cell>
        </row>
        <row r="1471">
          <cell r="C1471">
            <v>212086320</v>
          </cell>
          <cell r="D1471" t="str">
            <v>PUTUMAYO   ORITO</v>
          </cell>
        </row>
        <row r="1472">
          <cell r="C1472">
            <v>212105021</v>
          </cell>
          <cell r="D1472" t="str">
            <v>ANTIOQUIA   ALEJANDRIA</v>
          </cell>
        </row>
        <row r="1473">
          <cell r="C1473">
            <v>212105321</v>
          </cell>
          <cell r="D1473" t="str">
            <v>ANTIOQUIA   GUATAPE</v>
          </cell>
        </row>
        <row r="1474">
          <cell r="C1474">
            <v>212108421</v>
          </cell>
          <cell r="D1474" t="str">
            <v>ATLANTICO   LURUACO</v>
          </cell>
        </row>
        <row r="1475">
          <cell r="C1475">
            <v>212115621</v>
          </cell>
          <cell r="D1475" t="str">
            <v>BOYACA   RONDON</v>
          </cell>
        </row>
        <row r="1476">
          <cell r="C1476">
            <v>212119821</v>
          </cell>
          <cell r="D1476" t="str">
            <v>CAUCA   TORIBIO</v>
          </cell>
        </row>
        <row r="1477">
          <cell r="C1477">
            <v>212120621</v>
          </cell>
          <cell r="D1477" t="str">
            <v>CESAR   LA PAZ</v>
          </cell>
        </row>
        <row r="1478">
          <cell r="C1478">
            <v>212152621</v>
          </cell>
          <cell r="D1478" t="str">
            <v>NARIÑO   ROBERTO PAYAN</v>
          </cell>
        </row>
        <row r="1479">
          <cell r="C1479">
            <v>212168121</v>
          </cell>
          <cell r="D1479" t="str">
            <v>SANTANDER   CABRERA</v>
          </cell>
        </row>
        <row r="1480">
          <cell r="C1480">
            <v>212213222</v>
          </cell>
          <cell r="D1480" t="str">
            <v>BOLIVAR   CLEMENCIA</v>
          </cell>
        </row>
        <row r="1481">
          <cell r="C1481">
            <v>212215022</v>
          </cell>
          <cell r="D1481" t="str">
            <v>BOYACA   ALMEIDA</v>
          </cell>
        </row>
        <row r="1482">
          <cell r="C1482">
            <v>212215322</v>
          </cell>
          <cell r="D1482" t="str">
            <v>BOYACA   GUATEQUE</v>
          </cell>
        </row>
        <row r="1483">
          <cell r="C1483">
            <v>212215522</v>
          </cell>
          <cell r="D1483" t="str">
            <v>BOYACA   PANQUEBA</v>
          </cell>
        </row>
        <row r="1484">
          <cell r="C1484">
            <v>212215822</v>
          </cell>
          <cell r="D1484" t="str">
            <v>BOYACA   TOTA</v>
          </cell>
        </row>
        <row r="1485">
          <cell r="C1485">
            <v>212219022</v>
          </cell>
          <cell r="D1485" t="str">
            <v>CAUCA   ALMAGUER</v>
          </cell>
        </row>
        <row r="1486">
          <cell r="C1486">
            <v>212219622</v>
          </cell>
          <cell r="D1486" t="str">
            <v>CAUCA   ROSAS</v>
          </cell>
        </row>
        <row r="1487">
          <cell r="C1487">
            <v>212225322</v>
          </cell>
          <cell r="D1487" t="str">
            <v>CUNDINAMARCA   GUASCA</v>
          </cell>
        </row>
        <row r="1488">
          <cell r="C1488">
            <v>212252022</v>
          </cell>
          <cell r="D1488" t="str">
            <v>NARIÑO   ALDANA</v>
          </cell>
        </row>
        <row r="1489">
          <cell r="C1489">
            <v>212268322</v>
          </cell>
          <cell r="D1489" t="str">
            <v>SANTANDER   GUAPOTA</v>
          </cell>
        </row>
        <row r="1490">
          <cell r="C1490">
            <v>212268522</v>
          </cell>
          <cell r="D1490" t="str">
            <v>SANTANDER   PALMAR</v>
          </cell>
        </row>
        <row r="1491">
          <cell r="C1491">
            <v>212273622</v>
          </cell>
          <cell r="D1491" t="str">
            <v>TOLIMA    RONCESVALLES</v>
          </cell>
        </row>
        <row r="1492">
          <cell r="C1492">
            <v>212276122</v>
          </cell>
          <cell r="D1492" t="str">
            <v>VALLE DEL CAUCA   CAICEDONIA</v>
          </cell>
        </row>
        <row r="1493">
          <cell r="C1493">
            <v>212276622</v>
          </cell>
          <cell r="D1493" t="str">
            <v>VALLE DEL CAUCA   ROLDANILLO</v>
          </cell>
        </row>
        <row r="1494">
          <cell r="C1494">
            <v>212315223</v>
          </cell>
          <cell r="D1494" t="str">
            <v>BOYACA   CUBARA</v>
          </cell>
        </row>
        <row r="1495">
          <cell r="C1495">
            <v>212315723</v>
          </cell>
          <cell r="D1495" t="str">
            <v>BOYACA   SATIVASUR</v>
          </cell>
        </row>
        <row r="1496">
          <cell r="C1496">
            <v>212325123</v>
          </cell>
          <cell r="D1496" t="str">
            <v>CUNDINAMARCA   CACHIPAY</v>
          </cell>
        </row>
        <row r="1497">
          <cell r="C1497">
            <v>212325823</v>
          </cell>
          <cell r="D1497" t="str">
            <v>CUNDINAMARCA   TOPAIPI</v>
          </cell>
        </row>
        <row r="1498">
          <cell r="C1498">
            <v>212350223</v>
          </cell>
          <cell r="D1498" t="str">
            <v>META   CUBARRAL</v>
          </cell>
        </row>
        <row r="1499">
          <cell r="C1499">
            <v>212352323</v>
          </cell>
          <cell r="D1499" t="str">
            <v>NARIÑO   GUALMATAN</v>
          </cell>
        </row>
        <row r="1500">
          <cell r="C1500">
            <v>212354223</v>
          </cell>
          <cell r="D1500" t="str">
            <v>NORTE DE SANTANDER   CUCUTILLA</v>
          </cell>
        </row>
        <row r="1501">
          <cell r="C1501">
            <v>212370523</v>
          </cell>
          <cell r="D1501" t="str">
            <v>SUCRE   PALMITO</v>
          </cell>
        </row>
        <row r="1502">
          <cell r="C1502">
            <v>212370823</v>
          </cell>
          <cell r="D1502" t="str">
            <v>SUCRE   TOLUVIEJO</v>
          </cell>
        </row>
        <row r="1503">
          <cell r="C1503">
            <v>212376823</v>
          </cell>
          <cell r="D1503" t="str">
            <v>VALLE DEL CAUCA   TORO</v>
          </cell>
        </row>
        <row r="1504">
          <cell r="C1504">
            <v>212415224</v>
          </cell>
          <cell r="D1504" t="str">
            <v>BOYACA   CUCAITA</v>
          </cell>
        </row>
        <row r="1505">
          <cell r="C1505">
            <v>212417524</v>
          </cell>
          <cell r="D1505" t="str">
            <v>CALDAS   PALESTINA</v>
          </cell>
        </row>
        <row r="1506">
          <cell r="C1506">
            <v>212419824</v>
          </cell>
          <cell r="D1506" t="str">
            <v>CAUCA   TOTORO</v>
          </cell>
        </row>
        <row r="1507">
          <cell r="C1507">
            <v>212425224</v>
          </cell>
          <cell r="D1507" t="str">
            <v>CUNDINAMARCA   CUCUNUBA</v>
          </cell>
        </row>
        <row r="1508">
          <cell r="C1508">
            <v>212425324</v>
          </cell>
          <cell r="D1508" t="str">
            <v>CUNDINAMARCA   GUATAQUI</v>
          </cell>
        </row>
        <row r="1509">
          <cell r="C1509">
            <v>212425524</v>
          </cell>
          <cell r="D1509" t="str">
            <v>CUNDINAMARCA   PANDI</v>
          </cell>
        </row>
        <row r="1510">
          <cell r="C1510">
            <v>212441524</v>
          </cell>
          <cell r="D1510" t="str">
            <v>HUILA   PALERMO</v>
          </cell>
        </row>
        <row r="1511">
          <cell r="C1511">
            <v>212450124</v>
          </cell>
          <cell r="D1511" t="str">
            <v>META   CABUYARO</v>
          </cell>
        </row>
        <row r="1512">
          <cell r="C1512">
            <v>212452224</v>
          </cell>
          <cell r="D1512" t="str">
            <v>NARIÑO   CUASPUD-CARLOSAMA</v>
          </cell>
        </row>
        <row r="1513">
          <cell r="C1513">
            <v>212468324</v>
          </cell>
          <cell r="D1513" t="str">
            <v>SANTANDER   GUAVATA</v>
          </cell>
        </row>
        <row r="1514">
          <cell r="C1514">
            <v>212468524</v>
          </cell>
          <cell r="D1514" t="str">
            <v>SANTANDER   PALMAS DEL SOCORRO</v>
          </cell>
        </row>
        <row r="1515">
          <cell r="C1515">
            <v>212470124</v>
          </cell>
          <cell r="D1515" t="str">
            <v>SUCRE   CAIMITO</v>
          </cell>
        </row>
        <row r="1516">
          <cell r="C1516">
            <v>212473024</v>
          </cell>
          <cell r="D1516" t="str">
            <v>TOLIMA    ALPUJARRA</v>
          </cell>
        </row>
        <row r="1517">
          <cell r="C1517">
            <v>212473124</v>
          </cell>
          <cell r="D1517" t="str">
            <v>TOLIMA    CAJAMARCA</v>
          </cell>
        </row>
        <row r="1518">
          <cell r="C1518">
            <v>212473624</v>
          </cell>
          <cell r="D1518" t="str">
            <v>TOLIMA    ROVIRA</v>
          </cell>
        </row>
        <row r="1519">
          <cell r="C1519">
            <v>212499524</v>
          </cell>
          <cell r="D1519" t="str">
            <v>VICHADA   LA PRIMAVERA</v>
          </cell>
        </row>
        <row r="1520">
          <cell r="C1520">
            <v>212499624</v>
          </cell>
          <cell r="D1520" t="str">
            <v>VICHADA   SANTA ROSALIA</v>
          </cell>
        </row>
        <row r="1521">
          <cell r="C1521">
            <v>212505125</v>
          </cell>
          <cell r="D1521" t="str">
            <v>ANTIOQUIA   CAICEDO</v>
          </cell>
        </row>
        <row r="1522">
          <cell r="C1522">
            <v>212505425</v>
          </cell>
          <cell r="D1522" t="str">
            <v>ANTIOQUIA   MACEO</v>
          </cell>
        </row>
        <row r="1523">
          <cell r="C1523">
            <v>212515325</v>
          </cell>
          <cell r="D1523" t="str">
            <v>BOYACA   GUAYATA</v>
          </cell>
        </row>
        <row r="1524">
          <cell r="C1524">
            <v>212515425</v>
          </cell>
          <cell r="D1524" t="str">
            <v>BOYACA   MACANAL</v>
          </cell>
        </row>
        <row r="1525">
          <cell r="C1525">
            <v>212527025</v>
          </cell>
          <cell r="D1525" t="str">
            <v>CHOCO   ALTO BAUDO</v>
          </cell>
        </row>
        <row r="1526">
          <cell r="C1526">
            <v>212527425</v>
          </cell>
          <cell r="D1526" t="str">
            <v>CHOCO   MEDIO ATRATO</v>
          </cell>
        </row>
        <row r="1527">
          <cell r="C1527">
            <v>212550325</v>
          </cell>
          <cell r="D1527" t="str">
            <v>META   MAPIRIPAN</v>
          </cell>
        </row>
        <row r="1528">
          <cell r="C1528">
            <v>212554125</v>
          </cell>
          <cell r="D1528" t="str">
            <v>NORTE DE SANTANDER   CACOTA</v>
          </cell>
        </row>
        <row r="1529">
          <cell r="C1529">
            <v>212568425</v>
          </cell>
          <cell r="D1529" t="str">
            <v>SANTANDER   MACARAVITA</v>
          </cell>
        </row>
        <row r="1530">
          <cell r="C1530">
            <v>212585125</v>
          </cell>
          <cell r="D1530" t="str">
            <v>CASANARE   HATO COROZAL</v>
          </cell>
        </row>
        <row r="1531">
          <cell r="C1531">
            <v>212585225</v>
          </cell>
          <cell r="D1531" t="str">
            <v>CASANARE   NUNCHIA</v>
          </cell>
        </row>
        <row r="1532">
          <cell r="C1532">
            <v>212585325</v>
          </cell>
          <cell r="D1532" t="str">
            <v>CASANARE   SAN LUIS DE PALENQUE</v>
          </cell>
        </row>
        <row r="1533">
          <cell r="C1533">
            <v>212595025</v>
          </cell>
          <cell r="D1533" t="str">
            <v>GUAVIARE   EL RETORNO</v>
          </cell>
        </row>
        <row r="1534">
          <cell r="C1534">
            <v>212615226</v>
          </cell>
          <cell r="D1534" t="str">
            <v>BOYACA   CUITIVA</v>
          </cell>
        </row>
        <row r="1535">
          <cell r="C1535">
            <v>212625126</v>
          </cell>
          <cell r="D1535" t="str">
            <v>CUNDINAMARCA   CAJICA</v>
          </cell>
        </row>
        <row r="1536">
          <cell r="C1536">
            <v>212625326</v>
          </cell>
          <cell r="D1536" t="str">
            <v>CUNDINAMARCA   GUATAVITA</v>
          </cell>
        </row>
        <row r="1537">
          <cell r="C1537">
            <v>212625426</v>
          </cell>
          <cell r="D1537" t="str">
            <v>CUNDINAMARCA   MACHETA</v>
          </cell>
        </row>
        <row r="1538">
          <cell r="C1538">
            <v>212641026</v>
          </cell>
          <cell r="D1538" t="str">
            <v>HUILA   ALTAMIRA</v>
          </cell>
        </row>
        <row r="1539">
          <cell r="C1539">
            <v>212650226</v>
          </cell>
          <cell r="D1539" t="str">
            <v>META   CUMARAL</v>
          </cell>
        </row>
        <row r="1540">
          <cell r="C1540">
            <v>212673026</v>
          </cell>
          <cell r="D1540" t="str">
            <v>TOLIMA    ALVARADO</v>
          </cell>
        </row>
        <row r="1541">
          <cell r="C1541">
            <v>212673226</v>
          </cell>
          <cell r="D1541" t="str">
            <v>TOLIMA    CUNDAY</v>
          </cell>
        </row>
        <row r="1542">
          <cell r="C1542">
            <v>212676126</v>
          </cell>
          <cell r="D1542" t="str">
            <v>VALLE DEL CAUCA   CALIMA-DARIEN</v>
          </cell>
        </row>
        <row r="1543">
          <cell r="C1543">
            <v>212752227</v>
          </cell>
          <cell r="D1543" t="str">
            <v>NARIÑO   CUMBAL</v>
          </cell>
        </row>
        <row r="1544">
          <cell r="C1544">
            <v>212752427</v>
          </cell>
          <cell r="D1544" t="str">
            <v>NARIÑO   MAGUI-PAYAN</v>
          </cell>
        </row>
        <row r="1545">
          <cell r="C1545">
            <v>212768327</v>
          </cell>
          <cell r="D1545" t="str">
            <v>SANTANDER   GUEPSA</v>
          </cell>
        </row>
        <row r="1546">
          <cell r="C1546">
            <v>212805628</v>
          </cell>
          <cell r="D1546" t="str">
            <v>ANTIOQUIA   SABANALARGA</v>
          </cell>
        </row>
        <row r="1547">
          <cell r="C1547">
            <v>212820228</v>
          </cell>
          <cell r="D1547" t="str">
            <v>CESAR   CURUMANI</v>
          </cell>
        </row>
        <row r="1548">
          <cell r="C1548">
            <v>212825328</v>
          </cell>
          <cell r="D1548" t="str">
            <v>CUNDINAMARCA   GUAYABAL DE SIQUIMA</v>
          </cell>
        </row>
        <row r="1549">
          <cell r="C1549">
            <v>212854128</v>
          </cell>
          <cell r="D1549" t="str">
            <v>NORTE DE SANTANDER   CACHIRA</v>
          </cell>
        </row>
        <row r="1550">
          <cell r="C1550">
            <v>212876828</v>
          </cell>
          <cell r="D1550" t="str">
            <v>VALLE DEL CAUCA   TRUJILLO</v>
          </cell>
        </row>
        <row r="1551">
          <cell r="C1551">
            <v>212905129</v>
          </cell>
          <cell r="D1551" t="str">
            <v>ANTIOQUIA   CALDAS</v>
          </cell>
        </row>
        <row r="1552">
          <cell r="C1552">
            <v>212918029</v>
          </cell>
          <cell r="D1552" t="str">
            <v>CAQUETA   ALBANIA</v>
          </cell>
        </row>
        <row r="1553">
          <cell r="C1553">
            <v>212968229</v>
          </cell>
          <cell r="D1553" t="str">
            <v>SANTANDER   CURITI</v>
          </cell>
        </row>
        <row r="1554">
          <cell r="C1554">
            <v>212970429</v>
          </cell>
          <cell r="D1554" t="str">
            <v>SUCRE   MAJAGUAL</v>
          </cell>
        </row>
        <row r="1555">
          <cell r="C1555">
            <v>213005030</v>
          </cell>
          <cell r="D1555" t="str">
            <v>ANTIOQUIA   AMAGA</v>
          </cell>
        </row>
        <row r="1556">
          <cell r="C1556">
            <v>213013030</v>
          </cell>
          <cell r="D1556" t="str">
            <v>BOLIVAR   ALTOS DEL ROSARIO</v>
          </cell>
        </row>
        <row r="1557">
          <cell r="C1557">
            <v>213013430</v>
          </cell>
          <cell r="D1557" t="str">
            <v>BOLIVAR   MAGANGUÉ</v>
          </cell>
        </row>
        <row r="1558">
          <cell r="C1558">
            <v>213019130</v>
          </cell>
          <cell r="D1558" t="str">
            <v>CAUCA   CAJIBIO</v>
          </cell>
        </row>
        <row r="1559">
          <cell r="C1559">
            <v>213025430</v>
          </cell>
          <cell r="D1559" t="str">
            <v>CUNDINAMARCA   MADRID</v>
          </cell>
        </row>
        <row r="1560">
          <cell r="C1560">
            <v>213025530</v>
          </cell>
          <cell r="D1560" t="str">
            <v>CUNDINAMARCA   PARATEBUENO</v>
          </cell>
        </row>
        <row r="1561">
          <cell r="C1561">
            <v>213027430</v>
          </cell>
          <cell r="D1561" t="str">
            <v>CHOCO   MEDIO BAUDO</v>
          </cell>
        </row>
        <row r="1562">
          <cell r="C1562">
            <v>213041530</v>
          </cell>
          <cell r="D1562" t="str">
            <v>HUILA   PALESTINA</v>
          </cell>
        </row>
        <row r="1563">
          <cell r="C1563">
            <v>213044430</v>
          </cell>
          <cell r="D1563" t="str">
            <v>GUAJIRA   MAICAO</v>
          </cell>
        </row>
        <row r="1564">
          <cell r="C1564">
            <v>213047030</v>
          </cell>
          <cell r="D1564" t="str">
            <v>MAGDALENA   ALGARROBO</v>
          </cell>
        </row>
        <row r="1565">
          <cell r="C1565">
            <v>213050330</v>
          </cell>
          <cell r="D1565" t="str">
            <v>META   MESETAS</v>
          </cell>
        </row>
        <row r="1566">
          <cell r="C1566">
            <v>213063130</v>
          </cell>
          <cell r="D1566" t="str">
            <v>QUINDIO   CALARCA</v>
          </cell>
        </row>
        <row r="1567">
          <cell r="C1567">
            <v>213070230</v>
          </cell>
          <cell r="D1567" t="str">
            <v>SUCRE   CHALAN</v>
          </cell>
        </row>
        <row r="1568">
          <cell r="C1568">
            <v>213073030</v>
          </cell>
          <cell r="D1568" t="str">
            <v>TOLIMA    AMBALEMA</v>
          </cell>
        </row>
        <row r="1569">
          <cell r="C1569">
            <v>213076130</v>
          </cell>
          <cell r="D1569" t="str">
            <v>VALLE DEL CAUCA   CANDELARIA</v>
          </cell>
        </row>
        <row r="1570">
          <cell r="C1570">
            <v>213085230</v>
          </cell>
          <cell r="D1570" t="str">
            <v>CASANARE   OROCUE</v>
          </cell>
        </row>
        <row r="1571">
          <cell r="C1571">
            <v>213085430</v>
          </cell>
          <cell r="D1571" t="str">
            <v>CASANARE   TRINIDAD</v>
          </cell>
        </row>
        <row r="1572">
          <cell r="C1572">
            <v>213105031</v>
          </cell>
          <cell r="D1572" t="str">
            <v>ANTIOQUIA   AMALFI</v>
          </cell>
        </row>
        <row r="1573">
          <cell r="C1573">
            <v>213105631</v>
          </cell>
          <cell r="D1573" t="str">
            <v>ANTIOQUIA   SABANETA</v>
          </cell>
        </row>
        <row r="1574">
          <cell r="C1574">
            <v>213115131</v>
          </cell>
          <cell r="D1574" t="str">
            <v>BOYACA   CALDAS</v>
          </cell>
        </row>
        <row r="1575">
          <cell r="C1575">
            <v>213115531</v>
          </cell>
          <cell r="D1575" t="str">
            <v>BOYACA   PAUNA</v>
          </cell>
        </row>
        <row r="1576">
          <cell r="C1576">
            <v>213208832</v>
          </cell>
          <cell r="D1576" t="str">
            <v>ATLANTICO   TUBARA</v>
          </cell>
        </row>
        <row r="1577">
          <cell r="C1577">
            <v>213215232</v>
          </cell>
          <cell r="D1577" t="str">
            <v>BOYACA   CHIQUIZA</v>
          </cell>
        </row>
        <row r="1578">
          <cell r="C1578">
            <v>213215332</v>
          </cell>
          <cell r="D1578" t="str">
            <v>BOYACA   GUICAN</v>
          </cell>
        </row>
        <row r="1579">
          <cell r="C1579">
            <v>213215632</v>
          </cell>
          <cell r="D1579" t="str">
            <v>BOYACA   SABOYA</v>
          </cell>
        </row>
        <row r="1580">
          <cell r="C1580">
            <v>213215832</v>
          </cell>
          <cell r="D1580" t="str">
            <v>BOYACA   TUNUNGUA</v>
          </cell>
        </row>
        <row r="1581">
          <cell r="C1581">
            <v>213219532</v>
          </cell>
          <cell r="D1581" t="str">
            <v>CAUCA   PATIA (EL BORDO)</v>
          </cell>
        </row>
        <row r="1582">
          <cell r="C1582">
            <v>213220032</v>
          </cell>
          <cell r="D1582" t="str">
            <v>CESAR   ASTREA</v>
          </cell>
        </row>
        <row r="1583">
          <cell r="C1583">
            <v>213241132</v>
          </cell>
          <cell r="D1583" t="str">
            <v>HUILA   CAMPOALEGRE</v>
          </cell>
        </row>
        <row r="1584">
          <cell r="C1584">
            <v>213268132</v>
          </cell>
          <cell r="D1584" t="str">
            <v>SANTANDER   CALIFORNIA</v>
          </cell>
        </row>
        <row r="1585">
          <cell r="C1585">
            <v>213268432</v>
          </cell>
          <cell r="D1585" t="str">
            <v>SANTANDER   MALAGA</v>
          </cell>
        </row>
        <row r="1586">
          <cell r="C1586">
            <v>213308433</v>
          </cell>
          <cell r="D1586" t="str">
            <v>ATLANTICO   MALAMBO</v>
          </cell>
        </row>
        <row r="1587">
          <cell r="C1587">
            <v>213313433</v>
          </cell>
          <cell r="D1587" t="str">
            <v>BOLIVAR   MAHATES</v>
          </cell>
        </row>
        <row r="1588">
          <cell r="C1588">
            <v>213315533</v>
          </cell>
          <cell r="D1588" t="str">
            <v>BOYACA   PAYA</v>
          </cell>
        </row>
        <row r="1589">
          <cell r="C1589">
            <v>213317433</v>
          </cell>
          <cell r="D1589" t="str">
            <v>CALDAS   MANZANARES</v>
          </cell>
        </row>
        <row r="1590">
          <cell r="C1590">
            <v>213319533</v>
          </cell>
          <cell r="D1590" t="str">
            <v>CAUCA   PIAMONTE</v>
          </cell>
        </row>
        <row r="1591">
          <cell r="C1591">
            <v>213352233</v>
          </cell>
          <cell r="D1591" t="str">
            <v>NARIÑO   CUMBITARA</v>
          </cell>
        </row>
        <row r="1592">
          <cell r="C1592">
            <v>213368533</v>
          </cell>
          <cell r="D1592" t="str">
            <v>SANTANDER   PARAMO</v>
          </cell>
        </row>
        <row r="1593">
          <cell r="C1593">
            <v>213370233</v>
          </cell>
          <cell r="D1593" t="str">
            <v>SUCRE   EL ROBLE</v>
          </cell>
        </row>
        <row r="1594">
          <cell r="C1594">
            <v>213376233</v>
          </cell>
          <cell r="D1594" t="str">
            <v>VALLE DEL CAUCA   DAGUA</v>
          </cell>
        </row>
        <row r="1595">
          <cell r="C1595">
            <v>213405034</v>
          </cell>
          <cell r="D1595" t="str">
            <v>ANTIOQUIA   ANDES</v>
          </cell>
        </row>
        <row r="1596">
          <cell r="C1596">
            <v>213405134</v>
          </cell>
          <cell r="D1596" t="str">
            <v>ANTIOQUIA   CAMPAMENTO</v>
          </cell>
        </row>
        <row r="1597">
          <cell r="C1597">
            <v>213405234</v>
          </cell>
          <cell r="D1597" t="str">
            <v>ANTIOQUIA   DABEIBA</v>
          </cell>
        </row>
        <row r="1598">
          <cell r="C1598">
            <v>213408634</v>
          </cell>
          <cell r="D1598" t="str">
            <v>ATLANTICO   SABANAGRANDE</v>
          </cell>
        </row>
        <row r="1599">
          <cell r="C1599">
            <v>213476834</v>
          </cell>
          <cell r="D1599" t="str">
            <v>VALLE DEL CAUCA   TULUÁ</v>
          </cell>
        </row>
        <row r="1600">
          <cell r="C1600">
            <v>213515135</v>
          </cell>
          <cell r="D1600" t="str">
            <v>BOYACA   CAMPOHERMOSO</v>
          </cell>
        </row>
        <row r="1601">
          <cell r="C1601">
            <v>213515835</v>
          </cell>
          <cell r="D1601" t="str">
            <v>BOYACA   TURMEQUE</v>
          </cell>
        </row>
        <row r="1602">
          <cell r="C1602">
            <v>213525035</v>
          </cell>
          <cell r="D1602" t="str">
            <v>CUNDINAMARCA   ANAPOIMA</v>
          </cell>
        </row>
        <row r="1603">
          <cell r="C1603">
            <v>213525335</v>
          </cell>
          <cell r="D1603" t="str">
            <v>CUNDINAMARCA   GUAYABETAL</v>
          </cell>
        </row>
        <row r="1604">
          <cell r="C1604">
            <v>213525535</v>
          </cell>
          <cell r="D1604" t="str">
            <v>CUNDINAMARCA   PASCA</v>
          </cell>
        </row>
        <row r="1605">
          <cell r="C1605">
            <v>213527135</v>
          </cell>
          <cell r="D1605" t="str">
            <v>CHOCO   CANTON DEL SAN PABLO</v>
          </cell>
        </row>
        <row r="1606">
          <cell r="C1606">
            <v>213544035</v>
          </cell>
          <cell r="D1606" t="str">
            <v>GUAJIRA   ALBANIA</v>
          </cell>
        </row>
        <row r="1607">
          <cell r="C1607">
            <v>213552435</v>
          </cell>
          <cell r="D1607" t="str">
            <v>NARIÑO   MALLAMA</v>
          </cell>
        </row>
        <row r="1608">
          <cell r="C1608">
            <v>213552835</v>
          </cell>
          <cell r="D1608" t="str">
            <v>NARIÑO   TUMACO</v>
          </cell>
        </row>
        <row r="1609">
          <cell r="C1609">
            <v>213568235</v>
          </cell>
          <cell r="D1609" t="str">
            <v>SANTANDER   EL CARMEN</v>
          </cell>
        </row>
        <row r="1610">
          <cell r="C1610">
            <v>213570235</v>
          </cell>
          <cell r="D1610" t="str">
            <v>SUCRE   GALERAS</v>
          </cell>
        </row>
        <row r="1611">
          <cell r="C1611">
            <v>213605036</v>
          </cell>
          <cell r="D1611" t="str">
            <v>ANTIOQUIA   ANGELOPOLIS</v>
          </cell>
        </row>
        <row r="1612">
          <cell r="C1612">
            <v>213605736</v>
          </cell>
          <cell r="D1612" t="str">
            <v>ANTIOQUIA   SEGOVIA</v>
          </cell>
        </row>
        <row r="1613">
          <cell r="C1613">
            <v>213608436</v>
          </cell>
          <cell r="D1613" t="str">
            <v>ATLANTICO   MANATI</v>
          </cell>
        </row>
        <row r="1614">
          <cell r="C1614">
            <v>213613836</v>
          </cell>
          <cell r="D1614" t="str">
            <v>BOLIVAR   TURBACO</v>
          </cell>
        </row>
        <row r="1615">
          <cell r="C1615">
            <v>213615236</v>
          </cell>
          <cell r="D1615" t="str">
            <v>BOYACA   CHIVOR</v>
          </cell>
        </row>
        <row r="1616">
          <cell r="C1616">
            <v>213625436</v>
          </cell>
          <cell r="D1616" t="str">
            <v>CUNDINAMARCA   MANTA</v>
          </cell>
        </row>
        <row r="1617">
          <cell r="C1617">
            <v>213625736</v>
          </cell>
          <cell r="D1617" t="str">
            <v>CUNDINAMARCA   SESQUILE</v>
          </cell>
        </row>
        <row r="1618">
          <cell r="C1618">
            <v>213652036</v>
          </cell>
          <cell r="D1618" t="str">
            <v>NARIÑO   ANCUYA</v>
          </cell>
        </row>
        <row r="1619">
          <cell r="C1619">
            <v>213673236</v>
          </cell>
          <cell r="D1619" t="str">
            <v>TOLIMA    DOLORES</v>
          </cell>
        </row>
        <row r="1620">
          <cell r="C1620">
            <v>213676036</v>
          </cell>
          <cell r="D1620" t="str">
            <v>VALLE DEL CAUCA   ANDALUCIA</v>
          </cell>
        </row>
        <row r="1621">
          <cell r="C1621">
            <v>213676736</v>
          </cell>
          <cell r="D1621" t="str">
            <v>VALLE DEL CAUCA   SEVILLA</v>
          </cell>
        </row>
        <row r="1622">
          <cell r="C1622">
            <v>213681736</v>
          </cell>
          <cell r="D1622" t="str">
            <v>ARAUCA   SARAVENA</v>
          </cell>
        </row>
        <row r="1623">
          <cell r="C1623">
            <v>213685136</v>
          </cell>
          <cell r="D1623" t="str">
            <v>CASANARE   LA SALINA</v>
          </cell>
        </row>
        <row r="1624">
          <cell r="C1624">
            <v>213705237</v>
          </cell>
          <cell r="D1624" t="str">
            <v>ANTIOQUIA   DON MATIAS</v>
          </cell>
        </row>
        <row r="1625">
          <cell r="C1625">
            <v>213705837</v>
          </cell>
          <cell r="D1625" t="str">
            <v>ANTIOQUIA   TURBO</v>
          </cell>
        </row>
        <row r="1626">
          <cell r="C1626">
            <v>213708137</v>
          </cell>
          <cell r="D1626" t="str">
            <v>ATLANTICO   CAMPO DE LA CRUZ</v>
          </cell>
        </row>
        <row r="1627">
          <cell r="C1627">
            <v>213715537</v>
          </cell>
          <cell r="D1627" t="str">
            <v>BOYACA   PAZ DE RIO</v>
          </cell>
        </row>
        <row r="1628">
          <cell r="C1628">
            <v>213715837</v>
          </cell>
          <cell r="D1628" t="str">
            <v>BOYACA   TUTA</v>
          </cell>
        </row>
        <row r="1629">
          <cell r="C1629">
            <v>213719137</v>
          </cell>
          <cell r="D1629" t="str">
            <v>CAUCA   CALDONO</v>
          </cell>
        </row>
        <row r="1630">
          <cell r="C1630">
            <v>213805038</v>
          </cell>
          <cell r="D1630" t="str">
            <v>ANTIOQUIA   ANGOSTURA</v>
          </cell>
        </row>
        <row r="1631">
          <cell r="C1631">
            <v>213805138</v>
          </cell>
          <cell r="D1631" t="str">
            <v>ANTIOQUIA   CANASGORDAS</v>
          </cell>
        </row>
        <row r="1632">
          <cell r="C1632">
            <v>213808638</v>
          </cell>
          <cell r="D1632" t="str">
            <v>ATLANTICO   SABANALARGA</v>
          </cell>
        </row>
        <row r="1633">
          <cell r="C1633">
            <v>213813838</v>
          </cell>
          <cell r="D1633" t="str">
            <v>BOLIVAR   TURBANA</v>
          </cell>
        </row>
        <row r="1634">
          <cell r="C1634">
            <v>213815238</v>
          </cell>
          <cell r="D1634" t="str">
            <v>BOYACA   DUITAMA</v>
          </cell>
        </row>
        <row r="1635">
          <cell r="C1635">
            <v>213815638</v>
          </cell>
          <cell r="D1635" t="str">
            <v>BOYACA   SACHICA</v>
          </cell>
        </row>
        <row r="1636">
          <cell r="C1636">
            <v>213820238</v>
          </cell>
          <cell r="D1636" t="str">
            <v>CESAR   EL COPEY</v>
          </cell>
        </row>
        <row r="1637">
          <cell r="C1637">
            <v>213825438</v>
          </cell>
          <cell r="D1637" t="str">
            <v>CUNDINAMARCA   MEDINA</v>
          </cell>
        </row>
        <row r="1638">
          <cell r="C1638">
            <v>213852838</v>
          </cell>
          <cell r="D1638" t="str">
            <v>NARIÑO   TUQUERRES</v>
          </cell>
        </row>
        <row r="1639">
          <cell r="C1639">
            <v>213915839</v>
          </cell>
          <cell r="D1639" t="str">
            <v>BOYACA   TUTASA</v>
          </cell>
        </row>
        <row r="1640">
          <cell r="C1640">
            <v>213925339</v>
          </cell>
          <cell r="D1640" t="str">
            <v>CUNDINAMARCA   GUTIERREZ</v>
          </cell>
        </row>
        <row r="1641">
          <cell r="C1641">
            <v>213925839</v>
          </cell>
          <cell r="D1641" t="str">
            <v>CUNDINAMARCA   UBALA</v>
          </cell>
        </row>
        <row r="1642">
          <cell r="C1642">
            <v>213954239</v>
          </cell>
          <cell r="D1642" t="str">
            <v>NORTE DE SANTANDER   DURANIA</v>
          </cell>
        </row>
        <row r="1643">
          <cell r="C1643">
            <v>213985139</v>
          </cell>
          <cell r="D1643" t="str">
            <v>CASANARE   MANI</v>
          </cell>
        </row>
        <row r="1644">
          <cell r="C1644">
            <v>214005040</v>
          </cell>
          <cell r="D1644" t="str">
            <v>ANTIOQUIA   ANORI</v>
          </cell>
        </row>
        <row r="1645">
          <cell r="C1645">
            <v>214005240</v>
          </cell>
          <cell r="D1645" t="str">
            <v>ANTIOQUIA   EBEJICO</v>
          </cell>
        </row>
        <row r="1646">
          <cell r="C1646">
            <v>214005440</v>
          </cell>
          <cell r="D1646" t="str">
            <v>ANTIOQUIA   MARINILLA</v>
          </cell>
        </row>
        <row r="1647">
          <cell r="C1647">
            <v>214013140</v>
          </cell>
          <cell r="D1647" t="str">
            <v>BOLIVAR   CALAMAR</v>
          </cell>
        </row>
        <row r="1648">
          <cell r="C1648">
            <v>214013440</v>
          </cell>
          <cell r="D1648" t="str">
            <v>BOLIVAR   MARGARITA</v>
          </cell>
        </row>
        <row r="1649">
          <cell r="C1649">
            <v>214015740</v>
          </cell>
          <cell r="D1649" t="str">
            <v>BOYACA   SIACHOQUE</v>
          </cell>
        </row>
        <row r="1650">
          <cell r="C1650">
            <v>214025040</v>
          </cell>
          <cell r="D1650" t="str">
            <v>CUNDINAMARCA   ANOLAIMA</v>
          </cell>
        </row>
        <row r="1651">
          <cell r="C1651">
            <v>214025740</v>
          </cell>
          <cell r="D1651" t="str">
            <v>CUNDINAMARCA   SIBATE</v>
          </cell>
        </row>
        <row r="1652">
          <cell r="C1652">
            <v>214052240</v>
          </cell>
          <cell r="D1652" t="str">
            <v>NARIÑO   CHACHAGUI</v>
          </cell>
        </row>
        <row r="1653">
          <cell r="C1653">
            <v>214052540</v>
          </cell>
          <cell r="D1653" t="str">
            <v>NARIÑO   POLICARPA</v>
          </cell>
        </row>
        <row r="1654">
          <cell r="C1654">
            <v>214066440</v>
          </cell>
          <cell r="D1654" t="str">
            <v>RISARALDA   MARSELLA</v>
          </cell>
        </row>
        <row r="1655">
          <cell r="C1655">
            <v>214085440</v>
          </cell>
          <cell r="D1655" t="str">
            <v>CASANARE   VILLANUEVA</v>
          </cell>
        </row>
        <row r="1656">
          <cell r="C1656">
            <v>214091540</v>
          </cell>
          <cell r="D1656" t="str">
            <v>AMAZONAS   PUERTO NARINO</v>
          </cell>
        </row>
        <row r="1657">
          <cell r="C1657">
            <v>214105541</v>
          </cell>
          <cell r="D1657" t="str">
            <v>ANTIOQUIA   PENOL</v>
          </cell>
        </row>
        <row r="1658">
          <cell r="C1658">
            <v>214108141</v>
          </cell>
          <cell r="D1658" t="str">
            <v>ATLANTICO   CANDELARIA</v>
          </cell>
        </row>
        <row r="1659">
          <cell r="C1659">
            <v>214117541</v>
          </cell>
          <cell r="D1659" t="str">
            <v>CALDAS   PENSILVANIA</v>
          </cell>
        </row>
        <row r="1660">
          <cell r="C1660">
            <v>214125841</v>
          </cell>
          <cell r="D1660" t="str">
            <v>CUNDINAMARCA   UBAQUE</v>
          </cell>
        </row>
        <row r="1661">
          <cell r="C1661">
            <v>214147541</v>
          </cell>
          <cell r="D1661" t="str">
            <v>MAGDALENA   PEDRAZA</v>
          </cell>
        </row>
        <row r="1662">
          <cell r="C1662">
            <v>214176041</v>
          </cell>
          <cell r="D1662" t="str">
            <v>VALLE DEL CAUCA   ANSERMANUEVO</v>
          </cell>
        </row>
        <row r="1663">
          <cell r="C1663">
            <v>214205042</v>
          </cell>
          <cell r="D1663" t="str">
            <v>ANTIOQUIA   ANTIOQUIA</v>
          </cell>
        </row>
        <row r="1664">
          <cell r="C1664">
            <v>214205142</v>
          </cell>
          <cell r="D1664" t="str">
            <v>ANTIOQUIA   CARACOLI</v>
          </cell>
        </row>
        <row r="1665">
          <cell r="C1665">
            <v>214205642</v>
          </cell>
          <cell r="D1665" t="str">
            <v>ANTIOQUIA   SALGAR</v>
          </cell>
        </row>
        <row r="1666">
          <cell r="C1666">
            <v>214205842</v>
          </cell>
          <cell r="D1666" t="str">
            <v>ANTIOQUIA   URAMITA</v>
          </cell>
        </row>
        <row r="1667">
          <cell r="C1667">
            <v>214213042</v>
          </cell>
          <cell r="D1667" t="str">
            <v>BOLIVAR   ARENAL</v>
          </cell>
        </row>
        <row r="1668">
          <cell r="C1668">
            <v>214213442</v>
          </cell>
          <cell r="D1668" t="str">
            <v>BOLIVAR   MARIA LA BAJA</v>
          </cell>
        </row>
        <row r="1669">
          <cell r="C1669">
            <v>214215442</v>
          </cell>
          <cell r="D1669" t="str">
            <v>BOYACA   MARIPI</v>
          </cell>
        </row>
        <row r="1670">
          <cell r="C1670">
            <v>214215542</v>
          </cell>
          <cell r="D1670" t="str">
            <v>BOYACA   PESCA</v>
          </cell>
        </row>
        <row r="1671">
          <cell r="C1671">
            <v>214215842</v>
          </cell>
          <cell r="D1671" t="str">
            <v>BOYACA   UMBITA</v>
          </cell>
        </row>
        <row r="1672">
          <cell r="C1672">
            <v>214217042</v>
          </cell>
          <cell r="D1672" t="str">
            <v>CALDAS   ANSERMA</v>
          </cell>
        </row>
        <row r="1673">
          <cell r="C1673">
            <v>214217442</v>
          </cell>
          <cell r="D1673" t="str">
            <v>CALDAS   MARMATO</v>
          </cell>
        </row>
        <row r="1674">
          <cell r="C1674">
            <v>214219142</v>
          </cell>
          <cell r="D1674" t="str">
            <v>CAUCA   CALOTO</v>
          </cell>
        </row>
        <row r="1675">
          <cell r="C1675">
            <v>214270742</v>
          </cell>
          <cell r="D1675" t="str">
            <v>SUCRE   SINCE</v>
          </cell>
        </row>
        <row r="1676">
          <cell r="C1676">
            <v>214305543</v>
          </cell>
          <cell r="D1676" t="str">
            <v>ANTIOQUIA   PEQUE</v>
          </cell>
        </row>
        <row r="1677">
          <cell r="C1677">
            <v>214319743</v>
          </cell>
          <cell r="D1677" t="str">
            <v>CAUCA   SILVIA</v>
          </cell>
        </row>
        <row r="1678">
          <cell r="C1678">
            <v>214320443</v>
          </cell>
          <cell r="D1678" t="str">
            <v>CESAR   MANAURE</v>
          </cell>
        </row>
        <row r="1679">
          <cell r="C1679">
            <v>214325743</v>
          </cell>
          <cell r="D1679" t="str">
            <v>CUNDINAMARCA   SILVANIA</v>
          </cell>
        </row>
        <row r="1680">
          <cell r="C1680">
            <v>214325843</v>
          </cell>
          <cell r="D1680" t="str">
            <v>CUNDINAMARCA   UBATE</v>
          </cell>
        </row>
        <row r="1681">
          <cell r="C1681">
            <v>214354743</v>
          </cell>
          <cell r="D1681" t="str">
            <v>NORTE DE SANTANDER   SILOS</v>
          </cell>
        </row>
        <row r="1682">
          <cell r="C1682">
            <v>214373043</v>
          </cell>
          <cell r="D1682" t="str">
            <v>TOLIMA    ANZOATEGUI</v>
          </cell>
        </row>
        <row r="1683">
          <cell r="C1683">
            <v>214373443</v>
          </cell>
          <cell r="D1683" t="str">
            <v>TOLIMA    MARIQUITA</v>
          </cell>
        </row>
        <row r="1684">
          <cell r="C1684">
            <v>214376243</v>
          </cell>
          <cell r="D1684" t="str">
            <v>VALLE DEL CAUCA   EL AGUILA</v>
          </cell>
        </row>
        <row r="1685">
          <cell r="C1685">
            <v>214405044</v>
          </cell>
          <cell r="D1685" t="str">
            <v>ANTIOQUIA   ANZA</v>
          </cell>
        </row>
        <row r="1686">
          <cell r="C1686">
            <v>214413244</v>
          </cell>
          <cell r="D1686" t="str">
            <v>BOLIVAR   EL CARMEN DE BOLIVAR</v>
          </cell>
        </row>
        <row r="1687">
          <cell r="C1687">
            <v>214413744</v>
          </cell>
          <cell r="D1687" t="str">
            <v>BOLIVAR   SIMITI</v>
          </cell>
        </row>
        <row r="1688">
          <cell r="C1688">
            <v>214415244</v>
          </cell>
          <cell r="D1688" t="str">
            <v>BOYACA   EL COCUY</v>
          </cell>
        </row>
        <row r="1689">
          <cell r="C1689">
            <v>214417444</v>
          </cell>
          <cell r="D1689" t="str">
            <v>CALDAS   MARQUETALIA</v>
          </cell>
        </row>
        <row r="1690">
          <cell r="C1690">
            <v>214441244</v>
          </cell>
          <cell r="D1690" t="str">
            <v>HUILA   ELIAS</v>
          </cell>
        </row>
        <row r="1691">
          <cell r="C1691">
            <v>214454344</v>
          </cell>
          <cell r="D1691" t="str">
            <v>NORTE DE SANTANDER   HACARI</v>
          </cell>
        </row>
        <row r="1692">
          <cell r="C1692">
            <v>214468344</v>
          </cell>
          <cell r="D1692" t="str">
            <v>SANTANDER   HATO</v>
          </cell>
        </row>
        <row r="1693">
          <cell r="C1693">
            <v>214468444</v>
          </cell>
          <cell r="D1693" t="str">
            <v>SANTANDER   MATANZA</v>
          </cell>
        </row>
        <row r="1694">
          <cell r="C1694">
            <v>214505045</v>
          </cell>
          <cell r="D1694" t="str">
            <v>ANTIOQUIA   APARTADO</v>
          </cell>
        </row>
        <row r="1695">
          <cell r="C1695">
            <v>214505145</v>
          </cell>
          <cell r="D1695" t="str">
            <v>ANTIOQUIA   CARAMANTA</v>
          </cell>
        </row>
        <row r="1696">
          <cell r="C1696">
            <v>214519845</v>
          </cell>
          <cell r="D1696" t="str">
            <v>CAUCA   VILLA RICA</v>
          </cell>
        </row>
        <row r="1697">
          <cell r="C1697">
            <v>214520045</v>
          </cell>
          <cell r="D1697" t="str">
            <v>CESAR   BECERRIL</v>
          </cell>
        </row>
        <row r="1698">
          <cell r="C1698">
            <v>214525245</v>
          </cell>
          <cell r="D1698" t="str">
            <v>CUNDINAMARCA   EL COLEGIO</v>
          </cell>
        </row>
        <row r="1699">
          <cell r="C1699">
            <v>214525645</v>
          </cell>
          <cell r="D1699" t="str">
            <v>CUNDINAMARCA   SAN ANTONIO D TEQUEN</v>
          </cell>
        </row>
        <row r="1700">
          <cell r="C1700">
            <v>214525745</v>
          </cell>
          <cell r="D1700" t="str">
            <v>CUNDINAMARCA   SIMIJACA</v>
          </cell>
        </row>
        <row r="1701">
          <cell r="C1701">
            <v>214525845</v>
          </cell>
          <cell r="D1701" t="str">
            <v>CUNDINAMARCA   UNE</v>
          </cell>
        </row>
        <row r="1702">
          <cell r="C1702">
            <v>214527245</v>
          </cell>
          <cell r="D1702" t="str">
            <v>CHOCO   EL CARMEN</v>
          </cell>
        </row>
        <row r="1703">
          <cell r="C1703">
            <v>214527745</v>
          </cell>
          <cell r="D1703" t="str">
            <v>CHOCO   SIPI</v>
          </cell>
        </row>
        <row r="1704">
          <cell r="C1704">
            <v>214547245</v>
          </cell>
          <cell r="D1704" t="str">
            <v>MAGDALENA   EL BANCO</v>
          </cell>
        </row>
        <row r="1705">
          <cell r="C1705">
            <v>214547545</v>
          </cell>
          <cell r="D1705" t="str">
            <v>MAGDALENA   PIJIÐO DEL CARMEN</v>
          </cell>
        </row>
        <row r="1706">
          <cell r="C1706">
            <v>214547745</v>
          </cell>
          <cell r="D1706" t="str">
            <v>MAGDALENA   SITIONUEVO</v>
          </cell>
        </row>
        <row r="1707">
          <cell r="C1707">
            <v>214550245</v>
          </cell>
          <cell r="D1707" t="str">
            <v>META   EL CALVARIO</v>
          </cell>
        </row>
        <row r="1708">
          <cell r="C1708">
            <v>214554245</v>
          </cell>
          <cell r="D1708" t="str">
            <v>NORTE DE SANTANDER   EL CARMEN</v>
          </cell>
        </row>
        <row r="1709">
          <cell r="C1709">
            <v>214566045</v>
          </cell>
          <cell r="D1709" t="str">
            <v>RISARALDA   APIA</v>
          </cell>
        </row>
        <row r="1710">
          <cell r="C1710">
            <v>214568245</v>
          </cell>
          <cell r="D1710" t="str">
            <v>SANTANDER   GUACAMAYO</v>
          </cell>
        </row>
        <row r="1711">
          <cell r="C1711">
            <v>214568745</v>
          </cell>
          <cell r="D1711" t="str">
            <v>SANTANDER   SIMACOTA</v>
          </cell>
        </row>
        <row r="1712">
          <cell r="C1712">
            <v>214576845</v>
          </cell>
          <cell r="D1712" t="str">
            <v>VALLE DEL CAUCA   ULLOA</v>
          </cell>
        </row>
        <row r="1713">
          <cell r="C1713">
            <v>214615646</v>
          </cell>
          <cell r="D1713" t="str">
            <v>BOYACA   SAMACA</v>
          </cell>
        </row>
        <row r="1714">
          <cell r="C1714">
            <v>214617446</v>
          </cell>
          <cell r="D1714" t="str">
            <v>CALDAS   MARULANDA</v>
          </cell>
        </row>
        <row r="1715">
          <cell r="C1715">
            <v>214676246</v>
          </cell>
          <cell r="D1715" t="str">
            <v>VALLE DEL CAUCA   EL CAIRO</v>
          </cell>
        </row>
        <row r="1716">
          <cell r="C1716">
            <v>214705147</v>
          </cell>
          <cell r="D1716" t="str">
            <v>ANTIOQUIA   CAREPA</v>
          </cell>
        </row>
        <row r="1717">
          <cell r="C1717">
            <v>214705347</v>
          </cell>
          <cell r="D1717" t="str">
            <v>ANTIOQUIA   HELICONIA</v>
          </cell>
        </row>
        <row r="1718">
          <cell r="C1718">
            <v>214705647</v>
          </cell>
          <cell r="D1718" t="str">
            <v>ANTIOQUIA   SAN ANDRES</v>
          </cell>
        </row>
        <row r="1719">
          <cell r="C1719">
            <v>214705847</v>
          </cell>
          <cell r="D1719" t="str">
            <v>ANTIOQUIA   URRAO</v>
          </cell>
        </row>
        <row r="1720">
          <cell r="C1720">
            <v>214713647</v>
          </cell>
          <cell r="D1720" t="str">
            <v>BOLIVAR   SAN ESTANISLAO</v>
          </cell>
        </row>
        <row r="1721">
          <cell r="C1721">
            <v>214715047</v>
          </cell>
          <cell r="D1721" t="str">
            <v>BOYACA   AQUITANIA</v>
          </cell>
        </row>
        <row r="1722">
          <cell r="C1722">
            <v>214718247</v>
          </cell>
          <cell r="D1722" t="str">
            <v>CAQUETA   EL DONCELLO</v>
          </cell>
        </row>
        <row r="1723">
          <cell r="C1723">
            <v>214744847</v>
          </cell>
          <cell r="D1723" t="str">
            <v>LA GUAJIRA   URIBIA</v>
          </cell>
        </row>
        <row r="1724">
          <cell r="C1724">
            <v>214754347</v>
          </cell>
          <cell r="D1724" t="str">
            <v>NORTE DE SANTANDER   HERRAN</v>
          </cell>
        </row>
        <row r="1725">
          <cell r="C1725">
            <v>214768147</v>
          </cell>
          <cell r="D1725" t="str">
            <v>SANTANDER   CAPITANEJO</v>
          </cell>
        </row>
        <row r="1726">
          <cell r="C1726">
            <v>214768547</v>
          </cell>
          <cell r="D1726" t="str">
            <v>SANTANDER   PIEDECUESTA</v>
          </cell>
        </row>
        <row r="1727">
          <cell r="C1727">
            <v>214773347</v>
          </cell>
          <cell r="D1727" t="str">
            <v>TOLIMA    HERVEO</v>
          </cell>
        </row>
        <row r="1728">
          <cell r="C1728">
            <v>214773547</v>
          </cell>
          <cell r="D1728" t="str">
            <v>TOLIMA    PIEDRAS</v>
          </cell>
        </row>
        <row r="1729">
          <cell r="C1729">
            <v>214776147</v>
          </cell>
          <cell r="D1729" t="str">
            <v>VALLE DEL CAUCA   CARTAGO</v>
          </cell>
        </row>
        <row r="1730">
          <cell r="C1730">
            <v>214805148</v>
          </cell>
          <cell r="D1730" t="str">
            <v>ANTIOQUIA   CARMEN DE VIBORAL</v>
          </cell>
        </row>
        <row r="1731">
          <cell r="C1731">
            <v>214813248</v>
          </cell>
          <cell r="D1731" t="str">
            <v>BOLIVAR   EL GUAMO</v>
          </cell>
        </row>
        <row r="1732">
          <cell r="C1732">
            <v>214815248</v>
          </cell>
          <cell r="D1732" t="str">
            <v>BOYACA   EL ESPINO</v>
          </cell>
        </row>
        <row r="1733">
          <cell r="C1733">
            <v>214819548</v>
          </cell>
          <cell r="D1733" t="str">
            <v>CAUCA   PIENDAMO</v>
          </cell>
        </row>
        <row r="1734">
          <cell r="C1734">
            <v>214825148</v>
          </cell>
          <cell r="D1734" t="str">
            <v>CUNDINAMARCA   CAPARRAPI</v>
          </cell>
        </row>
        <row r="1735">
          <cell r="C1735">
            <v>214841548</v>
          </cell>
          <cell r="D1735" t="str">
            <v>HUILA   PITAL</v>
          </cell>
        </row>
        <row r="1736">
          <cell r="C1736">
            <v>214863548</v>
          </cell>
          <cell r="D1736" t="str">
            <v>QUINDIO   PIJAO</v>
          </cell>
        </row>
        <row r="1737">
          <cell r="C1737">
            <v>214873148</v>
          </cell>
          <cell r="D1737" t="str">
            <v>TOLIMA    CARMEN DE APICALA</v>
          </cell>
        </row>
        <row r="1738">
          <cell r="C1738">
            <v>214876248</v>
          </cell>
          <cell r="D1738" t="str">
            <v>VALLE DEL CAUCA   EL CERRITO</v>
          </cell>
        </row>
        <row r="1739">
          <cell r="C1739">
            <v>214905649</v>
          </cell>
          <cell r="D1739" t="str">
            <v>ANTIOQUIA   SAN CARLOS</v>
          </cell>
        </row>
        <row r="1740">
          <cell r="C1740">
            <v>214908549</v>
          </cell>
          <cell r="D1740" t="str">
            <v>ATLANTICO   PIOJO</v>
          </cell>
        </row>
        <row r="1741">
          <cell r="C1741">
            <v>214908849</v>
          </cell>
          <cell r="D1741" t="str">
            <v>ATLANTICO   USIACURI</v>
          </cell>
        </row>
        <row r="1742">
          <cell r="C1742">
            <v>214913549</v>
          </cell>
          <cell r="D1742" t="str">
            <v>BOLIVAR   PINILLOS</v>
          </cell>
        </row>
        <row r="1743">
          <cell r="C1743">
            <v>214925649</v>
          </cell>
          <cell r="D1743" t="str">
            <v>CUNDINAMARCA   SAN BERNARDO</v>
          </cell>
        </row>
        <row r="1744">
          <cell r="C1744">
            <v>214941349</v>
          </cell>
          <cell r="D1744" t="str">
            <v>HUILA   HOBO</v>
          </cell>
        </row>
        <row r="1745">
          <cell r="C1745">
            <v>214968549</v>
          </cell>
          <cell r="D1745" t="str">
            <v>SANTANDER   PINCHOTE</v>
          </cell>
        </row>
        <row r="1746">
          <cell r="C1746">
            <v>214973349</v>
          </cell>
          <cell r="D1746" t="str">
            <v>TOLIMA    HONDA</v>
          </cell>
        </row>
        <row r="1747">
          <cell r="C1747">
            <v>214973449</v>
          </cell>
          <cell r="D1747" t="str">
            <v>TOLIMA    MELGAR</v>
          </cell>
        </row>
        <row r="1748">
          <cell r="C1748">
            <v>214986749</v>
          </cell>
          <cell r="D1748" t="str">
            <v>PUTUMAYO   SIBUNDOY</v>
          </cell>
        </row>
        <row r="1749">
          <cell r="C1749">
            <v>215005150</v>
          </cell>
          <cell r="D1749" t="str">
            <v>ANTIOQUIA   CAROLINA</v>
          </cell>
        </row>
        <row r="1750">
          <cell r="C1750">
            <v>215005250</v>
          </cell>
          <cell r="D1750" t="str">
            <v>ANTIOQUIA   EL BAGRE</v>
          </cell>
        </row>
        <row r="1751">
          <cell r="C1751">
            <v>215013650</v>
          </cell>
          <cell r="D1751" t="str">
            <v>BOLIVAR   SAN FERNANDO</v>
          </cell>
        </row>
        <row r="1752">
          <cell r="C1752">
            <v>215015550</v>
          </cell>
          <cell r="D1752" t="str">
            <v>BOYACA   PISVA</v>
          </cell>
        </row>
        <row r="1753">
          <cell r="C1753">
            <v>215017050</v>
          </cell>
          <cell r="D1753" t="str">
            <v>CALDAS   ARANZAZU</v>
          </cell>
        </row>
        <row r="1754">
          <cell r="C1754">
            <v>215018150</v>
          </cell>
          <cell r="D1754" t="str">
            <v>CAQUETA   CARTAGENA DEL CHAIRA</v>
          </cell>
        </row>
        <row r="1755">
          <cell r="C1755">
            <v>215019050</v>
          </cell>
          <cell r="D1755" t="str">
            <v>CAUCA   ARGELIA</v>
          </cell>
        </row>
        <row r="1756">
          <cell r="C1756">
            <v>215019450</v>
          </cell>
          <cell r="D1756" t="str">
            <v>CAUCA   MERCADERES</v>
          </cell>
        </row>
        <row r="1757">
          <cell r="C1757">
            <v>215020250</v>
          </cell>
          <cell r="D1757" t="str">
            <v>CESAR   EL PASO</v>
          </cell>
        </row>
        <row r="1758">
          <cell r="C1758">
            <v>215020550</v>
          </cell>
          <cell r="D1758" t="str">
            <v>CESAR   PELAYA</v>
          </cell>
        </row>
        <row r="1759">
          <cell r="C1759">
            <v>215020750</v>
          </cell>
          <cell r="D1759" t="str">
            <v>CESAR   SAN DIEGO</v>
          </cell>
        </row>
        <row r="1760">
          <cell r="C1760">
            <v>215023350</v>
          </cell>
          <cell r="D1760" t="str">
            <v>CORDOBA   LA APARTADA</v>
          </cell>
        </row>
        <row r="1761">
          <cell r="C1761">
            <v>215027050</v>
          </cell>
          <cell r="D1761" t="str">
            <v>CHOCO   ATRATO</v>
          </cell>
        </row>
        <row r="1762">
          <cell r="C1762">
            <v>215027150</v>
          </cell>
          <cell r="D1762" t="str">
            <v>CHOCO   CARMEN DEL DARIEN</v>
          </cell>
        </row>
        <row r="1763">
          <cell r="C1763">
            <v>215027250</v>
          </cell>
          <cell r="D1763" t="str">
            <v>CHOCO   LITORAL DEL SAN JUAN</v>
          </cell>
        </row>
        <row r="1764">
          <cell r="C1764">
            <v>215027450</v>
          </cell>
          <cell r="D1764" t="str">
            <v>CHOCO   MEDIO SAN JUAN</v>
          </cell>
        </row>
        <row r="1765">
          <cell r="C1765">
            <v>215044650</v>
          </cell>
          <cell r="D1765" t="str">
            <v>GUAJIRA   SAN JUAN DEL C.</v>
          </cell>
        </row>
        <row r="1766">
          <cell r="C1766">
            <v>215050150</v>
          </cell>
          <cell r="D1766" t="str">
            <v>META   CASTILLA NUEVA</v>
          </cell>
        </row>
        <row r="1767">
          <cell r="C1767">
            <v>215050350</v>
          </cell>
          <cell r="D1767" t="str">
            <v>META   LA MACARENA</v>
          </cell>
        </row>
        <row r="1768">
          <cell r="C1768">
            <v>215050450</v>
          </cell>
          <cell r="D1768" t="str">
            <v>META   PUERTO CONCORDIA</v>
          </cell>
        </row>
        <row r="1769">
          <cell r="C1769">
            <v>215052250</v>
          </cell>
          <cell r="D1769" t="str">
            <v>NARIÑO   EL CHARCO</v>
          </cell>
        </row>
        <row r="1770">
          <cell r="C1770">
            <v>215054250</v>
          </cell>
          <cell r="D1770" t="str">
            <v>NORTE DE SANTANDER   EL TARRA</v>
          </cell>
        </row>
        <row r="1771">
          <cell r="C1771">
            <v>215068250</v>
          </cell>
          <cell r="D1771" t="str">
            <v>SANTANDER   EL PENON</v>
          </cell>
        </row>
        <row r="1772">
          <cell r="C1772">
            <v>215076250</v>
          </cell>
          <cell r="D1772" t="str">
            <v>VALLE DEL CAUCA   EL DOVIO</v>
          </cell>
        </row>
        <row r="1773">
          <cell r="C1773">
            <v>215085250</v>
          </cell>
          <cell r="D1773" t="str">
            <v>CASANARE   PAZ DE ARIPORO</v>
          </cell>
        </row>
        <row r="1774">
          <cell r="C1774">
            <v>215105051</v>
          </cell>
          <cell r="D1774" t="str">
            <v>ANTIOQUIA   ARBOLETES</v>
          </cell>
        </row>
        <row r="1775">
          <cell r="C1775">
            <v>215115051</v>
          </cell>
          <cell r="D1775" t="str">
            <v>BOYACA   ARCABUCO</v>
          </cell>
        </row>
        <row r="1776">
          <cell r="C1776">
            <v>215125151</v>
          </cell>
          <cell r="D1776" t="str">
            <v>CUNDINAMARCA   CAQUEZA</v>
          </cell>
        </row>
        <row r="1777">
          <cell r="C1777">
            <v>215125851</v>
          </cell>
          <cell r="D1777" t="str">
            <v>CUNDINAMARCA   UTICA</v>
          </cell>
        </row>
        <row r="1778">
          <cell r="C1778">
            <v>215141551</v>
          </cell>
          <cell r="D1778" t="str">
            <v>HUILA   PITALITO</v>
          </cell>
        </row>
        <row r="1779">
          <cell r="C1779">
            <v>215147551</v>
          </cell>
          <cell r="D1779" t="str">
            <v>MAGDALENA   PIVIJAY</v>
          </cell>
        </row>
        <row r="1780">
          <cell r="C1780">
            <v>215150251</v>
          </cell>
          <cell r="D1780" t="str">
            <v>META   EL CASTILLO</v>
          </cell>
        </row>
        <row r="1781">
          <cell r="C1781">
            <v>215152051</v>
          </cell>
          <cell r="D1781" t="str">
            <v>NARIÑO   ARBOLEDA</v>
          </cell>
        </row>
        <row r="1782">
          <cell r="C1782">
            <v>215154051</v>
          </cell>
          <cell r="D1782" t="str">
            <v>NORTE DE SANTANDER   ARBOLEDAS</v>
          </cell>
        </row>
        <row r="1783">
          <cell r="C1783">
            <v>215168051</v>
          </cell>
          <cell r="D1783" t="str">
            <v>SANTANDER   ARATOCA</v>
          </cell>
        </row>
        <row r="1784">
          <cell r="C1784">
            <v>215205652</v>
          </cell>
          <cell r="D1784" t="str">
            <v>ANTIOQUIA   SAN FRANCISCO</v>
          </cell>
        </row>
        <row r="1785">
          <cell r="C1785">
            <v>215213052</v>
          </cell>
          <cell r="D1785" t="str">
            <v>BOLIVAR   ARJONA</v>
          </cell>
        </row>
        <row r="1786">
          <cell r="C1786">
            <v>215252352</v>
          </cell>
          <cell r="D1786" t="str">
            <v>NARIÑO   ILES</v>
          </cell>
        </row>
        <row r="1787">
          <cell r="C1787">
            <v>215268152</v>
          </cell>
          <cell r="D1787" t="str">
            <v>SANTANDER   CARCASI</v>
          </cell>
        </row>
        <row r="1788">
          <cell r="C1788">
            <v>215273152</v>
          </cell>
          <cell r="D1788" t="str">
            <v>TOLIMA    CASABIANCA</v>
          </cell>
        </row>
        <row r="1789">
          <cell r="C1789">
            <v>215273352</v>
          </cell>
          <cell r="D1789" t="str">
            <v>TOLIMA    ICONONZO</v>
          </cell>
        </row>
        <row r="1790">
          <cell r="C1790">
            <v>215305353</v>
          </cell>
          <cell r="D1790" t="str">
            <v>ANTIOQUIA   HISPANIA</v>
          </cell>
        </row>
        <row r="1791">
          <cell r="C1791">
            <v>215315753</v>
          </cell>
          <cell r="D1791" t="str">
            <v>BOYACA   SOATA</v>
          </cell>
        </row>
        <row r="1792">
          <cell r="C1792">
            <v>215317653</v>
          </cell>
          <cell r="D1792" t="str">
            <v>CALDAS   SALAMINA</v>
          </cell>
        </row>
        <row r="1793">
          <cell r="C1793">
            <v>215318753</v>
          </cell>
          <cell r="D1793" t="str">
            <v>CAQUETA   SAN VICENTE CAGUAN</v>
          </cell>
        </row>
        <row r="1794">
          <cell r="C1794">
            <v>215325053</v>
          </cell>
          <cell r="D1794" t="str">
            <v>CUNDINAMARCA   ARBELAEZ</v>
          </cell>
        </row>
        <row r="1795">
          <cell r="C1795">
            <v>215325653</v>
          </cell>
          <cell r="D1795" t="str">
            <v>CUNDINAMARCA   SAN CAYETANO</v>
          </cell>
        </row>
        <row r="1796">
          <cell r="C1796">
            <v>215347053</v>
          </cell>
          <cell r="D1796" t="str">
            <v>MAGDALENA   ARACATACA</v>
          </cell>
        </row>
        <row r="1797">
          <cell r="C1797">
            <v>215354553</v>
          </cell>
          <cell r="D1797" t="str">
            <v>NORTE DE SANTANDER   PUERTO SANTANDER</v>
          </cell>
        </row>
        <row r="1798">
          <cell r="C1798">
            <v>215405154</v>
          </cell>
          <cell r="D1798" t="str">
            <v>ANTIOQUIA   CAUCASIA</v>
          </cell>
        </row>
        <row r="1799">
          <cell r="C1799">
            <v>215405854</v>
          </cell>
          <cell r="D1799" t="str">
            <v>ANTIOQUIA   VALDIVIA</v>
          </cell>
        </row>
        <row r="1800">
          <cell r="C1800">
            <v>215413654</v>
          </cell>
          <cell r="D1800" t="str">
            <v>BOLIVAR   SAN JACINTO</v>
          </cell>
        </row>
        <row r="1801">
          <cell r="C1801">
            <v>215425154</v>
          </cell>
          <cell r="D1801" t="str">
            <v>CUNDINAMARCA   CARMEN DE CARUPA</v>
          </cell>
        </row>
        <row r="1802">
          <cell r="C1802">
            <v>215425754</v>
          </cell>
          <cell r="D1802" t="str">
            <v>CUNDINAMARCA   SOACHA</v>
          </cell>
        </row>
        <row r="1803">
          <cell r="C1803">
            <v>215452254</v>
          </cell>
          <cell r="D1803" t="str">
            <v>NARIÑO   EL PEÐOL</v>
          </cell>
        </row>
        <row r="1804">
          <cell r="C1804">
            <v>215452354</v>
          </cell>
          <cell r="D1804" t="str">
            <v>NARIÑO   IMUES</v>
          </cell>
        </row>
        <row r="1805">
          <cell r="C1805">
            <v>215473854</v>
          </cell>
          <cell r="D1805" t="str">
            <v>TOLIMA    VALLE DE S.JUAN</v>
          </cell>
        </row>
        <row r="1806">
          <cell r="C1806">
            <v>215476054</v>
          </cell>
          <cell r="D1806" t="str">
            <v>VALLE DEL CAUCA   ARGELIA</v>
          </cell>
        </row>
        <row r="1807">
          <cell r="C1807">
            <v>215505055</v>
          </cell>
          <cell r="D1807" t="str">
            <v>ANTIOQUIA   ARGELIA</v>
          </cell>
        </row>
        <row r="1808">
          <cell r="C1808">
            <v>215513655</v>
          </cell>
          <cell r="D1808" t="str">
            <v>BOLIVAR   SAN JACINTO DEL CAUCA</v>
          </cell>
        </row>
        <row r="1809">
          <cell r="C1809">
            <v>215515455</v>
          </cell>
          <cell r="D1809" t="str">
            <v>BOYACA   MIRAFLORES</v>
          </cell>
        </row>
        <row r="1810">
          <cell r="C1810">
            <v>215515755</v>
          </cell>
          <cell r="D1810" t="str">
            <v>BOYACA   SOCOTA</v>
          </cell>
        </row>
        <row r="1811">
          <cell r="C1811">
            <v>215519355</v>
          </cell>
          <cell r="D1811" t="str">
            <v>CAUCA   INZA</v>
          </cell>
        </row>
        <row r="1812">
          <cell r="C1812">
            <v>215519455</v>
          </cell>
          <cell r="D1812" t="str">
            <v>CAUCA   MIRANDA</v>
          </cell>
        </row>
        <row r="1813">
          <cell r="C1813">
            <v>215523555</v>
          </cell>
          <cell r="D1813" t="str">
            <v>CORDOBA   PLANETA RICA</v>
          </cell>
        </row>
        <row r="1814">
          <cell r="C1814">
            <v>215523855</v>
          </cell>
          <cell r="D1814" t="str">
            <v>CORDOBA   VALENCIA</v>
          </cell>
        </row>
        <row r="1815">
          <cell r="C1815">
            <v>215544855</v>
          </cell>
          <cell r="D1815" t="str">
            <v>GUAJIRA   URUMITA</v>
          </cell>
        </row>
        <row r="1816">
          <cell r="C1816">
            <v>215547555</v>
          </cell>
          <cell r="D1816" t="str">
            <v>MAGDALENA   PLATO</v>
          </cell>
        </row>
        <row r="1817">
          <cell r="C1817">
            <v>215568255</v>
          </cell>
          <cell r="D1817" t="str">
            <v>SANTANDER   EL PLAYON</v>
          </cell>
        </row>
        <row r="1818">
          <cell r="C1818">
            <v>215568655</v>
          </cell>
          <cell r="D1818" t="str">
            <v>SANTANDER   SABANA DE TORRES</v>
          </cell>
        </row>
        <row r="1819">
          <cell r="C1819">
            <v>215568755</v>
          </cell>
          <cell r="D1819" t="str">
            <v>SANTANDER   SOCORRO</v>
          </cell>
        </row>
        <row r="1820">
          <cell r="C1820">
            <v>215568855</v>
          </cell>
          <cell r="D1820" t="str">
            <v>SANTANDER   VALLE SAN JOSE</v>
          </cell>
        </row>
        <row r="1821">
          <cell r="C1821">
            <v>215573055</v>
          </cell>
          <cell r="D1821" t="str">
            <v>TOLIMA    GUAYABAL</v>
          </cell>
        </row>
        <row r="1822">
          <cell r="C1822">
            <v>215573555</v>
          </cell>
          <cell r="D1822" t="str">
            <v>TOLIMA    PLANADAS</v>
          </cell>
        </row>
        <row r="1823">
          <cell r="C1823">
            <v>215586755</v>
          </cell>
          <cell r="D1823" t="str">
            <v>PUTUMAYO   SAN FRANCISCO</v>
          </cell>
        </row>
        <row r="1824">
          <cell r="C1824">
            <v>215605656</v>
          </cell>
          <cell r="D1824" t="str">
            <v>ANTIOQUIA   SAN JERONIMO</v>
          </cell>
        </row>
        <row r="1825">
          <cell r="C1825">
            <v>215605756</v>
          </cell>
          <cell r="D1825" t="str">
            <v>ANTIOQUIA   SONSON</v>
          </cell>
        </row>
        <row r="1826">
          <cell r="C1826">
            <v>215605856</v>
          </cell>
          <cell r="D1826" t="str">
            <v>ANTIOQUIA   VALPARAISO</v>
          </cell>
        </row>
        <row r="1827">
          <cell r="C1827">
            <v>215618256</v>
          </cell>
          <cell r="D1827" t="str">
            <v>CAQUETA   EL PAUJIL</v>
          </cell>
        </row>
        <row r="1828">
          <cell r="C1828">
            <v>215618756</v>
          </cell>
          <cell r="D1828" t="str">
            <v>CAQUETA   SOLANO</v>
          </cell>
        </row>
        <row r="1829">
          <cell r="C1829">
            <v>215619256</v>
          </cell>
          <cell r="D1829" t="str">
            <v>CAUCA   EL TAMBO</v>
          </cell>
        </row>
        <row r="1830">
          <cell r="C1830">
            <v>215652256</v>
          </cell>
          <cell r="D1830" t="str">
            <v>NARIÑO   EL ROSARIO</v>
          </cell>
        </row>
        <row r="1831">
          <cell r="C1831">
            <v>215652356</v>
          </cell>
          <cell r="D1831" t="str">
            <v>NARIÑO   IPIALES</v>
          </cell>
        </row>
        <row r="1832">
          <cell r="C1832">
            <v>215666456</v>
          </cell>
          <cell r="D1832" t="str">
            <v>RISARALDA   MISTRATO</v>
          </cell>
        </row>
        <row r="1833">
          <cell r="C1833">
            <v>215713657</v>
          </cell>
          <cell r="D1833" t="str">
            <v>BOLIVAR   S.JUAN NEPOMUCENO</v>
          </cell>
        </row>
        <row r="1834">
          <cell r="C1834">
            <v>215715757</v>
          </cell>
          <cell r="D1834" t="str">
            <v>BOYACA   SOCHA</v>
          </cell>
        </row>
        <row r="1835">
          <cell r="C1835">
            <v>215741357</v>
          </cell>
          <cell r="D1835" t="str">
            <v>HUILA   IQUIRA</v>
          </cell>
        </row>
        <row r="1836">
          <cell r="C1836">
            <v>215786757</v>
          </cell>
          <cell r="D1836" t="str">
            <v>PUTUMAYO   SAN MIGUEL</v>
          </cell>
        </row>
        <row r="1837">
          <cell r="C1837">
            <v>215805658</v>
          </cell>
          <cell r="D1837" t="str">
            <v>ANTIOQUIA   SN JOSE D LA MONTANA</v>
          </cell>
        </row>
        <row r="1838">
          <cell r="C1838">
            <v>215805858</v>
          </cell>
          <cell r="D1838" t="str">
            <v>ANTIOQUIA   VEGACHI</v>
          </cell>
        </row>
        <row r="1839">
          <cell r="C1839">
            <v>215808558</v>
          </cell>
          <cell r="D1839" t="str">
            <v>ATLANTICO   POLONUEVO</v>
          </cell>
        </row>
        <row r="1840">
          <cell r="C1840">
            <v>215808758</v>
          </cell>
          <cell r="D1840" t="str">
            <v>ATLANTICO   SOLEDAD</v>
          </cell>
        </row>
        <row r="1841">
          <cell r="C1841">
            <v>215813458</v>
          </cell>
          <cell r="D1841" t="str">
            <v>BOLIVAR   MONTECRISTO</v>
          </cell>
        </row>
        <row r="1842">
          <cell r="C1842">
            <v>215825258</v>
          </cell>
          <cell r="D1842" t="str">
            <v>CUNDINAMARCA   EL PEÐON</v>
          </cell>
        </row>
        <row r="1843">
          <cell r="C1843">
            <v>215825658</v>
          </cell>
          <cell r="D1843" t="str">
            <v>CUNDINAMARCA   SAN FRANCISCO</v>
          </cell>
        </row>
        <row r="1844">
          <cell r="C1844">
            <v>215825758</v>
          </cell>
          <cell r="D1844" t="str">
            <v>CUNDINAMARCA   SOPO</v>
          </cell>
        </row>
        <row r="1845">
          <cell r="C1845">
            <v>215847058</v>
          </cell>
          <cell r="D1845" t="str">
            <v>MAGDALENA   ARIGUANI</v>
          </cell>
        </row>
        <row r="1846">
          <cell r="C1846">
            <v>215847258</v>
          </cell>
          <cell r="D1846" t="str">
            <v>MAGDALENA   EL PIÑON</v>
          </cell>
        </row>
        <row r="1847">
          <cell r="C1847">
            <v>215852258</v>
          </cell>
          <cell r="D1847" t="str">
            <v>NARIÑO   EL TABLON</v>
          </cell>
        </row>
        <row r="1848">
          <cell r="C1848">
            <v>215905059</v>
          </cell>
          <cell r="D1848" t="str">
            <v>ANTIOQUIA   ARMENIA</v>
          </cell>
        </row>
        <row r="1849">
          <cell r="C1849">
            <v>215905659</v>
          </cell>
          <cell r="D1849" t="str">
            <v>ANTIOQUIA   SAN JUAN URABA</v>
          </cell>
        </row>
        <row r="1850">
          <cell r="C1850">
            <v>215915759</v>
          </cell>
          <cell r="D1850" t="str">
            <v>BOYACA   SOGAMOSO</v>
          </cell>
        </row>
        <row r="1851">
          <cell r="C1851">
            <v>215941359</v>
          </cell>
          <cell r="D1851" t="str">
            <v>HUILA   ISNOS</v>
          </cell>
        </row>
        <row r="1852">
          <cell r="C1852">
            <v>216005360</v>
          </cell>
          <cell r="D1852" t="str">
            <v>ANTIOQUIA   ITAGÜÍ</v>
          </cell>
        </row>
        <row r="1853">
          <cell r="C1853">
            <v>216005660</v>
          </cell>
          <cell r="D1853" t="str">
            <v>ANTIOQUIA   SAN LUIS</v>
          </cell>
        </row>
        <row r="1854">
          <cell r="C1854">
            <v>216008560</v>
          </cell>
          <cell r="D1854" t="str">
            <v>ATLANTICO   PONEDERA</v>
          </cell>
        </row>
        <row r="1855">
          <cell r="C1855">
            <v>216013160</v>
          </cell>
          <cell r="D1855" t="str">
            <v>BOLIVAR   CANTAGALLO</v>
          </cell>
        </row>
        <row r="1856">
          <cell r="C1856">
            <v>216013760</v>
          </cell>
          <cell r="D1856" t="str">
            <v>BOLIVAR   SOPLAVIENTO</v>
          </cell>
        </row>
        <row r="1857">
          <cell r="C1857">
            <v>216015660</v>
          </cell>
          <cell r="D1857" t="str">
            <v>BOYACA   SAN EDUARDO</v>
          </cell>
        </row>
        <row r="1858">
          <cell r="C1858">
            <v>216018460</v>
          </cell>
          <cell r="D1858" t="str">
            <v>CAQUETA   MILAN</v>
          </cell>
        </row>
        <row r="1859">
          <cell r="C1859">
            <v>216018860</v>
          </cell>
          <cell r="D1859" t="str">
            <v>CAQUETA   VALPARAISO</v>
          </cell>
        </row>
        <row r="1860">
          <cell r="C1860">
            <v>216019760</v>
          </cell>
          <cell r="D1860" t="str">
            <v>CAUCA   SOTARA</v>
          </cell>
        </row>
        <row r="1861">
          <cell r="C1861">
            <v>216020060</v>
          </cell>
          <cell r="D1861" t="str">
            <v>CESAR   BOSCONIA</v>
          </cell>
        </row>
        <row r="1862">
          <cell r="C1862">
            <v>216023660</v>
          </cell>
          <cell r="D1862" t="str">
            <v>CORDOBA   SAHAGÚN</v>
          </cell>
        </row>
        <row r="1863">
          <cell r="C1863">
            <v>216025260</v>
          </cell>
          <cell r="D1863" t="str">
            <v>CUNDINAMARCA   EL ROSAL</v>
          </cell>
        </row>
        <row r="1864">
          <cell r="C1864">
            <v>216027160</v>
          </cell>
          <cell r="D1864" t="str">
            <v>CHOCO   CERTEGUI</v>
          </cell>
        </row>
        <row r="1865">
          <cell r="C1865">
            <v>216027660</v>
          </cell>
          <cell r="D1865" t="str">
            <v>CHOCO   SAN JOSE DE PALMAR</v>
          </cell>
        </row>
        <row r="1866">
          <cell r="C1866">
            <v>216041660</v>
          </cell>
          <cell r="D1866" t="str">
            <v>HUILA   SALADOBLANCO</v>
          </cell>
        </row>
        <row r="1867">
          <cell r="C1867">
            <v>216044560</v>
          </cell>
          <cell r="D1867" t="str">
            <v>GUAJIRA   MANAURE</v>
          </cell>
        </row>
        <row r="1868">
          <cell r="C1868">
            <v>216047460</v>
          </cell>
          <cell r="D1868" t="str">
            <v>MAGDALENA   NUEVA GRANADA</v>
          </cell>
        </row>
        <row r="1869">
          <cell r="C1869">
            <v>216047660</v>
          </cell>
          <cell r="D1869" t="str">
            <v>MAGDALENA   SABANAS DE SAN ANGEL</v>
          </cell>
        </row>
        <row r="1870">
          <cell r="C1870">
            <v>216047960</v>
          </cell>
          <cell r="D1870" t="str">
            <v>MAGDALENA   ZAPAYAN</v>
          </cell>
        </row>
        <row r="1871">
          <cell r="C1871">
            <v>216052260</v>
          </cell>
          <cell r="D1871" t="str">
            <v>NARIÑO   EL TAMBO</v>
          </cell>
        </row>
        <row r="1872">
          <cell r="C1872">
            <v>216052560</v>
          </cell>
          <cell r="D1872" t="str">
            <v>NARIÑO   POTOSI</v>
          </cell>
        </row>
        <row r="1873">
          <cell r="C1873">
            <v>216054660</v>
          </cell>
          <cell r="D1873" t="str">
            <v>NORTE DE SANTANDER   SALAZAR</v>
          </cell>
        </row>
        <row r="1874">
          <cell r="C1874">
            <v>216068160</v>
          </cell>
          <cell r="D1874" t="str">
            <v>SANTANDER   CEPITA</v>
          </cell>
        </row>
        <row r="1875">
          <cell r="C1875">
            <v>216086760</v>
          </cell>
          <cell r="D1875" t="str">
            <v>PUTUMAYO   SANTIAGO</v>
          </cell>
        </row>
        <row r="1876">
          <cell r="C1876">
            <v>216105361</v>
          </cell>
          <cell r="D1876" t="str">
            <v>ANTIOQUIA   ITUANGO</v>
          </cell>
        </row>
        <row r="1877">
          <cell r="C1877">
            <v>216105761</v>
          </cell>
          <cell r="D1877" t="str">
            <v>ANTIOQUIA   SOPETRAN</v>
          </cell>
        </row>
        <row r="1878">
          <cell r="C1878">
            <v>216105861</v>
          </cell>
          <cell r="D1878" t="str">
            <v>ANTIOQUIA   VENECIA</v>
          </cell>
        </row>
        <row r="1879">
          <cell r="C1879">
            <v>216115761</v>
          </cell>
          <cell r="D1879" t="str">
            <v>BOYACA   SOMONDOCO</v>
          </cell>
        </row>
        <row r="1880">
          <cell r="C1880">
            <v>216115861</v>
          </cell>
          <cell r="D1880" t="str">
            <v>BOYACA   VENTAQUEMADA</v>
          </cell>
        </row>
        <row r="1881">
          <cell r="C1881">
            <v>216127361</v>
          </cell>
          <cell r="D1881" t="str">
            <v>CHOCO   ITSMINA</v>
          </cell>
        </row>
        <row r="1882">
          <cell r="C1882">
            <v>216147161</v>
          </cell>
          <cell r="D1882" t="str">
            <v>MAGDALENA   CERRO S.ANTONIO</v>
          </cell>
        </row>
        <row r="1883">
          <cell r="C1883">
            <v>216154261</v>
          </cell>
          <cell r="D1883" t="str">
            <v>NORTE DE SANTANDER   EL ZULIA</v>
          </cell>
        </row>
        <row r="1884">
          <cell r="C1884">
            <v>216168861</v>
          </cell>
          <cell r="D1884" t="str">
            <v>SANTANDER   VELEZ</v>
          </cell>
        </row>
        <row r="1885">
          <cell r="C1885">
            <v>216173461</v>
          </cell>
          <cell r="D1885" t="str">
            <v>TOLIMA    MURILLO</v>
          </cell>
        </row>
        <row r="1886">
          <cell r="C1886">
            <v>216173861</v>
          </cell>
          <cell r="D1886" t="str">
            <v>TOLIMA    VENADILLO</v>
          </cell>
        </row>
        <row r="1887">
          <cell r="C1887">
            <v>216197161</v>
          </cell>
          <cell r="D1887" t="str">
            <v>VAUPES   CARURU</v>
          </cell>
        </row>
        <row r="1888">
          <cell r="C1888">
            <v>216213062</v>
          </cell>
          <cell r="D1888" t="str">
            <v>BOLIVAR   ARROYO HONDO</v>
          </cell>
        </row>
        <row r="1889">
          <cell r="C1889">
            <v>216215162</v>
          </cell>
          <cell r="D1889" t="str">
            <v>BOYACA   CERINZA</v>
          </cell>
        </row>
        <row r="1890">
          <cell r="C1890">
            <v>216215362</v>
          </cell>
          <cell r="D1890" t="str">
            <v>BOYACA   IZA</v>
          </cell>
        </row>
        <row r="1891">
          <cell r="C1891">
            <v>216215762</v>
          </cell>
          <cell r="D1891" t="str">
            <v>BOYACA   SORA</v>
          </cell>
        </row>
        <row r="1892">
          <cell r="C1892">
            <v>216217662</v>
          </cell>
          <cell r="D1892" t="str">
            <v>CALDAS   SAMANA</v>
          </cell>
        </row>
        <row r="1893">
          <cell r="C1893">
            <v>216223162</v>
          </cell>
          <cell r="D1893" t="str">
            <v>CORDOBA   CERETE</v>
          </cell>
        </row>
        <row r="1894">
          <cell r="C1894">
            <v>216225662</v>
          </cell>
          <cell r="D1894" t="str">
            <v>CUNDINAMARCA   SAN JUAN DE RIOSECO</v>
          </cell>
        </row>
        <row r="1895">
          <cell r="C1895">
            <v>216225862</v>
          </cell>
          <cell r="D1895" t="str">
            <v>CUNDINAMARCA   VERGARA</v>
          </cell>
        </row>
        <row r="1896">
          <cell r="C1896">
            <v>216268162</v>
          </cell>
          <cell r="D1896" t="str">
            <v>SANTANDER   CERRITO</v>
          </cell>
        </row>
        <row r="1897">
          <cell r="C1897">
            <v>216285162</v>
          </cell>
          <cell r="D1897" t="str">
            <v>CASANARE   MONTERREY</v>
          </cell>
        </row>
        <row r="1898">
          <cell r="C1898">
            <v>216315763</v>
          </cell>
          <cell r="D1898" t="str">
            <v>BOYACA   SOTAQUIRA</v>
          </cell>
        </row>
        <row r="1899">
          <cell r="C1899">
            <v>216373563</v>
          </cell>
          <cell r="D1899" t="str">
            <v>TOLIMA    PRADO</v>
          </cell>
        </row>
        <row r="1900">
          <cell r="C1900">
            <v>216376563</v>
          </cell>
          <cell r="D1900" t="str">
            <v>VALLE DEL CAUCA   PRADERA</v>
          </cell>
        </row>
        <row r="1901">
          <cell r="C1901">
            <v>216376863</v>
          </cell>
          <cell r="D1901" t="str">
            <v>VALLE DEL CAUCA   VERSALLES</v>
          </cell>
        </row>
        <row r="1902">
          <cell r="C1902">
            <v>216385263</v>
          </cell>
          <cell r="D1902" t="str">
            <v>CASANARE   PORE</v>
          </cell>
        </row>
        <row r="1903">
          <cell r="C1903">
            <v>216405264</v>
          </cell>
          <cell r="D1903" t="str">
            <v>ANTIOQUIA   ENTRERRIOS</v>
          </cell>
        </row>
        <row r="1904">
          <cell r="C1904">
            <v>216405364</v>
          </cell>
          <cell r="D1904" t="str">
            <v>ANTIOQUIA   JARDIN</v>
          </cell>
        </row>
        <row r="1905">
          <cell r="C1905">
            <v>216405664</v>
          </cell>
          <cell r="D1905" t="str">
            <v>ANTIOQUIA   SAN PEDRO</v>
          </cell>
        </row>
        <row r="1906">
          <cell r="C1906">
            <v>216415464</v>
          </cell>
          <cell r="D1906" t="str">
            <v>BOYACA   MONGUA</v>
          </cell>
        </row>
        <row r="1907">
          <cell r="C1907">
            <v>216415664</v>
          </cell>
          <cell r="D1907" t="str">
            <v>BOYACA   SAN JOSE DE PARE</v>
          </cell>
        </row>
        <row r="1908">
          <cell r="C1908">
            <v>216415764</v>
          </cell>
          <cell r="D1908" t="str">
            <v>BOYACA   SORACA</v>
          </cell>
        </row>
        <row r="1909">
          <cell r="C1909">
            <v>216419364</v>
          </cell>
          <cell r="D1909" t="str">
            <v>CAUCA   JAMBALO</v>
          </cell>
        </row>
        <row r="1910">
          <cell r="C1910">
            <v>216423464</v>
          </cell>
          <cell r="D1910" t="str">
            <v>CORDOBA   MOMIL</v>
          </cell>
        </row>
        <row r="1911">
          <cell r="C1911">
            <v>216468264</v>
          </cell>
          <cell r="D1911" t="str">
            <v>SANTANDER   ENCINO</v>
          </cell>
        </row>
        <row r="1912">
          <cell r="C1912">
            <v>216468464</v>
          </cell>
          <cell r="D1912" t="str">
            <v>SANTANDER   MOGOTES</v>
          </cell>
        </row>
        <row r="1913">
          <cell r="C1913">
            <v>216476364</v>
          </cell>
          <cell r="D1913" t="str">
            <v>VALLE DEL CAUCA   JAMUNDI</v>
          </cell>
        </row>
        <row r="1914">
          <cell r="C1914">
            <v>216488564</v>
          </cell>
          <cell r="D1914" t="str">
            <v>SAN ANDRES   PROVIDENCIA Y SANTA CATALINA</v>
          </cell>
        </row>
        <row r="1915">
          <cell r="C1915">
            <v>216505665</v>
          </cell>
          <cell r="D1915" t="str">
            <v>ANTIOQUIA   SAN PEDRO URABA</v>
          </cell>
        </row>
        <row r="1916">
          <cell r="C1916">
            <v>216517665</v>
          </cell>
          <cell r="D1916" t="str">
            <v>CALDAS   SAN JOSE</v>
          </cell>
        </row>
        <row r="1917">
          <cell r="C1917">
            <v>216552565</v>
          </cell>
          <cell r="D1917" t="str">
            <v>NARIÑO   PROVIDENCIA</v>
          </cell>
        </row>
        <row r="1918">
          <cell r="C1918">
            <v>216570265</v>
          </cell>
          <cell r="D1918" t="str">
            <v>SUCRE   GUARANDA</v>
          </cell>
        </row>
        <row r="1919">
          <cell r="C1919">
            <v>216581065</v>
          </cell>
          <cell r="D1919" t="str">
            <v>ARAUCA   ARAUQUITA</v>
          </cell>
        </row>
        <row r="1920">
          <cell r="C1920">
            <v>216586865</v>
          </cell>
          <cell r="D1920" t="str">
            <v>PUTUMAYO   VALLE GUAMUEZ</v>
          </cell>
        </row>
        <row r="1921">
          <cell r="C1921">
            <v>216605266</v>
          </cell>
          <cell r="D1921" t="str">
            <v>ANTIOQUIA   ENVIGADO</v>
          </cell>
        </row>
        <row r="1922">
          <cell r="C1922">
            <v>216615466</v>
          </cell>
          <cell r="D1922" t="str">
            <v>BOYACA   MONGUI</v>
          </cell>
        </row>
        <row r="1923">
          <cell r="C1923">
            <v>216623466</v>
          </cell>
          <cell r="D1923" t="str">
            <v>CORDOBA   MONTELIBANO</v>
          </cell>
        </row>
        <row r="1924">
          <cell r="C1924">
            <v>216668266</v>
          </cell>
          <cell r="D1924" t="str">
            <v>SANTANDER   ENCISO</v>
          </cell>
        </row>
        <row r="1925">
          <cell r="C1925">
            <v>216697666</v>
          </cell>
          <cell r="D1925" t="str">
            <v>VAUPES   TARAIRA</v>
          </cell>
        </row>
        <row r="1926">
          <cell r="C1926">
            <v>216705467</v>
          </cell>
          <cell r="D1926" t="str">
            <v>ANTIOQUIA   MONTEBELLO</v>
          </cell>
        </row>
        <row r="1927">
          <cell r="C1927">
            <v>216705667</v>
          </cell>
          <cell r="D1927" t="str">
            <v>ANTIOQUIA   SAN RAFAEL</v>
          </cell>
        </row>
        <row r="1928">
          <cell r="C1928">
            <v>216713667</v>
          </cell>
          <cell r="D1928" t="str">
            <v>BOLIVAR   S.MARTIN DE LOBA</v>
          </cell>
        </row>
        <row r="1929">
          <cell r="C1929">
            <v>216715367</v>
          </cell>
          <cell r="D1929" t="str">
            <v>BOYACA   JENESANO</v>
          </cell>
        </row>
        <row r="1930">
          <cell r="C1930">
            <v>216715667</v>
          </cell>
          <cell r="D1930" t="str">
            <v>BOYACA   SAN LUIS DE GACENO</v>
          </cell>
        </row>
        <row r="1931">
          <cell r="C1931">
            <v>216717867</v>
          </cell>
          <cell r="D1931" t="str">
            <v>CALDAS   VICTORIA</v>
          </cell>
        </row>
        <row r="1932">
          <cell r="C1932">
            <v>216725867</v>
          </cell>
          <cell r="D1932" t="str">
            <v>CUNDINAMARCA   VIANI</v>
          </cell>
        </row>
        <row r="1933">
          <cell r="C1933">
            <v>216768167</v>
          </cell>
          <cell r="D1933" t="str">
            <v>SANTANDER   CHARALA</v>
          </cell>
        </row>
        <row r="1934">
          <cell r="C1934">
            <v>216768867</v>
          </cell>
          <cell r="D1934" t="str">
            <v>SANTANDER   VETAS</v>
          </cell>
        </row>
        <row r="1935">
          <cell r="C1935">
            <v>216773067</v>
          </cell>
          <cell r="D1935" t="str">
            <v>TOLIMA    ATACO</v>
          </cell>
        </row>
        <row r="1936">
          <cell r="C1936">
            <v>216805368</v>
          </cell>
          <cell r="D1936" t="str">
            <v>ANTIOQUIA   JERICO</v>
          </cell>
        </row>
        <row r="1937">
          <cell r="C1937">
            <v>216813268</v>
          </cell>
          <cell r="D1937" t="str">
            <v>BOLIVAR   EL PEÐON</v>
          </cell>
        </row>
        <row r="1938">
          <cell r="C1938">
            <v>216813468</v>
          </cell>
          <cell r="D1938" t="str">
            <v>BOLIVAR   MOMPOS</v>
          </cell>
        </row>
        <row r="1939">
          <cell r="C1939">
            <v>216815368</v>
          </cell>
          <cell r="D1939" t="str">
            <v>BOYACA   JERICO</v>
          </cell>
        </row>
        <row r="1940">
          <cell r="C1940">
            <v>216823068</v>
          </cell>
          <cell r="D1940" t="str">
            <v>CORDOBA   AYAPEL</v>
          </cell>
        </row>
        <row r="1941">
          <cell r="C1941">
            <v>216823168</v>
          </cell>
          <cell r="D1941" t="str">
            <v>CORDOBA   CHIMA</v>
          </cell>
        </row>
        <row r="1942">
          <cell r="C1942">
            <v>216825168</v>
          </cell>
          <cell r="D1942" t="str">
            <v>CUNDINAMARCA   CHAGUANI</v>
          </cell>
        </row>
        <row r="1943">
          <cell r="C1943">
            <v>216825368</v>
          </cell>
          <cell r="D1943" t="str">
            <v>CUNDINAMARCA   JERUSALEN</v>
          </cell>
        </row>
        <row r="1944">
          <cell r="C1944">
            <v>216841668</v>
          </cell>
          <cell r="D1944" t="str">
            <v>HUILA   SAN AGUSTIN</v>
          </cell>
        </row>
        <row r="1945">
          <cell r="C1945">
            <v>216847268</v>
          </cell>
          <cell r="D1945" t="str">
            <v>MAGDALENA   EL RETEN</v>
          </cell>
        </row>
        <row r="1946">
          <cell r="C1946">
            <v>216850568</v>
          </cell>
          <cell r="D1946" t="str">
            <v>META   PUERTO GAITAN</v>
          </cell>
        </row>
        <row r="1947">
          <cell r="C1947">
            <v>216868368</v>
          </cell>
          <cell r="D1947" t="str">
            <v>SANTANDER   JESUS MARIA</v>
          </cell>
        </row>
        <row r="1948">
          <cell r="C1948">
            <v>216868468</v>
          </cell>
          <cell r="D1948" t="str">
            <v>SANTANDER   MOLAGAVITA</v>
          </cell>
        </row>
        <row r="1949">
          <cell r="C1949">
            <v>216873168</v>
          </cell>
          <cell r="D1949" t="str">
            <v>TOLIMA    CHAPARRAL</v>
          </cell>
        </row>
        <row r="1950">
          <cell r="C1950">
            <v>216873268</v>
          </cell>
          <cell r="D1950" t="str">
            <v>TOLIMA    ESPINAL</v>
          </cell>
        </row>
        <row r="1951">
          <cell r="C1951">
            <v>216886568</v>
          </cell>
          <cell r="D1951" t="str">
            <v>PUTUMAYO   PUERTO ASIS</v>
          </cell>
        </row>
        <row r="1952">
          <cell r="C1952">
            <v>216915469</v>
          </cell>
          <cell r="D1952" t="str">
            <v>BOYACA   MONIQUIRA</v>
          </cell>
        </row>
        <row r="1953">
          <cell r="C1953">
            <v>216925269</v>
          </cell>
          <cell r="D1953" t="str">
            <v>CUNDINAMARCA   FACATATIVA</v>
          </cell>
        </row>
        <row r="1954">
          <cell r="C1954">
            <v>216925769</v>
          </cell>
          <cell r="D1954" t="str">
            <v>CUNDINAMARCA   SUBACHOQUE</v>
          </cell>
        </row>
        <row r="1955">
          <cell r="C1955">
            <v>216968169</v>
          </cell>
          <cell r="D1955" t="str">
            <v>SANTANDER   CHARTA</v>
          </cell>
        </row>
        <row r="1956">
          <cell r="C1956">
            <v>216968669</v>
          </cell>
          <cell r="D1956" t="str">
            <v>SANTANDER   SAN ANDRES</v>
          </cell>
        </row>
        <row r="1957">
          <cell r="C1957">
            <v>216976869</v>
          </cell>
          <cell r="D1957" t="str">
            <v>VALLE DEL CAUCA   VIJES</v>
          </cell>
        </row>
        <row r="1958">
          <cell r="C1958">
            <v>216986569</v>
          </cell>
          <cell r="D1958" t="str">
            <v>PUTUMAYO   PUERTO CAICEDO</v>
          </cell>
        </row>
        <row r="1959">
          <cell r="C1959">
            <v>217005670</v>
          </cell>
          <cell r="D1959" t="str">
            <v>ANTIOQUIA   SAN ROQUE</v>
          </cell>
        </row>
        <row r="1960">
          <cell r="C1960">
            <v>217008770</v>
          </cell>
          <cell r="D1960" t="str">
            <v>ATLANTICO   SUAN</v>
          </cell>
        </row>
        <row r="1961">
          <cell r="C1961">
            <v>217013670</v>
          </cell>
          <cell r="D1961" t="str">
            <v>BOLIVAR   SAN PABLO</v>
          </cell>
        </row>
        <row r="1962">
          <cell r="C1962">
            <v>217020570</v>
          </cell>
          <cell r="D1962" t="str">
            <v>CESAR   PUEBLO BELLO</v>
          </cell>
        </row>
        <row r="1963">
          <cell r="C1963">
            <v>217020770</v>
          </cell>
          <cell r="D1963" t="str">
            <v>CESAR   SAN MARTIN</v>
          </cell>
        </row>
        <row r="1964">
          <cell r="C1964">
            <v>217023570</v>
          </cell>
          <cell r="D1964" t="str">
            <v>CORDOBA   PUEBLO NUEVO</v>
          </cell>
        </row>
        <row r="1965">
          <cell r="C1965">
            <v>217023670</v>
          </cell>
          <cell r="D1965" t="str">
            <v>CORDOBA   SAN ANDRES D SOTAVEN</v>
          </cell>
        </row>
        <row r="1966">
          <cell r="C1966">
            <v>217041770</v>
          </cell>
          <cell r="D1966" t="str">
            <v>HUILA   SUAZA</v>
          </cell>
        </row>
        <row r="1967">
          <cell r="C1967">
            <v>217047170</v>
          </cell>
          <cell r="D1967" t="str">
            <v>MAGDALENA   CHIBOLO</v>
          </cell>
        </row>
        <row r="1968">
          <cell r="C1968">
            <v>217047570</v>
          </cell>
          <cell r="D1968" t="str">
            <v>MAGDALENA   PUEBLO VIEJO</v>
          </cell>
        </row>
        <row r="1969">
          <cell r="C1969">
            <v>217050270</v>
          </cell>
          <cell r="D1969" t="str">
            <v>META   EL DORADO</v>
          </cell>
        </row>
        <row r="1970">
          <cell r="C1970">
            <v>217050370</v>
          </cell>
          <cell r="D1970" t="str">
            <v>META   LA URIBE</v>
          </cell>
        </row>
        <row r="1971">
          <cell r="C1971">
            <v>217054670</v>
          </cell>
          <cell r="D1971" t="str">
            <v>NORTE DE SANTANDER   SAN CALIXTO</v>
          </cell>
        </row>
        <row r="1972">
          <cell r="C1972">
            <v>217063470</v>
          </cell>
          <cell r="D1972" t="str">
            <v>QUINDIO   MONTENEGRO</v>
          </cell>
        </row>
        <row r="1973">
          <cell r="C1973">
            <v>217066170</v>
          </cell>
          <cell r="D1973" t="str">
            <v>RISARALDA   DOSQUEBRADAS</v>
          </cell>
        </row>
        <row r="1974">
          <cell r="C1974">
            <v>217068370</v>
          </cell>
          <cell r="D1974" t="str">
            <v>SANTANDER   JORDAN</v>
          </cell>
        </row>
        <row r="1975">
          <cell r="C1975">
            <v>217068770</v>
          </cell>
          <cell r="D1975" t="str">
            <v>SANTANDER   SUAITA</v>
          </cell>
        </row>
        <row r="1976">
          <cell r="C1976">
            <v>217070670</v>
          </cell>
          <cell r="D1976" t="str">
            <v>SUCRE   SAMPUES</v>
          </cell>
        </row>
        <row r="1977">
          <cell r="C1977">
            <v>217073270</v>
          </cell>
          <cell r="D1977" t="str">
            <v>TOLIMA    FALAN</v>
          </cell>
        </row>
        <row r="1978">
          <cell r="C1978">
            <v>217073770</v>
          </cell>
          <cell r="D1978" t="str">
            <v>TOLIMA    SUAREZ</v>
          </cell>
        </row>
        <row r="1979">
          <cell r="C1979">
            <v>217073870</v>
          </cell>
          <cell r="D1979" t="str">
            <v>TOLIMA    VILLA HERMOSA</v>
          </cell>
        </row>
        <row r="1980">
          <cell r="C1980">
            <v>217076670</v>
          </cell>
          <cell r="D1980" t="str">
            <v>VALLE DEL CAUCA   SAN PEDRO</v>
          </cell>
        </row>
        <row r="1981">
          <cell r="C1981">
            <v>217125871</v>
          </cell>
          <cell r="D1981" t="str">
            <v>CUNDINAMARCA   VILLAGOMEZ</v>
          </cell>
        </row>
        <row r="1982">
          <cell r="C1982">
            <v>217154871</v>
          </cell>
          <cell r="D1982" t="str">
            <v>NORTE DE SANTANDER   VILLA CARO</v>
          </cell>
        </row>
        <row r="1983">
          <cell r="C1983">
            <v>217168271</v>
          </cell>
          <cell r="D1983" t="str">
            <v>SANTANDER   FLORIAN</v>
          </cell>
        </row>
        <row r="1984">
          <cell r="C1984">
            <v>217170771</v>
          </cell>
          <cell r="D1984" t="str">
            <v>SUCRE   SUCRE</v>
          </cell>
        </row>
        <row r="1985">
          <cell r="C1985">
            <v>217173671</v>
          </cell>
          <cell r="D1985" t="str">
            <v>TOLIMA    SALDAÐA</v>
          </cell>
        </row>
        <row r="1986">
          <cell r="C1986">
            <v>217186571</v>
          </cell>
          <cell r="D1986" t="str">
            <v>PUTUMAYO   PUERTO GUZMAN</v>
          </cell>
        </row>
        <row r="1987">
          <cell r="C1987">
            <v>217205172</v>
          </cell>
          <cell r="D1987" t="str">
            <v>ANTIOQUIA   CHIGORODO</v>
          </cell>
        </row>
        <row r="1988">
          <cell r="C1988">
            <v>217208372</v>
          </cell>
          <cell r="D1988" t="str">
            <v>ATLANTICO   JUAN DE ACOSTA</v>
          </cell>
        </row>
        <row r="1989">
          <cell r="C1989">
            <v>217215172</v>
          </cell>
          <cell r="D1989" t="str">
            <v>BOYACA   CHINAVITA</v>
          </cell>
        </row>
        <row r="1990">
          <cell r="C1990">
            <v>217215272</v>
          </cell>
          <cell r="D1990" t="str">
            <v>BOYACA   FIRAVITOBA</v>
          </cell>
        </row>
        <row r="1991">
          <cell r="C1991">
            <v>217215572</v>
          </cell>
          <cell r="D1991" t="str">
            <v>BOYACA   PUERTO BOYACA</v>
          </cell>
        </row>
        <row r="1992">
          <cell r="C1992">
            <v>217217272</v>
          </cell>
          <cell r="D1992" t="str">
            <v>CALDAS   FILADELFIA</v>
          </cell>
        </row>
        <row r="1993">
          <cell r="C1993">
            <v>217223672</v>
          </cell>
          <cell r="D1993" t="str">
            <v>CORDOBA   SAN ANTERO</v>
          </cell>
        </row>
        <row r="1994">
          <cell r="C1994">
            <v>217225372</v>
          </cell>
          <cell r="D1994" t="str">
            <v>CUNDINAMARCA   JUNIN</v>
          </cell>
        </row>
        <row r="1995">
          <cell r="C1995">
            <v>217225572</v>
          </cell>
          <cell r="D1995" t="str">
            <v>CUNDINAMARCA   PUERTO SALGAR</v>
          </cell>
        </row>
        <row r="1996">
          <cell r="C1996">
            <v>217225772</v>
          </cell>
          <cell r="D1996" t="str">
            <v>CUNDINAMARCA   SUESCA</v>
          </cell>
        </row>
        <row r="1997">
          <cell r="C1997">
            <v>217227372</v>
          </cell>
          <cell r="D1997" t="str">
            <v>CHOCO   JURADO</v>
          </cell>
        </row>
        <row r="1998">
          <cell r="C1998">
            <v>217241872</v>
          </cell>
          <cell r="D1998" t="str">
            <v>HUILA   VILLA VIEJA</v>
          </cell>
        </row>
        <row r="1999">
          <cell r="C1999">
            <v>217254172</v>
          </cell>
          <cell r="D1999" t="str">
            <v>NORTE DE SANTANDER   CHINACOTA</v>
          </cell>
        </row>
        <row r="2000">
          <cell r="C2000">
            <v>217263272</v>
          </cell>
          <cell r="D2000" t="str">
            <v>QUINDIO   FILANDIA</v>
          </cell>
        </row>
        <row r="2001">
          <cell r="C2001">
            <v>217266572</v>
          </cell>
          <cell r="D2001" t="str">
            <v>RISARALDA   PUEBLO RICO</v>
          </cell>
        </row>
        <row r="2002">
          <cell r="C2002">
            <v>217268572</v>
          </cell>
          <cell r="D2002" t="str">
            <v>SANTANDER   PUENTE NACIONAL</v>
          </cell>
        </row>
        <row r="2003">
          <cell r="C2003">
            <v>217268872</v>
          </cell>
          <cell r="D2003" t="str">
            <v>SANTANDER   VILLANUEVA</v>
          </cell>
        </row>
        <row r="2004">
          <cell r="C2004">
            <v>217305873</v>
          </cell>
          <cell r="D2004" t="str">
            <v>ANTIOQUIA   VIGIA DEL FUERTE</v>
          </cell>
        </row>
        <row r="2005">
          <cell r="C2005">
            <v>217308573</v>
          </cell>
          <cell r="D2005" t="str">
            <v>ATLANTICO   PUERTO COLOMBIA</v>
          </cell>
        </row>
        <row r="2006">
          <cell r="C2006">
            <v>217313473</v>
          </cell>
          <cell r="D2006" t="str">
            <v>BOLIVAR   MORALES</v>
          </cell>
        </row>
        <row r="2007">
          <cell r="C2007">
            <v>217313673</v>
          </cell>
          <cell r="D2007" t="str">
            <v>BOLIVAR   SANTA CATALINA</v>
          </cell>
        </row>
        <row r="2008">
          <cell r="C2008">
            <v>217313873</v>
          </cell>
          <cell r="D2008" t="str">
            <v>BOLIVAR   VILLANUEVA</v>
          </cell>
        </row>
        <row r="2009">
          <cell r="C2009">
            <v>217315673</v>
          </cell>
          <cell r="D2009" t="str">
            <v>BOYACA   SAN MATEO</v>
          </cell>
        </row>
        <row r="2010">
          <cell r="C2010">
            <v>217317873</v>
          </cell>
          <cell r="D2010" t="str">
            <v>CALDAS   VILLAMARIA</v>
          </cell>
        </row>
        <row r="2011">
          <cell r="C2011">
            <v>217319473</v>
          </cell>
          <cell r="D2011" t="str">
            <v>CAUCA   MORALES</v>
          </cell>
        </row>
        <row r="2012">
          <cell r="C2012">
            <v>217319573</v>
          </cell>
          <cell r="D2012" t="str">
            <v>CAUCA   PUERTO TEJADA</v>
          </cell>
        </row>
        <row r="2013">
          <cell r="C2013">
            <v>217325473</v>
          </cell>
          <cell r="D2013" t="str">
            <v>CUNDINAMARCA   MOSQUERA</v>
          </cell>
        </row>
        <row r="2014">
          <cell r="C2014">
            <v>217325873</v>
          </cell>
          <cell r="D2014" t="str">
            <v>CUNDINAMARCA   VILLAPINZON</v>
          </cell>
        </row>
        <row r="2015">
          <cell r="C2015">
            <v>217327073</v>
          </cell>
          <cell r="D2015" t="str">
            <v>CHOCO   BAGADO</v>
          </cell>
        </row>
        <row r="2016">
          <cell r="C2016">
            <v>217350573</v>
          </cell>
          <cell r="D2016" t="str">
            <v>META   PUERTO LOPEZ</v>
          </cell>
        </row>
        <row r="2017">
          <cell r="C2017">
            <v>217352473</v>
          </cell>
          <cell r="D2017" t="str">
            <v>NARIÑO   MOSQUERA</v>
          </cell>
        </row>
        <row r="2018">
          <cell r="C2018">
            <v>217352573</v>
          </cell>
          <cell r="D2018" t="str">
            <v>NARIÑO   PUERRES</v>
          </cell>
        </row>
        <row r="2019">
          <cell r="C2019">
            <v>217354673</v>
          </cell>
          <cell r="D2019" t="str">
            <v>NORTE DE SANTANDER   SAN CAYETANO</v>
          </cell>
        </row>
        <row r="2020">
          <cell r="C2020">
            <v>217368573</v>
          </cell>
          <cell r="D2020" t="str">
            <v>SANTANDER   PUERTO PARRA</v>
          </cell>
        </row>
        <row r="2021">
          <cell r="C2021">
            <v>217368673</v>
          </cell>
          <cell r="D2021" t="str">
            <v>SANTANDER   SAN BENITO</v>
          </cell>
        </row>
        <row r="2022">
          <cell r="C2022">
            <v>217368773</v>
          </cell>
          <cell r="D2022" t="str">
            <v>SANTANDER   SUCRE</v>
          </cell>
        </row>
        <row r="2023">
          <cell r="C2023">
            <v>217370473</v>
          </cell>
          <cell r="D2023" t="str">
            <v>SUCRE   MORROA</v>
          </cell>
        </row>
        <row r="2024">
          <cell r="C2024">
            <v>217373873</v>
          </cell>
          <cell r="D2024" t="str">
            <v>TOLIMA    VILLARRICA</v>
          </cell>
        </row>
        <row r="2025">
          <cell r="C2025">
            <v>217386573</v>
          </cell>
          <cell r="D2025" t="str">
            <v>PUTUMAYO   PUERTO LEGUIZAMO</v>
          </cell>
        </row>
        <row r="2026">
          <cell r="C2026">
            <v>217399773</v>
          </cell>
          <cell r="D2026" t="str">
            <v>VICHADA   CUMARIBO</v>
          </cell>
        </row>
        <row r="2027">
          <cell r="C2027">
            <v>217405674</v>
          </cell>
          <cell r="D2027" t="str">
            <v>ANTIOQUIA   SAN VICENTE</v>
          </cell>
        </row>
        <row r="2028">
          <cell r="C2028">
            <v>217413074</v>
          </cell>
          <cell r="D2028" t="str">
            <v>BOLIVAR   BARRANCO DE LOBA</v>
          </cell>
        </row>
        <row r="2029">
          <cell r="C2029">
            <v>217415774</v>
          </cell>
          <cell r="D2029" t="str">
            <v>BOYACA   SUSACON</v>
          </cell>
        </row>
        <row r="2030">
          <cell r="C2030">
            <v>217417174</v>
          </cell>
          <cell r="D2030" t="str">
            <v>CALDAS   CHINCHINA</v>
          </cell>
        </row>
        <row r="2031">
          <cell r="C2031">
            <v>217423574</v>
          </cell>
          <cell r="D2031" t="str">
            <v>CORDOBA   PUERTO ESCONDIDO</v>
          </cell>
        </row>
        <row r="2032">
          <cell r="C2032">
            <v>217444874</v>
          </cell>
          <cell r="D2032" t="str">
            <v>GUAJIRA   VILLANUEVA</v>
          </cell>
        </row>
        <row r="2033">
          <cell r="C2033">
            <v>217454174</v>
          </cell>
          <cell r="D2033" t="str">
            <v>NORTE DE SANTANDER   CHITAGA</v>
          </cell>
        </row>
        <row r="2034">
          <cell r="C2034">
            <v>217454874</v>
          </cell>
          <cell r="D2034" t="str">
            <v>NORTE DE SANTANDER   VILLA ROSARIO</v>
          </cell>
        </row>
        <row r="2035">
          <cell r="C2035">
            <v>217505475</v>
          </cell>
          <cell r="D2035" t="str">
            <v>ANTIOQUIA   MURINDO</v>
          </cell>
        </row>
        <row r="2036">
          <cell r="C2036">
            <v>217508675</v>
          </cell>
          <cell r="D2036" t="str">
            <v>ATLANTICO   SANTA LUCIA</v>
          </cell>
        </row>
        <row r="2037">
          <cell r="C2037">
            <v>217519075</v>
          </cell>
          <cell r="D2037" t="str">
            <v>CAUCA   BALBOA</v>
          </cell>
        </row>
        <row r="2038">
          <cell r="C2038">
            <v>217520175</v>
          </cell>
          <cell r="D2038" t="str">
            <v>CESAR   CHIMICHAGUA</v>
          </cell>
        </row>
        <row r="2039">
          <cell r="C2039">
            <v>217523675</v>
          </cell>
          <cell r="D2039" t="str">
            <v>CORDOBA   SAN BERNARDO V.</v>
          </cell>
        </row>
        <row r="2040">
          <cell r="C2040">
            <v>217525175</v>
          </cell>
          <cell r="D2040" t="str">
            <v>CUNDINAMARCA   CHIA</v>
          </cell>
        </row>
        <row r="2041">
          <cell r="C2041">
            <v>217525875</v>
          </cell>
          <cell r="D2041" t="str">
            <v>CUNDINAMARCA   VILLETA</v>
          </cell>
        </row>
        <row r="2042">
          <cell r="C2042">
            <v>217527075</v>
          </cell>
          <cell r="D2042" t="str">
            <v>CHOCO   BAHIA SOLANO</v>
          </cell>
        </row>
        <row r="2043">
          <cell r="C2043">
            <v>217547675</v>
          </cell>
          <cell r="D2043" t="str">
            <v>MAGDALENA   SALAMINA</v>
          </cell>
        </row>
        <row r="2044">
          <cell r="C2044">
            <v>217566075</v>
          </cell>
          <cell r="D2044" t="str">
            <v>RISARALDA   BALBOA</v>
          </cell>
        </row>
        <row r="2045">
          <cell r="C2045">
            <v>217568575</v>
          </cell>
          <cell r="D2045" t="str">
            <v>SANTANDER   PUERTO WILCHES</v>
          </cell>
        </row>
        <row r="2046">
          <cell r="C2046">
            <v>217573275</v>
          </cell>
          <cell r="D2046" t="str">
            <v>TOLIMA    FLANDES</v>
          </cell>
        </row>
        <row r="2047">
          <cell r="C2047">
            <v>217573675</v>
          </cell>
          <cell r="D2047" t="str">
            <v>TOLIMA    SAN ANTONIO</v>
          </cell>
        </row>
        <row r="2048">
          <cell r="C2048">
            <v>217576275</v>
          </cell>
          <cell r="D2048" t="str">
            <v>VALLE DEL CAUCA   FLORIDA</v>
          </cell>
        </row>
        <row r="2049">
          <cell r="C2049">
            <v>217605376</v>
          </cell>
          <cell r="D2049" t="str">
            <v>ANTIOQUIA   LA CEJA</v>
          </cell>
        </row>
        <row r="2050">
          <cell r="C2050">
            <v>217605576</v>
          </cell>
          <cell r="D2050" t="str">
            <v>ANTIOQUIA   PUEBLORRICO</v>
          </cell>
        </row>
        <row r="2051">
          <cell r="C2051">
            <v>217615176</v>
          </cell>
          <cell r="D2051" t="str">
            <v>BOYACA   CHIQUINQUIRA</v>
          </cell>
        </row>
        <row r="2052">
          <cell r="C2052">
            <v>217615276</v>
          </cell>
          <cell r="D2052" t="str">
            <v>BOYACA   FLORESTA</v>
          </cell>
        </row>
        <row r="2053">
          <cell r="C2053">
            <v>217615476</v>
          </cell>
          <cell r="D2053" t="str">
            <v>BOYACA   MOTAVITA</v>
          </cell>
        </row>
        <row r="2054">
          <cell r="C2054">
            <v>217615676</v>
          </cell>
          <cell r="D2054" t="str">
            <v>BOYACA   SAN MIGUEL DE SEMA</v>
          </cell>
        </row>
        <row r="2055">
          <cell r="C2055">
            <v>217615776</v>
          </cell>
          <cell r="D2055" t="str">
            <v>BOYACA   SUTAMARCHAN</v>
          </cell>
        </row>
        <row r="2056">
          <cell r="C2056">
            <v>217641676</v>
          </cell>
          <cell r="D2056" t="str">
            <v>HUILA   SANTA MARIA</v>
          </cell>
        </row>
        <row r="2057">
          <cell r="C2057">
            <v>217668176</v>
          </cell>
          <cell r="D2057" t="str">
            <v>SANTANDER   CHIMA</v>
          </cell>
        </row>
        <row r="2058">
          <cell r="C2058">
            <v>217668276</v>
          </cell>
          <cell r="D2058" t="str">
            <v>SANTANDER   FLORIDABLANCA</v>
          </cell>
        </row>
        <row r="2059">
          <cell r="C2059">
            <v>217715377</v>
          </cell>
          <cell r="D2059" t="str">
            <v>BOYACA   LABRANZAGRANDE</v>
          </cell>
        </row>
        <row r="2060">
          <cell r="C2060">
            <v>217717777</v>
          </cell>
          <cell r="D2060" t="str">
            <v>CALDAS   SUPIA</v>
          </cell>
        </row>
        <row r="2061">
          <cell r="C2061">
            <v>217717877</v>
          </cell>
          <cell r="D2061" t="str">
            <v>CALDAS   VITERBO</v>
          </cell>
        </row>
        <row r="2062">
          <cell r="C2062">
            <v>217725377</v>
          </cell>
          <cell r="D2062" t="str">
            <v>CUNDINAMARCA   LA CALERA</v>
          </cell>
        </row>
        <row r="2063">
          <cell r="C2063">
            <v>217725777</v>
          </cell>
          <cell r="D2063" t="str">
            <v>CUNDINAMARCA   SUPATA</v>
          </cell>
        </row>
        <row r="2064">
          <cell r="C2064">
            <v>217727077</v>
          </cell>
          <cell r="D2064" t="str">
            <v>CHOCO   BAJO BAUDO-PIZA</v>
          </cell>
        </row>
        <row r="2065">
          <cell r="C2065">
            <v>217750577</v>
          </cell>
          <cell r="D2065" t="str">
            <v>META   PUERTO LLERAS</v>
          </cell>
        </row>
        <row r="2066">
          <cell r="C2066">
            <v>217754377</v>
          </cell>
          <cell r="D2066" t="str">
            <v>NORTE DE SANTANDER   LABATECA</v>
          </cell>
        </row>
        <row r="2067">
          <cell r="C2067">
            <v>217768077</v>
          </cell>
          <cell r="D2067" t="str">
            <v>SANTANDER   BARBOSA</v>
          </cell>
        </row>
        <row r="2068">
          <cell r="C2068">
            <v>217768377</v>
          </cell>
          <cell r="D2068" t="str">
            <v>SANTANDER   LA BELLEZA</v>
          </cell>
        </row>
        <row r="2069">
          <cell r="C2069">
            <v>217776377</v>
          </cell>
          <cell r="D2069" t="str">
            <v>VALLE DEL CAUCA   LA CUMBRE</v>
          </cell>
        </row>
        <row r="2070">
          <cell r="C2070">
            <v>217808078</v>
          </cell>
          <cell r="D2070" t="str">
            <v>ATLANTICO   BARANOA</v>
          </cell>
        </row>
        <row r="2071">
          <cell r="C2071">
            <v>217815778</v>
          </cell>
          <cell r="D2071" t="str">
            <v>BOYACA   SUTATENZA</v>
          </cell>
        </row>
        <row r="2072">
          <cell r="C2072">
            <v>217820178</v>
          </cell>
          <cell r="D2072" t="str">
            <v>CESAR   CHIRIGUANA</v>
          </cell>
        </row>
        <row r="2073">
          <cell r="C2073">
            <v>217823678</v>
          </cell>
          <cell r="D2073" t="str">
            <v>CORDOBA   SAN CARLOS</v>
          </cell>
        </row>
        <row r="2074">
          <cell r="C2074">
            <v>217825178</v>
          </cell>
          <cell r="D2074" t="str">
            <v>CUNDINAMARCA   CHIPAQUE</v>
          </cell>
        </row>
        <row r="2075">
          <cell r="C2075">
            <v>217825878</v>
          </cell>
          <cell r="D2075" t="str">
            <v>CUNDINAMARCA   VIOTA</v>
          </cell>
        </row>
        <row r="2076">
          <cell r="C2076">
            <v>217841078</v>
          </cell>
          <cell r="D2076" t="str">
            <v>HUILA   BARAYA</v>
          </cell>
        </row>
        <row r="2077">
          <cell r="C2077">
            <v>217841378</v>
          </cell>
          <cell r="D2077" t="str">
            <v>HUILA   LA ARGENTINA</v>
          </cell>
        </row>
        <row r="2078">
          <cell r="C2078">
            <v>217844078</v>
          </cell>
          <cell r="D2078" t="str">
            <v>GUAJIRA   BARRANCAS</v>
          </cell>
        </row>
        <row r="2079">
          <cell r="C2079">
            <v>217844378</v>
          </cell>
          <cell r="D2079" t="str">
            <v>GUAJIRA   HATONUEVO</v>
          </cell>
        </row>
        <row r="2080">
          <cell r="C2080">
            <v>217852378</v>
          </cell>
          <cell r="D2080" t="str">
            <v>NARIÑO   LA CRUZ</v>
          </cell>
        </row>
        <row r="2081">
          <cell r="C2081">
            <v>217852678</v>
          </cell>
          <cell r="D2081" t="str">
            <v>NARIÑO   SAMANIEGO</v>
          </cell>
        </row>
        <row r="2082">
          <cell r="C2082">
            <v>217870678</v>
          </cell>
          <cell r="D2082" t="str">
            <v>SUCRE   SAN BENITO ABAD</v>
          </cell>
        </row>
        <row r="2083">
          <cell r="C2083">
            <v>217873678</v>
          </cell>
          <cell r="D2083" t="str">
            <v>TOLIMA    SAN LUIS</v>
          </cell>
        </row>
        <row r="2084">
          <cell r="C2084">
            <v>217905079</v>
          </cell>
          <cell r="D2084" t="str">
            <v>ANTIOQUIA   BARBOSA</v>
          </cell>
        </row>
        <row r="2085">
          <cell r="C2085">
            <v>217905579</v>
          </cell>
          <cell r="D2085" t="str">
            <v>ANTIOQUIA   PUERTO BERRIO</v>
          </cell>
        </row>
        <row r="2086">
          <cell r="C2086">
            <v>217905679</v>
          </cell>
          <cell r="D2086" t="str">
            <v>ANTIOQUIA   SANTA BARBARA</v>
          </cell>
        </row>
        <row r="2087">
          <cell r="C2087">
            <v>217915879</v>
          </cell>
          <cell r="D2087" t="str">
            <v>BOYACA   VIRACACHA</v>
          </cell>
        </row>
        <row r="2088">
          <cell r="C2088">
            <v>217918479</v>
          </cell>
          <cell r="D2088" t="str">
            <v>CAQUETA   MORELIA</v>
          </cell>
        </row>
        <row r="2089">
          <cell r="C2089">
            <v>217923079</v>
          </cell>
          <cell r="D2089" t="str">
            <v>CORDOBA   BUENAVISTA</v>
          </cell>
        </row>
        <row r="2090">
          <cell r="C2090">
            <v>217925279</v>
          </cell>
          <cell r="D2090" t="str">
            <v>CUNDINAMARCA   FOMEQUE</v>
          </cell>
        </row>
        <row r="2091">
          <cell r="C2091">
            <v>217925779</v>
          </cell>
          <cell r="D2091" t="str">
            <v>CUNDINAMARCA   SUSA</v>
          </cell>
        </row>
        <row r="2092">
          <cell r="C2092">
            <v>217944279</v>
          </cell>
          <cell r="D2092" t="str">
            <v>GUAJIRA   FONSECA</v>
          </cell>
        </row>
        <row r="2093">
          <cell r="C2093">
            <v>217952079</v>
          </cell>
          <cell r="D2093" t="str">
            <v>NARIÑO   BARBACOAS</v>
          </cell>
        </row>
        <row r="2094">
          <cell r="C2094">
            <v>217968079</v>
          </cell>
          <cell r="D2094" t="str">
            <v>SANTANDER   BARICHARA</v>
          </cell>
        </row>
        <row r="2095">
          <cell r="C2095">
            <v>217968179</v>
          </cell>
          <cell r="D2095" t="str">
            <v>SANTANDER   CHIPATA</v>
          </cell>
        </row>
        <row r="2096">
          <cell r="C2096">
            <v>217968679</v>
          </cell>
          <cell r="D2096" t="str">
            <v>SANTANDER   SAN GIL</v>
          </cell>
        </row>
        <row r="2097">
          <cell r="C2097">
            <v>217985279</v>
          </cell>
          <cell r="D2097" t="str">
            <v>CASANARE   RECETOR</v>
          </cell>
        </row>
        <row r="2098">
          <cell r="C2098">
            <v>218005380</v>
          </cell>
          <cell r="D2098" t="str">
            <v>ANTIOQUIA   LA ESTRELLA</v>
          </cell>
        </row>
        <row r="2099">
          <cell r="C2099">
            <v>218005480</v>
          </cell>
          <cell r="D2099" t="str">
            <v>ANTIOQUIA   MUTATA</v>
          </cell>
        </row>
        <row r="2100">
          <cell r="C2100">
            <v>218013580</v>
          </cell>
          <cell r="D2100" t="str">
            <v>BOLIVAR   REGIDOR</v>
          </cell>
        </row>
        <row r="2101">
          <cell r="C2101">
            <v>218013780</v>
          </cell>
          <cell r="D2101" t="str">
            <v>BOLIVAR   TALAIGUA NUEVO</v>
          </cell>
        </row>
        <row r="2102">
          <cell r="C2102">
            <v>218015180</v>
          </cell>
          <cell r="D2102" t="str">
            <v>BOYACA   CHISCAS</v>
          </cell>
        </row>
        <row r="2103">
          <cell r="C2103">
            <v>218015380</v>
          </cell>
          <cell r="D2103" t="str">
            <v>BOYACA   LA CAPILLA</v>
          </cell>
        </row>
        <row r="2104">
          <cell r="C2104">
            <v>218015480</v>
          </cell>
          <cell r="D2104" t="str">
            <v>BOYACA   MUZO</v>
          </cell>
        </row>
        <row r="2105">
          <cell r="C2105">
            <v>218015580</v>
          </cell>
          <cell r="D2105" t="str">
            <v>BOYACA   QUIPAMA</v>
          </cell>
        </row>
        <row r="2106">
          <cell r="C2106">
            <v>218017380</v>
          </cell>
          <cell r="D2106" t="str">
            <v>CALDAS   LA DORADA</v>
          </cell>
        </row>
        <row r="2107">
          <cell r="C2107">
            <v>218019780</v>
          </cell>
          <cell r="D2107" t="str">
            <v>CAUCA   SUAREZ</v>
          </cell>
        </row>
        <row r="2108">
          <cell r="C2108">
            <v>218023580</v>
          </cell>
          <cell r="D2108" t="str">
            <v>CORDOBA   PUERTO LIBERTADOR</v>
          </cell>
        </row>
        <row r="2109">
          <cell r="C2109">
            <v>218025580</v>
          </cell>
          <cell r="D2109" t="str">
            <v>CUNDINAMARCA   PULI</v>
          </cell>
        </row>
        <row r="2110">
          <cell r="C2110">
            <v>218027580</v>
          </cell>
          <cell r="D2110" t="str">
            <v>CHOCO   RIO IRO</v>
          </cell>
        </row>
        <row r="2111">
          <cell r="C2111">
            <v>218047980</v>
          </cell>
          <cell r="D2111" t="str">
            <v>MAGDALENA   ZONA BANANERA</v>
          </cell>
        </row>
        <row r="2112">
          <cell r="C2112">
            <v>218050680</v>
          </cell>
          <cell r="D2112" t="str">
            <v>META   SAN CARLOS DE G</v>
          </cell>
        </row>
        <row r="2113">
          <cell r="C2113">
            <v>218052480</v>
          </cell>
          <cell r="D2113" t="str">
            <v>NARIÑO   NARIÐO</v>
          </cell>
        </row>
        <row r="2114">
          <cell r="C2114">
            <v>218054480</v>
          </cell>
          <cell r="D2114" t="str">
            <v>NORTE DE SANTANDER   MUTISCUA</v>
          </cell>
        </row>
        <row r="2115">
          <cell r="C2115">
            <v>218054680</v>
          </cell>
          <cell r="D2115" t="str">
            <v>NORTE DE SANTANDER   SANTIAGO</v>
          </cell>
        </row>
        <row r="2116">
          <cell r="C2116">
            <v>218068780</v>
          </cell>
          <cell r="D2116" t="str">
            <v>SANTANDER   SURATA</v>
          </cell>
        </row>
        <row r="2117">
          <cell r="C2117">
            <v>218115681</v>
          </cell>
          <cell r="D2117" t="str">
            <v>BOYACA   SAN PABLO DE BORBUR</v>
          </cell>
        </row>
        <row r="2118">
          <cell r="C2118">
            <v>218125181</v>
          </cell>
          <cell r="D2118" t="str">
            <v>CUNDINAMARCA   CHOACHI</v>
          </cell>
        </row>
        <row r="2119">
          <cell r="C2119">
            <v>218125281</v>
          </cell>
          <cell r="D2119" t="str">
            <v>CUNDINAMARCA   FOSCA</v>
          </cell>
        </row>
        <row r="2120">
          <cell r="C2120">
            <v>218125781</v>
          </cell>
          <cell r="D2120" t="str">
            <v>CUNDINAMARCA   SUTATAUSA</v>
          </cell>
        </row>
        <row r="2121">
          <cell r="C2121">
            <v>218152381</v>
          </cell>
          <cell r="D2121" t="str">
            <v>NARIÑO   LA FLORIDA</v>
          </cell>
        </row>
        <row r="2122">
          <cell r="C2122">
            <v>218168081</v>
          </cell>
          <cell r="D2122" t="str">
            <v>SANTANDER   BARRANCABERMEJA</v>
          </cell>
        </row>
        <row r="2123">
          <cell r="C2123">
            <v>218205282</v>
          </cell>
          <cell r="D2123" t="str">
            <v>ANTIOQUIA   FREDONIA</v>
          </cell>
        </row>
        <row r="2124">
          <cell r="C2124">
            <v>218223182</v>
          </cell>
          <cell r="D2124" t="str">
            <v>CORDOBA   CHINU</v>
          </cell>
        </row>
        <row r="2125">
          <cell r="C2125">
            <v>218266682</v>
          </cell>
          <cell r="D2125" t="str">
            <v>RISARALDA   SANTA ROSA DE CABAL</v>
          </cell>
        </row>
        <row r="2126">
          <cell r="C2126">
            <v>218268682</v>
          </cell>
          <cell r="D2126" t="str">
            <v>SANTANDER   SAN JOAQUIN</v>
          </cell>
        </row>
        <row r="2127">
          <cell r="C2127">
            <v>218305483</v>
          </cell>
          <cell r="D2127" t="str">
            <v>ANTIOQUIA   NARINO</v>
          </cell>
        </row>
        <row r="2128">
          <cell r="C2128">
            <v>218313683</v>
          </cell>
          <cell r="D2128" t="str">
            <v>BOLIVAR   SANTA ROSA</v>
          </cell>
        </row>
        <row r="2129">
          <cell r="C2129">
            <v>218315183</v>
          </cell>
          <cell r="D2129" t="str">
            <v>BOYACA   CHITA</v>
          </cell>
        </row>
        <row r="2130">
          <cell r="C2130">
            <v>218320383</v>
          </cell>
          <cell r="D2130" t="str">
            <v>CESAR   LA GLORIA</v>
          </cell>
        </row>
        <row r="2131">
          <cell r="C2131">
            <v>218325183</v>
          </cell>
          <cell r="D2131" t="str">
            <v>CUNDINAMARCA   CHOCONTA</v>
          </cell>
        </row>
        <row r="2132">
          <cell r="C2132">
            <v>218325483</v>
          </cell>
          <cell r="D2132" t="str">
            <v>CUNDINAMARCA   NARIÐO</v>
          </cell>
        </row>
        <row r="2133">
          <cell r="C2133">
            <v>218341483</v>
          </cell>
          <cell r="D2133" t="str">
            <v>HUILA   NATAGA</v>
          </cell>
        </row>
        <row r="2134">
          <cell r="C2134">
            <v>218350683</v>
          </cell>
          <cell r="D2134" t="str">
            <v>META   SAN JUAN DE ARAMA</v>
          </cell>
        </row>
        <row r="2135">
          <cell r="C2135">
            <v>218352083</v>
          </cell>
          <cell r="D2135" t="str">
            <v>NARIÑO   BELEN</v>
          </cell>
        </row>
        <row r="2136">
          <cell r="C2136">
            <v>218352683</v>
          </cell>
          <cell r="D2136" t="str">
            <v>NARIÑO   SANDONA</v>
          </cell>
        </row>
        <row r="2137">
          <cell r="C2137">
            <v>218366383</v>
          </cell>
          <cell r="D2137" t="str">
            <v>RISARALDA   LA CELIA</v>
          </cell>
        </row>
        <row r="2138">
          <cell r="C2138">
            <v>218373283</v>
          </cell>
          <cell r="D2138" t="str">
            <v>TOLIMA    FRESNO</v>
          </cell>
        </row>
        <row r="2139">
          <cell r="C2139">
            <v>218373483</v>
          </cell>
          <cell r="D2139" t="str">
            <v>TOLIMA    NATAGAIMA</v>
          </cell>
        </row>
        <row r="2140">
          <cell r="C2140">
            <v>218405284</v>
          </cell>
          <cell r="D2140" t="str">
            <v>ANTIOQUIA   FRONTINO</v>
          </cell>
        </row>
        <row r="2141">
          <cell r="C2141">
            <v>218468684</v>
          </cell>
          <cell r="D2141" t="str">
            <v>SANTANDER   SAN JOSE MIRANDA</v>
          </cell>
        </row>
        <row r="2142">
          <cell r="C2142">
            <v>218505585</v>
          </cell>
          <cell r="D2142" t="str">
            <v>ANTIOQUIA   PUERTO NARE</v>
          </cell>
        </row>
        <row r="2143">
          <cell r="C2143">
            <v>218505885</v>
          </cell>
          <cell r="D2143" t="str">
            <v>ANTIOQUIA   YALI</v>
          </cell>
        </row>
        <row r="2144">
          <cell r="C2144">
            <v>218508685</v>
          </cell>
          <cell r="D2144" t="str">
            <v>ATLANTICO   SANTO TOMAS</v>
          </cell>
        </row>
        <row r="2145">
          <cell r="C2145">
            <v>218515185</v>
          </cell>
          <cell r="D2145" t="str">
            <v>BOYACA   CHITARAQUE</v>
          </cell>
        </row>
        <row r="2146">
          <cell r="C2146">
            <v>218518785</v>
          </cell>
          <cell r="D2146" t="str">
            <v>CAQUETA   SOLITA</v>
          </cell>
        </row>
        <row r="2147">
          <cell r="C2147">
            <v>218519585</v>
          </cell>
          <cell r="D2147" t="str">
            <v>CAUCA   PURACE</v>
          </cell>
        </row>
        <row r="2148">
          <cell r="C2148">
            <v>218519785</v>
          </cell>
          <cell r="D2148" t="str">
            <v>CAUCA   SUCRE</v>
          </cell>
        </row>
        <row r="2149">
          <cell r="C2149">
            <v>218525785</v>
          </cell>
          <cell r="D2149" t="str">
            <v>CUNDINAMARCA   TABIO</v>
          </cell>
        </row>
        <row r="2150">
          <cell r="C2150">
            <v>218525885</v>
          </cell>
          <cell r="D2150" t="str">
            <v>CUNDINAMARCA   YACOPI</v>
          </cell>
        </row>
        <row r="2151">
          <cell r="C2151">
            <v>218541885</v>
          </cell>
          <cell r="D2151" t="str">
            <v>HUILA   YAGUARA</v>
          </cell>
        </row>
        <row r="2152">
          <cell r="C2152">
            <v>218552385</v>
          </cell>
          <cell r="D2152" t="str">
            <v>NARIÑO   LA LLANADA</v>
          </cell>
        </row>
        <row r="2153">
          <cell r="C2153">
            <v>218552585</v>
          </cell>
          <cell r="D2153" t="str">
            <v>NARIÑO   PUPIALES</v>
          </cell>
        </row>
        <row r="2154">
          <cell r="C2154">
            <v>218552685</v>
          </cell>
          <cell r="D2154" t="str">
            <v>NARIÑO   SAN BERNARDO</v>
          </cell>
        </row>
        <row r="2155">
          <cell r="C2155">
            <v>218552885</v>
          </cell>
          <cell r="D2155" t="str">
            <v>NARIÑO   YACUANQUER</v>
          </cell>
        </row>
        <row r="2156">
          <cell r="C2156">
            <v>218554385</v>
          </cell>
          <cell r="D2156" t="str">
            <v>NORTE DE SANTANDER   LA ESPERANZA</v>
          </cell>
        </row>
        <row r="2157">
          <cell r="C2157">
            <v>218568385</v>
          </cell>
          <cell r="D2157" t="str">
            <v>SANTANDER   LANDAZURI</v>
          </cell>
        </row>
        <row r="2158">
          <cell r="C2158">
            <v>218573585</v>
          </cell>
          <cell r="D2158" t="str">
            <v>TOLIMA    PURIFICACION</v>
          </cell>
        </row>
        <row r="2159">
          <cell r="C2159">
            <v>218586885</v>
          </cell>
          <cell r="D2159" t="str">
            <v>PUTUMAYO   VILLAGARZON</v>
          </cell>
        </row>
        <row r="2160">
          <cell r="C2160">
            <v>218605086</v>
          </cell>
          <cell r="D2160" t="str">
            <v>ANTIOQUIA   BELMIRA</v>
          </cell>
        </row>
        <row r="2161">
          <cell r="C2161">
            <v>218605686</v>
          </cell>
          <cell r="D2161" t="str">
            <v>ANTIOQUIA   SANTA ROSA DE OSOS</v>
          </cell>
        </row>
        <row r="2162">
          <cell r="C2162">
            <v>218615686</v>
          </cell>
          <cell r="D2162" t="str">
            <v>BOYACA   SANTANA</v>
          </cell>
        </row>
        <row r="2163">
          <cell r="C2163">
            <v>218617486</v>
          </cell>
          <cell r="D2163" t="str">
            <v>CALDAS   NEIRA</v>
          </cell>
        </row>
        <row r="2164">
          <cell r="C2164">
            <v>218623586</v>
          </cell>
          <cell r="D2164" t="str">
            <v>CORDOBA   PURISIMA</v>
          </cell>
        </row>
        <row r="2165">
          <cell r="C2165">
            <v>218623686</v>
          </cell>
          <cell r="D2165" t="str">
            <v>CORDOBA   SAN PELAYO</v>
          </cell>
        </row>
        <row r="2166">
          <cell r="C2166">
            <v>218625086</v>
          </cell>
          <cell r="D2166" t="str">
            <v>CUNDINAMARCA   BELTRAN</v>
          </cell>
        </row>
        <row r="2167">
          <cell r="C2167">
            <v>218625286</v>
          </cell>
          <cell r="D2167" t="str">
            <v>CUNDINAMARCA   FUNZA</v>
          </cell>
        </row>
        <row r="2168">
          <cell r="C2168">
            <v>218625386</v>
          </cell>
          <cell r="D2168" t="str">
            <v>CUNDINAMARCA   LA MESA</v>
          </cell>
        </row>
        <row r="2169">
          <cell r="C2169">
            <v>218625486</v>
          </cell>
          <cell r="D2169" t="str">
            <v>CUNDINAMARCA   NEMOCON</v>
          </cell>
        </row>
        <row r="2170">
          <cell r="C2170">
            <v>218650686</v>
          </cell>
          <cell r="D2170" t="str">
            <v>META   SAN JUANITO</v>
          </cell>
        </row>
        <row r="2171">
          <cell r="C2171">
            <v>218652786</v>
          </cell>
          <cell r="D2171" t="str">
            <v>NARIÑO   TAMINANGO</v>
          </cell>
        </row>
        <row r="2172">
          <cell r="C2172">
            <v>218668686</v>
          </cell>
          <cell r="D2172" t="str">
            <v>SANTANDER   SAN MIGUEL</v>
          </cell>
        </row>
        <row r="2173">
          <cell r="C2173">
            <v>218673686</v>
          </cell>
          <cell r="D2173" t="str">
            <v>TOLIMA    SANTA ISABEL</v>
          </cell>
        </row>
        <row r="2174">
          <cell r="C2174">
            <v>218705887</v>
          </cell>
          <cell r="D2174" t="str">
            <v>ANTIOQUIA   YARUMAL</v>
          </cell>
        </row>
        <row r="2175">
          <cell r="C2175">
            <v>218715087</v>
          </cell>
          <cell r="D2175" t="str">
            <v>BOYACA   BELEN</v>
          </cell>
        </row>
        <row r="2176">
          <cell r="C2176">
            <v>218715187</v>
          </cell>
          <cell r="D2176" t="str">
            <v>BOYACA   CHIVATA</v>
          </cell>
        </row>
        <row r="2177">
          <cell r="C2177">
            <v>218720787</v>
          </cell>
          <cell r="D2177" t="str">
            <v>CESAR   TAMALAMEQUE</v>
          </cell>
        </row>
        <row r="2178">
          <cell r="C2178">
            <v>218727787</v>
          </cell>
          <cell r="D2178" t="str">
            <v>CHOCO   TADO</v>
          </cell>
        </row>
        <row r="2179">
          <cell r="C2179">
            <v>218750287</v>
          </cell>
          <cell r="D2179" t="str">
            <v>META   FUENTE DE ORO</v>
          </cell>
        </row>
        <row r="2180">
          <cell r="C2180">
            <v>218752287</v>
          </cell>
          <cell r="D2180" t="str">
            <v>NARIÑO   FUNES</v>
          </cell>
        </row>
        <row r="2181">
          <cell r="C2181">
            <v>218752687</v>
          </cell>
          <cell r="D2181" t="str">
            <v>NARIÑO   SAN LORENZO</v>
          </cell>
        </row>
        <row r="2182">
          <cell r="C2182">
            <v>218766687</v>
          </cell>
          <cell r="D2182" t="str">
            <v>RISARALDA   SANTUARIO</v>
          </cell>
        </row>
        <row r="2183">
          <cell r="C2183">
            <v>218805088</v>
          </cell>
          <cell r="D2183" t="str">
            <v>ANTIOQUIA   BELLO</v>
          </cell>
        </row>
        <row r="2184">
          <cell r="C2184">
            <v>218813188</v>
          </cell>
          <cell r="D2184" t="str">
            <v>BOLIVAR   CICUCO</v>
          </cell>
        </row>
        <row r="2185">
          <cell r="C2185">
            <v>218813688</v>
          </cell>
          <cell r="D2185" t="str">
            <v>BOLIVAR   SANTA ROSA SUR</v>
          </cell>
        </row>
        <row r="2186">
          <cell r="C2186">
            <v>218817088</v>
          </cell>
          <cell r="D2186" t="str">
            <v>CALDAS   BELALCAZAR</v>
          </cell>
        </row>
        <row r="2187">
          <cell r="C2187">
            <v>218817388</v>
          </cell>
          <cell r="D2187" t="str">
            <v>CALDAS   LA MERCED</v>
          </cell>
        </row>
        <row r="2188">
          <cell r="C2188">
            <v>218825288</v>
          </cell>
          <cell r="D2188" t="str">
            <v>CUNDINAMARCA   FUQUENE</v>
          </cell>
        </row>
        <row r="2189">
          <cell r="C2189">
            <v>218825488</v>
          </cell>
          <cell r="D2189" t="str">
            <v>CUNDINAMARCA   NILO</v>
          </cell>
        </row>
        <row r="2190">
          <cell r="C2190">
            <v>218847288</v>
          </cell>
          <cell r="D2190" t="str">
            <v>MAGDALENA   FUNDACION</v>
          </cell>
        </row>
        <row r="2191">
          <cell r="C2191">
            <v>218852788</v>
          </cell>
          <cell r="D2191" t="str">
            <v>NARIÑO   TANGUA</v>
          </cell>
        </row>
        <row r="2192">
          <cell r="C2192">
            <v>218866088</v>
          </cell>
          <cell r="D2192" t="str">
            <v>RISARALDA   BELEN DE UMBRIA</v>
          </cell>
        </row>
        <row r="2193">
          <cell r="C2193">
            <v>218905789</v>
          </cell>
          <cell r="D2193" t="str">
            <v>ANTIOQUIA   TAMESIS</v>
          </cell>
        </row>
        <row r="2194">
          <cell r="C2194">
            <v>218915189</v>
          </cell>
          <cell r="D2194" t="str">
            <v>BOYACA   CIENAGA</v>
          </cell>
        </row>
        <row r="2195">
          <cell r="C2195">
            <v>218923189</v>
          </cell>
          <cell r="D2195" t="str">
            <v>CORDOBA   CIENAGA DE ORO</v>
          </cell>
        </row>
        <row r="2196">
          <cell r="C2196">
            <v>218925489</v>
          </cell>
          <cell r="D2196" t="str">
            <v>CUNDINAMARCA   NIMAIMA</v>
          </cell>
        </row>
        <row r="2197">
          <cell r="C2197">
            <v>218947189</v>
          </cell>
          <cell r="D2197" t="str">
            <v>MAGDALENA   CIÉNAGA</v>
          </cell>
        </row>
        <row r="2198">
          <cell r="C2198">
            <v>218950689</v>
          </cell>
          <cell r="D2198" t="str">
            <v>META   SAN MARTIN</v>
          </cell>
        </row>
        <row r="2199">
          <cell r="C2199">
            <v>218968689</v>
          </cell>
          <cell r="D2199" t="str">
            <v>SANTANDER   SAN VICENTE CHUCURI</v>
          </cell>
        </row>
        <row r="2200">
          <cell r="C2200">
            <v>219005190</v>
          </cell>
          <cell r="D2200" t="str">
            <v>ANTIOQUIA   CISNEROS</v>
          </cell>
        </row>
        <row r="2201">
          <cell r="C2201">
            <v>219005390</v>
          </cell>
          <cell r="D2201" t="str">
            <v>ANTIOQUIA   LA PINTADA</v>
          </cell>
        </row>
        <row r="2202">
          <cell r="C2202">
            <v>219005490</v>
          </cell>
          <cell r="D2202" t="str">
            <v>ANTIOQUIA   NECOCLI</v>
          </cell>
        </row>
        <row r="2203">
          <cell r="C2203">
            <v>219005690</v>
          </cell>
          <cell r="D2203" t="str">
            <v>ANTIOQUIA   SANTO DOMINGO</v>
          </cell>
        </row>
        <row r="2204">
          <cell r="C2204">
            <v>219005790</v>
          </cell>
          <cell r="D2204" t="str">
            <v>ANTIOQUIA   TARAZA</v>
          </cell>
        </row>
        <row r="2205">
          <cell r="C2205">
            <v>219005890</v>
          </cell>
          <cell r="D2205" t="str">
            <v>ANTIOQUIA   YOLOMBO</v>
          </cell>
        </row>
        <row r="2206">
          <cell r="C2206">
            <v>219015090</v>
          </cell>
          <cell r="D2206" t="str">
            <v>BOYACA   BERBEO</v>
          </cell>
        </row>
        <row r="2207">
          <cell r="C2207">
            <v>219015690</v>
          </cell>
          <cell r="D2207" t="str">
            <v>BOYACA   SANTA MARIA</v>
          </cell>
        </row>
        <row r="2208">
          <cell r="C2208">
            <v>219015790</v>
          </cell>
          <cell r="D2208" t="str">
            <v>BOYACA   TASCO</v>
          </cell>
        </row>
        <row r="2209">
          <cell r="C2209">
            <v>219019290</v>
          </cell>
          <cell r="D2209" t="str">
            <v>CAUCA   FLORENCIA</v>
          </cell>
        </row>
        <row r="2210">
          <cell r="C2210">
            <v>219023090</v>
          </cell>
          <cell r="D2210" t="str">
            <v>CORDOBA   CANALETE</v>
          </cell>
        </row>
        <row r="2211">
          <cell r="C2211">
            <v>219025290</v>
          </cell>
          <cell r="D2211" t="str">
            <v>CUNDINAMARCA   FUSAGASUGÁ</v>
          </cell>
        </row>
        <row r="2212">
          <cell r="C2212">
            <v>219044090</v>
          </cell>
          <cell r="D2212" t="str">
            <v>GUAJIRA   DIBULLA</v>
          </cell>
        </row>
        <row r="2213">
          <cell r="C2213">
            <v>219050590</v>
          </cell>
          <cell r="D2213" t="str">
            <v>META   PUERTO RICO</v>
          </cell>
        </row>
        <row r="2214">
          <cell r="C2214">
            <v>219052390</v>
          </cell>
          <cell r="D2214" t="str">
            <v>NARIÑO   LA TOLA</v>
          </cell>
        </row>
        <row r="2215">
          <cell r="C2215">
            <v>219052490</v>
          </cell>
          <cell r="D2215" t="str">
            <v>NARIÑO   OLAYA HERRERA</v>
          </cell>
        </row>
        <row r="2216">
          <cell r="C2216">
            <v>219063190</v>
          </cell>
          <cell r="D2216" t="str">
            <v>QUINDIO   CIRCASIA</v>
          </cell>
        </row>
        <row r="2217">
          <cell r="C2217">
            <v>219063690</v>
          </cell>
          <cell r="D2217" t="str">
            <v>QUINDIO   SALENTO</v>
          </cell>
        </row>
        <row r="2218">
          <cell r="C2218">
            <v>219068190</v>
          </cell>
          <cell r="D2218" t="str">
            <v>SANTANDER   CIMITARRA</v>
          </cell>
        </row>
        <row r="2219">
          <cell r="C2219">
            <v>219076890</v>
          </cell>
          <cell r="D2219" t="str">
            <v>VALLE DEL CAUCA   YOTOCO</v>
          </cell>
        </row>
        <row r="2220">
          <cell r="C2220">
            <v>219105091</v>
          </cell>
          <cell r="D2220" t="str">
            <v>ANTIOQUIA   BETANIA</v>
          </cell>
        </row>
        <row r="2221">
          <cell r="C2221">
            <v>219105591</v>
          </cell>
          <cell r="D2221" t="str">
            <v>ANTIOQUIA   PUERTO TRIUNFO</v>
          </cell>
        </row>
        <row r="2222">
          <cell r="C2222">
            <v>219115491</v>
          </cell>
          <cell r="D2222" t="str">
            <v>BOYACA   NOBSA</v>
          </cell>
        </row>
        <row r="2223">
          <cell r="C2223">
            <v>219125491</v>
          </cell>
          <cell r="D2223" t="str">
            <v>CUNDINAMARCA   NOCAIMA</v>
          </cell>
        </row>
        <row r="2224">
          <cell r="C2224">
            <v>219127491</v>
          </cell>
          <cell r="D2224" t="str">
            <v>CHOCO   NOVITA</v>
          </cell>
        </row>
        <row r="2225">
          <cell r="C2225">
            <v>219141791</v>
          </cell>
          <cell r="D2225" t="str">
            <v>HUILA   TARQUI</v>
          </cell>
        </row>
        <row r="2226">
          <cell r="C2226">
            <v>219181591</v>
          </cell>
          <cell r="D2226" t="str">
            <v>ARAUCA   PUERTO RONDON</v>
          </cell>
        </row>
        <row r="2227">
          <cell r="C2227">
            <v>219205792</v>
          </cell>
          <cell r="D2227" t="str">
            <v>ANTIOQUIA   TARSO</v>
          </cell>
        </row>
        <row r="2228">
          <cell r="C2228">
            <v>219215092</v>
          </cell>
          <cell r="D2228" t="str">
            <v>BOYACA   BETEITIVA</v>
          </cell>
        </row>
        <row r="2229">
          <cell r="C2229">
            <v>219218592</v>
          </cell>
          <cell r="D2229" t="str">
            <v>CAQUETA   PUERTO RICO</v>
          </cell>
        </row>
        <row r="2230">
          <cell r="C2230">
            <v>219219392</v>
          </cell>
          <cell r="D2230" t="str">
            <v>CAUCA   LA SIERRA</v>
          </cell>
        </row>
        <row r="2231">
          <cell r="C2231">
            <v>219225592</v>
          </cell>
          <cell r="D2231" t="str">
            <v>CUNDINAMARCA   QUEBRADANEGRA</v>
          </cell>
        </row>
        <row r="2232">
          <cell r="C2232">
            <v>219247692</v>
          </cell>
          <cell r="D2232" t="str">
            <v>MAGDALENA   SAN SEBASTIAN</v>
          </cell>
        </row>
        <row r="2233">
          <cell r="C2233">
            <v>219268092</v>
          </cell>
          <cell r="D2233" t="str">
            <v>SANTANDER   BETULIA</v>
          </cell>
        </row>
        <row r="2234">
          <cell r="C2234">
            <v>219276892</v>
          </cell>
          <cell r="D2234" t="str">
            <v>VALLE DEL CAUCA   YUMBO</v>
          </cell>
        </row>
        <row r="2235">
          <cell r="C2235">
            <v>219305093</v>
          </cell>
          <cell r="D2235" t="str">
            <v>ANTIOQUIA   BETULIA</v>
          </cell>
        </row>
        <row r="2236">
          <cell r="C2236">
            <v>219305893</v>
          </cell>
          <cell r="D2236" t="str">
            <v>ANTIOQUIA   YONDO</v>
          </cell>
        </row>
        <row r="2237">
          <cell r="C2237">
            <v>219315293</v>
          </cell>
          <cell r="D2237" t="str">
            <v>BOYACA   GACHANTIVA</v>
          </cell>
        </row>
        <row r="2238">
          <cell r="C2238">
            <v>219315693</v>
          </cell>
          <cell r="D2238" t="str">
            <v>BOYACA   SANTA ROSA DE VITERB</v>
          </cell>
        </row>
        <row r="2239">
          <cell r="C2239">
            <v>219319693</v>
          </cell>
          <cell r="D2239" t="str">
            <v>CAUCA   SAN SEBASTIAN</v>
          </cell>
        </row>
        <row r="2240">
          <cell r="C2240">
            <v>219325293</v>
          </cell>
          <cell r="D2240" t="str">
            <v>CUNDINAMARCA   GACHALA</v>
          </cell>
        </row>
        <row r="2241">
          <cell r="C2241">
            <v>219325793</v>
          </cell>
          <cell r="D2241" t="str">
            <v>CUNDINAMARCA   TAUSA</v>
          </cell>
        </row>
        <row r="2242">
          <cell r="C2242">
            <v>219352693</v>
          </cell>
          <cell r="D2242" t="str">
            <v>NARIÑO   SAN PABLO</v>
          </cell>
        </row>
        <row r="2243">
          <cell r="C2243">
            <v>219413894</v>
          </cell>
          <cell r="D2243" t="str">
            <v>BOLIVAR   ZAMBRANO</v>
          </cell>
        </row>
        <row r="2244">
          <cell r="C2244">
            <v>219415494</v>
          </cell>
          <cell r="D2244" t="str">
            <v>BOYACA   NUEVO COLON</v>
          </cell>
        </row>
        <row r="2245">
          <cell r="C2245">
            <v>219418094</v>
          </cell>
          <cell r="D2245" t="str">
            <v>CAQUETA   BELEN DE LOS A.</v>
          </cell>
        </row>
        <row r="2246">
          <cell r="C2246">
            <v>219425394</v>
          </cell>
          <cell r="D2246" t="str">
            <v>CUNDINAMARCA   LA PALMA</v>
          </cell>
        </row>
        <row r="2247">
          <cell r="C2247">
            <v>219425594</v>
          </cell>
          <cell r="D2247" t="str">
            <v>CUNDINAMARCA   QUETAME</v>
          </cell>
        </row>
        <row r="2248">
          <cell r="C2248">
            <v>219452694</v>
          </cell>
          <cell r="D2248" t="str">
            <v>NARIÑO   SAN PEDRO DE CARTAGO</v>
          </cell>
        </row>
        <row r="2249">
          <cell r="C2249">
            <v>219463594</v>
          </cell>
          <cell r="D2249" t="str">
            <v>QUINDIO   QUIMBAYA</v>
          </cell>
        </row>
        <row r="2250">
          <cell r="C2250">
            <v>219466594</v>
          </cell>
          <cell r="D2250" t="str">
            <v>RISARALDA   QUINCHIA</v>
          </cell>
        </row>
        <row r="2251">
          <cell r="C2251">
            <v>219481794</v>
          </cell>
          <cell r="D2251" t="str">
            <v>ARAUCA   TAME</v>
          </cell>
        </row>
        <row r="2252">
          <cell r="C2252">
            <v>219505495</v>
          </cell>
          <cell r="D2252" t="str">
            <v>ANTIOQUIA   NECHI</v>
          </cell>
        </row>
        <row r="2253">
          <cell r="C2253">
            <v>219505895</v>
          </cell>
          <cell r="D2253" t="str">
            <v>ANTIOQUIA   ZARAGOZA</v>
          </cell>
        </row>
        <row r="2254">
          <cell r="C2254">
            <v>219517495</v>
          </cell>
          <cell r="D2254" t="str">
            <v>CALDAS   NORCASIA</v>
          </cell>
        </row>
        <row r="2255">
          <cell r="C2255">
            <v>219520295</v>
          </cell>
          <cell r="D2255" t="str">
            <v>CESAR   GAMARRA</v>
          </cell>
        </row>
        <row r="2256">
          <cell r="C2256">
            <v>219525095</v>
          </cell>
          <cell r="D2256" t="str">
            <v>CUNDINAMARCA   BITUIMA</v>
          </cell>
        </row>
        <row r="2257">
          <cell r="C2257">
            <v>219525295</v>
          </cell>
          <cell r="D2257" t="str">
            <v>CUNDINAMARCA   GACHANCIPA</v>
          </cell>
        </row>
        <row r="2258">
          <cell r="C2258">
            <v>219527495</v>
          </cell>
          <cell r="D2258" t="str">
            <v>CHOCO   NUQUI</v>
          </cell>
        </row>
        <row r="2259">
          <cell r="C2259">
            <v>219568895</v>
          </cell>
          <cell r="D2259" t="str">
            <v>SANTANDER   ZAPATOCA</v>
          </cell>
        </row>
        <row r="2260">
          <cell r="C2260">
            <v>219576895</v>
          </cell>
          <cell r="D2260" t="str">
            <v>VALLE DEL CAUCA   ZARZAL</v>
          </cell>
        </row>
        <row r="2261">
          <cell r="C2261">
            <v>219608296</v>
          </cell>
          <cell r="D2261" t="str">
            <v>ATLANTICO   GALAPA</v>
          </cell>
        </row>
        <row r="2262">
          <cell r="C2262">
            <v>219615296</v>
          </cell>
          <cell r="D2262" t="str">
            <v>BOYACA   GAMEZA</v>
          </cell>
        </row>
        <row r="2263">
          <cell r="C2263">
            <v>219615696</v>
          </cell>
          <cell r="D2263" t="str">
            <v>BOYACA   SANTA SOFIA</v>
          </cell>
        </row>
        <row r="2264">
          <cell r="C2264">
            <v>219625596</v>
          </cell>
          <cell r="D2264" t="str">
            <v>CUNDINAMARCA   QUIPILE</v>
          </cell>
        </row>
        <row r="2265">
          <cell r="C2265">
            <v>219641396</v>
          </cell>
          <cell r="D2265" t="str">
            <v>HUILA   LA PLATA</v>
          </cell>
        </row>
        <row r="2266">
          <cell r="C2266">
            <v>219652696</v>
          </cell>
          <cell r="D2266" t="str">
            <v>NARIÑO   SANTA BARBARA</v>
          </cell>
        </row>
        <row r="2267">
          <cell r="C2267">
            <v>219668296</v>
          </cell>
          <cell r="D2267" t="str">
            <v>SANTANDER   GALAN</v>
          </cell>
        </row>
        <row r="2268">
          <cell r="C2268">
            <v>219705197</v>
          </cell>
          <cell r="D2268" t="str">
            <v>ANTIOQUIA   COCORNA</v>
          </cell>
        </row>
        <row r="2269">
          <cell r="C2269">
            <v>219705697</v>
          </cell>
          <cell r="D2269" t="str">
            <v>ANTIOQUIA   EL SANTUARIO</v>
          </cell>
        </row>
        <row r="2270">
          <cell r="C2270">
            <v>219715097</v>
          </cell>
          <cell r="D2270" t="str">
            <v>BOYACA   BOAVITA</v>
          </cell>
        </row>
        <row r="2271">
          <cell r="C2271">
            <v>219715897</v>
          </cell>
          <cell r="D2271" t="str">
            <v>BOYACA   ZETAQUIRA</v>
          </cell>
        </row>
        <row r="2272">
          <cell r="C2272">
            <v>219719397</v>
          </cell>
          <cell r="D2272" t="str">
            <v>CAUCA   LA VEGA</v>
          </cell>
        </row>
        <row r="2273">
          <cell r="C2273">
            <v>219725297</v>
          </cell>
          <cell r="D2273" t="str">
            <v>CUNDINAMARCA   GACHETA</v>
          </cell>
        </row>
        <row r="2274">
          <cell r="C2274">
            <v>219725797</v>
          </cell>
          <cell r="D2274" t="str">
            <v>CUNDINAMARCA   TENA</v>
          </cell>
        </row>
        <row r="2275">
          <cell r="C2275">
            <v>219741797</v>
          </cell>
          <cell r="D2275" t="str">
            <v>HUILA   TESALIA</v>
          </cell>
        </row>
        <row r="2276">
          <cell r="C2276">
            <v>219768397</v>
          </cell>
          <cell r="D2276" t="str">
            <v>SANTANDER   LA PAZ</v>
          </cell>
        </row>
        <row r="2277">
          <cell r="C2277">
            <v>219776497</v>
          </cell>
          <cell r="D2277" t="str">
            <v>VALLE DEL CAUCA   OBANDO</v>
          </cell>
        </row>
        <row r="2278">
          <cell r="C2278">
            <v>219815798</v>
          </cell>
          <cell r="D2278" t="str">
            <v>BOYACA   TENZA</v>
          </cell>
        </row>
        <row r="2279">
          <cell r="C2279">
            <v>219819698</v>
          </cell>
          <cell r="D2279" t="str">
            <v>CAUCA   SANTANDER DE Q.</v>
          </cell>
        </row>
        <row r="2280">
          <cell r="C2280">
            <v>219825398</v>
          </cell>
          <cell r="D2280" t="str">
            <v>CUNDINAMARCA   LA PEÑA</v>
          </cell>
        </row>
        <row r="2281">
          <cell r="C2281">
            <v>219825898</v>
          </cell>
          <cell r="D2281" t="str">
            <v>CUNDINAMARCA   ZIPACON</v>
          </cell>
        </row>
        <row r="2282">
          <cell r="C2282">
            <v>219841298</v>
          </cell>
          <cell r="D2282" t="str">
            <v>HUILA   GARZON</v>
          </cell>
        </row>
        <row r="2283">
          <cell r="C2283">
            <v>219844098</v>
          </cell>
          <cell r="D2283" t="str">
            <v>GUAJIRA   DISTRACCION</v>
          </cell>
        </row>
        <row r="2284">
          <cell r="C2284">
            <v>219847798</v>
          </cell>
          <cell r="D2284" t="str">
            <v>MAGDALENA   TENERIFE</v>
          </cell>
        </row>
        <row r="2285">
          <cell r="C2285">
            <v>219854398</v>
          </cell>
          <cell r="D2285" t="str">
            <v>NORTE DE SANTANDER   LA PLAYA</v>
          </cell>
        </row>
        <row r="2286">
          <cell r="C2286">
            <v>219854498</v>
          </cell>
          <cell r="D2286" t="str">
            <v>NORTE DE SANTANDER   OCAÑA</v>
          </cell>
        </row>
        <row r="2287">
          <cell r="C2287">
            <v>219868298</v>
          </cell>
          <cell r="D2287" t="str">
            <v>SANTANDER   GAMBITA</v>
          </cell>
        </row>
        <row r="2288">
          <cell r="C2288">
            <v>219868498</v>
          </cell>
          <cell r="D2288" t="str">
            <v>SANTANDER   OCAMONTE</v>
          </cell>
        </row>
        <row r="2289">
          <cell r="C2289">
            <v>219915299</v>
          </cell>
          <cell r="D2289" t="str">
            <v>BOYACA   GARAGOA</v>
          </cell>
        </row>
        <row r="2290">
          <cell r="C2290">
            <v>219915599</v>
          </cell>
          <cell r="D2290" t="str">
            <v>BOYACA   RAMIRIQUI</v>
          </cell>
        </row>
        <row r="2291">
          <cell r="C2291">
            <v>219925099</v>
          </cell>
          <cell r="D2291" t="str">
            <v>CUNDINAMARCA   BOJACA</v>
          </cell>
        </row>
        <row r="2292">
          <cell r="C2292">
            <v>219925299</v>
          </cell>
          <cell r="D2292" t="str">
            <v>CUNDINAMARCA   GAMA</v>
          </cell>
        </row>
        <row r="2293">
          <cell r="C2293">
            <v>219925599</v>
          </cell>
          <cell r="D2293" t="str">
            <v>CUNDINAMARCA   APULO</v>
          </cell>
        </row>
        <row r="2294">
          <cell r="C2294">
            <v>219925799</v>
          </cell>
          <cell r="D2294" t="str">
            <v>CUNDINAMARCA   TENJO</v>
          </cell>
        </row>
        <row r="2295">
          <cell r="C2295">
            <v>219925899</v>
          </cell>
          <cell r="D2295" t="str">
            <v>CUNDINAMARCA   ZIPAQUIRA</v>
          </cell>
        </row>
        <row r="2296">
          <cell r="C2296">
            <v>219927099</v>
          </cell>
          <cell r="D2296" t="str">
            <v>CHOCO   BOJAYA</v>
          </cell>
        </row>
        <row r="2297">
          <cell r="C2297">
            <v>219941799</v>
          </cell>
          <cell r="D2297" t="str">
            <v>HUILA   TELLO</v>
          </cell>
        </row>
        <row r="2298">
          <cell r="C2298">
            <v>219952399</v>
          </cell>
          <cell r="D2298" t="str">
            <v>NARIÑO   LA UNION</v>
          </cell>
        </row>
        <row r="2299">
          <cell r="C2299">
            <v>219952699</v>
          </cell>
          <cell r="D2299" t="str">
            <v>NARIÑO   SANTACRUZ</v>
          </cell>
        </row>
        <row r="2300">
          <cell r="C2300">
            <v>219954099</v>
          </cell>
          <cell r="D2300" t="str">
            <v>NORTE DE SANTANDER   BOCHALEMA</v>
          </cell>
        </row>
        <row r="2301">
          <cell r="C2301">
            <v>219954599</v>
          </cell>
          <cell r="D2301" t="str">
            <v>NORTE DE SANTANDER   RAGONVALIA</v>
          </cell>
        </row>
        <row r="2302">
          <cell r="C2302">
            <v>923270346</v>
          </cell>
          <cell r="D2302" t="str">
            <v>CAUCA   GUACHENE</v>
          </cell>
        </row>
        <row r="2304">
          <cell r="C2304">
            <v>24666000</v>
          </cell>
          <cell r="D2304" t="str">
            <v>UNIVERSIDAD TECNOLOGICA DE PEREIRA</v>
          </cell>
        </row>
        <row r="2305">
          <cell r="C2305">
            <v>27017000</v>
          </cell>
          <cell r="D2305" t="str">
            <v>UNIVERSIDAD DE CALDAS</v>
          </cell>
        </row>
        <row r="2306">
          <cell r="C2306">
            <v>27123000</v>
          </cell>
          <cell r="D2306" t="str">
            <v>UNIVERSIDAD NACIONAL DE CORDOBA</v>
          </cell>
        </row>
        <row r="2307">
          <cell r="C2307">
            <v>27219000</v>
          </cell>
          <cell r="D2307" t="str">
            <v>UNIVERSIDAD DEL CAUCA</v>
          </cell>
        </row>
        <row r="2308">
          <cell r="C2308">
            <v>27400000</v>
          </cell>
          <cell r="D2308" t="str">
            <v>UNIVERSIDAD NACIONAL DE COLOMBIA</v>
          </cell>
        </row>
        <row r="2309">
          <cell r="C2309">
            <v>28327000</v>
          </cell>
          <cell r="D2309" t="str">
            <v>UNIVERSIDAD TECNOLOGICA DEL CHOCO DIEGO LUIS CORDOBA</v>
          </cell>
        </row>
        <row r="2311">
          <cell r="C2311">
            <v>24666000</v>
          </cell>
          <cell r="D2311" t="str">
            <v>UNIVERSIDAD TECNOLOGICA DE PEREIRA</v>
          </cell>
        </row>
        <row r="2312">
          <cell r="C2312">
            <v>26141000</v>
          </cell>
          <cell r="D2312" t="str">
            <v>UNIVERSIDAD SURCOLOMBIANA -USCO-NEIVA</v>
          </cell>
        </row>
        <row r="2313">
          <cell r="C2313">
            <v>26318000</v>
          </cell>
          <cell r="D2313" t="str">
            <v>UNIVERSIDAD DE LA AMAZONIA</v>
          </cell>
        </row>
        <row r="2314">
          <cell r="C2314">
            <v>27017000</v>
          </cell>
          <cell r="D2314" t="str">
            <v>UNIVERSIDAD DE CALDAS</v>
          </cell>
        </row>
        <row r="2315">
          <cell r="C2315">
            <v>27123000</v>
          </cell>
          <cell r="D2315" t="str">
            <v>UNIVERSIDAD NACIONAL DE CORDOBA</v>
          </cell>
        </row>
        <row r="2316">
          <cell r="C2316">
            <v>27219000</v>
          </cell>
          <cell r="D2316" t="str">
            <v>UNIVERSIDAD DEL CAUCA</v>
          </cell>
        </row>
        <row r="2317">
          <cell r="C2317">
            <v>27400000</v>
          </cell>
          <cell r="D2317" t="str">
            <v>UNIVERSIDAD NACIONAL DE COLOMBIA</v>
          </cell>
        </row>
        <row r="2318">
          <cell r="C2318">
            <v>27500000</v>
          </cell>
          <cell r="D2318" t="str">
            <v>UNIVERSIDAD PEDAGOGICA NACIONAL</v>
          </cell>
        </row>
        <row r="2319">
          <cell r="C2319">
            <v>27615000</v>
          </cell>
          <cell r="D2319" t="str">
            <v>UNIVERSIDAD PEDAGOGICA Y TECNOLOGICA DE COLOMBIA -UPTC- TUNJA</v>
          </cell>
        </row>
        <row r="2320">
          <cell r="C2320">
            <v>28327000</v>
          </cell>
          <cell r="D2320" t="str">
            <v>UNIVERSIDAD TECNOLOGICA DEL CHOCO DIEGO LUIS CORDOBA</v>
          </cell>
        </row>
        <row r="2321">
          <cell r="C2321">
            <v>28450000</v>
          </cell>
          <cell r="D2321" t="str">
            <v>UNIVERSIDAD TECNOLOGICA DE LOS LLANOS ORIENTALES</v>
          </cell>
        </row>
        <row r="2322">
          <cell r="C2322">
            <v>821400000</v>
          </cell>
          <cell r="D2322" t="str">
            <v>COLEGIO MAYOR DE CUNDINAMARCA</v>
          </cell>
        </row>
        <row r="2323">
          <cell r="C2323">
            <v>821920000</v>
          </cell>
          <cell r="D2323" t="str">
            <v>UNIVERSIDAD POPULAR DEL CESAR</v>
          </cell>
        </row>
        <row r="2324">
          <cell r="C2324">
            <v>822000000</v>
          </cell>
          <cell r="D2324" t="str">
            <v>UNIVERSIDAD NACIONAL ABIERTA Y A DISTANCIA -UNAD-</v>
          </cell>
        </row>
        <row r="2325">
          <cell r="C2325">
            <v>826076000</v>
          </cell>
          <cell r="D2325" t="str">
            <v>UNIVERSIDAD DEL PACIFICO</v>
          </cell>
        </row>
        <row r="2327">
          <cell r="C2327">
            <v>20615000</v>
          </cell>
          <cell r="D2327" t="str">
            <v>COLEGIO DE BOYACA</v>
          </cell>
        </row>
        <row r="2328">
          <cell r="C2328">
            <v>24666000</v>
          </cell>
          <cell r="D2328" t="str">
            <v>UNIVERSIDAD TECNOLOGICA DE PEREIRA</v>
          </cell>
        </row>
        <row r="2329">
          <cell r="C2329">
            <v>26141000</v>
          </cell>
          <cell r="D2329" t="str">
            <v>UNIVERSIDAD SURCOLOMBIANA -USCO-NEIVA</v>
          </cell>
        </row>
        <row r="2330">
          <cell r="C2330">
            <v>26318000</v>
          </cell>
          <cell r="D2330" t="str">
            <v>UNIVERSIDAD DE LA AMAZONIA</v>
          </cell>
        </row>
        <row r="2331">
          <cell r="C2331">
            <v>27017000</v>
          </cell>
          <cell r="D2331" t="str">
            <v>UNIVERSIDAD DE CALDAS</v>
          </cell>
        </row>
        <row r="2332">
          <cell r="C2332">
            <v>27123000</v>
          </cell>
          <cell r="D2332" t="str">
            <v>UNIVERSIDAD NACIONAL DE CORDOBA</v>
          </cell>
        </row>
        <row r="2333">
          <cell r="C2333">
            <v>27219000</v>
          </cell>
          <cell r="D2333" t="str">
            <v>UNIVERSIDAD DEL CAUCA</v>
          </cell>
        </row>
        <row r="2334">
          <cell r="C2334">
            <v>27400000</v>
          </cell>
          <cell r="D2334" t="str">
            <v>UNIVERSIDAD NACIONAL DE COLOMBIA</v>
          </cell>
        </row>
        <row r="2335">
          <cell r="C2335">
            <v>27500000</v>
          </cell>
          <cell r="D2335" t="str">
            <v>UNIVERSIDAD PEDAGOGICA NACIONAL</v>
          </cell>
        </row>
        <row r="2336">
          <cell r="C2336">
            <v>27615000</v>
          </cell>
          <cell r="D2336" t="str">
            <v>UNIVERSIDAD PEDAGOGICA Y TECNOLOGICA DE COLOMBIA -UPTC- TUNJA</v>
          </cell>
        </row>
        <row r="2337">
          <cell r="C2337">
            <v>28327000</v>
          </cell>
          <cell r="D2337" t="str">
            <v>UNIVERSIDAD TECNOLOGICA DEL CHOCO DIEGO LUIS CORDOBA</v>
          </cell>
        </row>
        <row r="2338">
          <cell r="C2338">
            <v>28450000</v>
          </cell>
          <cell r="D2338" t="str">
            <v>UNIVERSIDAD TECNOLOGICA DE LOS LLANOS ORIENTALES</v>
          </cell>
        </row>
        <row r="2339">
          <cell r="C2339">
            <v>120205000</v>
          </cell>
          <cell r="D2339" t="str">
            <v>UNIVERSIDAD DE ANTIOQUIA</v>
          </cell>
        </row>
        <row r="2340">
          <cell r="C2340">
            <v>120676000</v>
          </cell>
          <cell r="D2340" t="str">
            <v>UNIVERSIDAD DEL VALLE</v>
          </cell>
        </row>
        <row r="2341">
          <cell r="C2341">
            <v>121647000</v>
          </cell>
          <cell r="D2341" t="str">
            <v>UNIVERSIDAD TECNOLOGICA DEL MAGDALENA                                                                                             </v>
          </cell>
        </row>
        <row r="2342">
          <cell r="C2342">
            <v>121708000</v>
          </cell>
          <cell r="D2342" t="str">
            <v>UNIVERSIDAD DE ATLÁNTICO</v>
          </cell>
        </row>
        <row r="2343">
          <cell r="C2343">
            <v>122613000</v>
          </cell>
          <cell r="D2343" t="str">
            <v>UNIVERSIDAD DE CARTAGENA</v>
          </cell>
        </row>
        <row r="2344">
          <cell r="C2344">
            <v>124552000</v>
          </cell>
          <cell r="D2344" t="str">
            <v>UNIVERSIDAD DE NARIÑO</v>
          </cell>
        </row>
        <row r="2345">
          <cell r="C2345">
            <v>124876000</v>
          </cell>
          <cell r="D2345" t="str">
            <v>UNIVERSIDAD CENTRAL DEL VALLE DEL CAUCA</v>
          </cell>
        </row>
        <row r="2346">
          <cell r="C2346">
            <v>125354000</v>
          </cell>
          <cell r="D2346" t="str">
            <v>UNIVERSIDAD  FRANCISCO DE PAULA SANTANDER - CUCUTA</v>
          </cell>
        </row>
        <row r="2347">
          <cell r="C2347">
            <v>125454000</v>
          </cell>
          <cell r="D2347" t="str">
            <v>UNIVERSIDAD DE PAMPLONA</v>
          </cell>
        </row>
        <row r="2348">
          <cell r="C2348">
            <v>126663000</v>
          </cell>
          <cell r="D2348" t="str">
            <v>UNIVERSIDAD DEL QUINDIO</v>
          </cell>
        </row>
        <row r="2349">
          <cell r="C2349">
            <v>127625000</v>
          </cell>
          <cell r="D2349" t="str">
            <v>UNIVERSIDAD DE CUNDINAMARCA</v>
          </cell>
        </row>
        <row r="2350">
          <cell r="C2350">
            <v>128868000</v>
          </cell>
          <cell r="D2350" t="str">
            <v>UNIVERSIDAD INDUSTRIAL DE SANTANDER - UIS -</v>
          </cell>
        </row>
        <row r="2351">
          <cell r="C2351">
            <v>128870000</v>
          </cell>
          <cell r="D2351" t="str">
            <v>UNIVERSIDAD DE SUCRE</v>
          </cell>
        </row>
        <row r="2352">
          <cell r="C2352">
            <v>128873000</v>
          </cell>
          <cell r="D2352" t="str">
            <v>CONSERVATORIO DE MUSICA DEL TOLIMA</v>
          </cell>
        </row>
        <row r="2353">
          <cell r="C2353">
            <v>129254000</v>
          </cell>
          <cell r="D2353" t="str">
            <v>UNIVERSIDAD  FRANCISCO DE PAULA SANTANDER  -SECCIONAL OCAÑA</v>
          </cell>
        </row>
        <row r="2354">
          <cell r="C2354">
            <v>129373000</v>
          </cell>
          <cell r="D2354" t="str">
            <v>UNIVERSIDAD DEL TOLIMA</v>
          </cell>
        </row>
        <row r="2355">
          <cell r="C2355">
            <v>129444000</v>
          </cell>
          <cell r="D2355" t="str">
            <v>UNIVERSIDAD DE LA GUAJIRA</v>
          </cell>
        </row>
        <row r="2356">
          <cell r="C2356">
            <v>222711001</v>
          </cell>
          <cell r="D2356" t="str">
            <v>UNIVERSIDAD DISTRITAL  FRANCISCO JOSÉ DE CALDAS</v>
          </cell>
        </row>
        <row r="2357">
          <cell r="C2357">
            <v>821400000</v>
          </cell>
          <cell r="D2357" t="str">
            <v>COLEGIO MAYOR DE CUNDINAMARCA</v>
          </cell>
        </row>
        <row r="2358">
          <cell r="C2358">
            <v>821700000</v>
          </cell>
          <cell r="D2358" t="str">
            <v>UNIVERSIDAD MILITAR NUEVA GRANADA</v>
          </cell>
        </row>
        <row r="2359">
          <cell r="C2359">
            <v>821920000</v>
          </cell>
          <cell r="D2359" t="str">
            <v>UNIVERSIDAD POPULAR DEL CESAR</v>
          </cell>
        </row>
        <row r="2360">
          <cell r="C2360">
            <v>822000000</v>
          </cell>
          <cell r="D2360" t="str">
            <v>UNIVERSIDAD NACIONAL ABIERTA Y A DISTANCIA -UNAD-</v>
          </cell>
        </row>
        <row r="2361">
          <cell r="C2361">
            <v>822719000</v>
          </cell>
          <cell r="D2361" t="str">
            <v>COLEGIO MAYOR DEL CAUCA</v>
          </cell>
        </row>
        <row r="2362">
          <cell r="C2362">
            <v>823847000</v>
          </cell>
          <cell r="D2362" t="str">
            <v>INSTITUTO NACIONAL DE FORMACION TECNICA PROFESIONAL HUMBERTO VELASQUEZ GARCIA</v>
          </cell>
        </row>
        <row r="2363">
          <cell r="C2363">
            <v>824086000</v>
          </cell>
          <cell r="D2363" t="str">
            <v>INSTITUTO TECNOLOGICO DEL PUTUMAYO</v>
          </cell>
        </row>
        <row r="2364">
          <cell r="C2364">
            <v>824105000</v>
          </cell>
          <cell r="D2364" t="str">
            <v>BIBLIOTECA PUBLICA PILOTO DE MEDELLIN PARA LA AMERICA LATINA</v>
          </cell>
        </row>
        <row r="2365">
          <cell r="C2365">
            <v>824276000</v>
          </cell>
          <cell r="D2365" t="str">
            <v>INSTITUTO TECNICO AGRICOLA -ITA-</v>
          </cell>
        </row>
        <row r="2366">
          <cell r="C2366">
            <v>824505000</v>
          </cell>
          <cell r="D2366" t="str">
            <v>COLEGIO MAYOR DE ANTIOQUIA</v>
          </cell>
        </row>
        <row r="2367">
          <cell r="C2367">
            <v>825717000</v>
          </cell>
          <cell r="D2367" t="str">
            <v>COLEGIO INTEGRADO NACIONAL ORIENTE DE CALDAS</v>
          </cell>
        </row>
        <row r="2368">
          <cell r="C2368">
            <v>826076000</v>
          </cell>
          <cell r="D2368" t="str">
            <v>UNIVERSIDAD DEL PACIFICO</v>
          </cell>
        </row>
        <row r="2370">
          <cell r="C2370">
            <v>27400000</v>
          </cell>
          <cell r="D2370" t="str">
            <v>UNIVERSIDAD NACIONAL DE COLOMBIA</v>
          </cell>
        </row>
        <row r="2371">
          <cell r="C2371">
            <v>82800000</v>
          </cell>
          <cell r="D2371" t="str">
            <v>SOCIEDAD GEOGRÁFICA DE COLOMBIA - ACADEMÍA DE CIENCIAS GEOGRÁFICAS</v>
          </cell>
        </row>
        <row r="2373">
          <cell r="C2373">
            <v>11500000</v>
          </cell>
          <cell r="D2373" t="str">
            <v>DTN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H680"/>
  <sheetViews>
    <sheetView tabSelected="1" workbookViewId="0" topLeftCell="A1">
      <selection activeCell="B15" sqref="B15"/>
    </sheetView>
  </sheetViews>
  <sheetFormatPr defaultColWidth="11.421875" defaultRowHeight="12.75"/>
  <cols>
    <col min="1" max="1" width="10.421875" style="56" customWidth="1"/>
    <col min="2" max="2" width="37.57421875" style="57" customWidth="1"/>
    <col min="3" max="3" width="15.28125" style="58" customWidth="1"/>
    <col min="4" max="4" width="14.57421875" style="58" customWidth="1"/>
    <col min="5" max="5" width="14.8515625" style="58" bestFit="1" customWidth="1"/>
    <col min="6" max="6" width="15.421875" style="58" bestFit="1" customWidth="1"/>
    <col min="7" max="7" width="13.8515625" style="58" bestFit="1" customWidth="1"/>
    <col min="8" max="8" width="15.421875" style="58" bestFit="1" customWidth="1"/>
    <col min="9" max="16384" width="11.421875" style="58" customWidth="1"/>
  </cols>
  <sheetData>
    <row r="1" spans="1:8" s="68" customFormat="1" ht="11.25">
      <c r="A1" s="65" t="s">
        <v>0</v>
      </c>
      <c r="B1" s="66"/>
      <c r="C1" s="67"/>
      <c r="D1" s="67"/>
      <c r="E1" s="67"/>
      <c r="F1" s="67"/>
      <c r="G1" s="67"/>
      <c r="H1" s="67"/>
    </row>
    <row r="2" spans="1:8" s="68" customFormat="1" ht="11.25">
      <c r="A2" s="65" t="s">
        <v>1</v>
      </c>
      <c r="B2" s="66"/>
      <c r="C2" s="67"/>
      <c r="D2" s="69">
        <v>39629</v>
      </c>
      <c r="E2" s="67"/>
      <c r="F2" s="67"/>
      <c r="G2" s="67"/>
      <c r="H2" s="67"/>
    </row>
    <row r="3" spans="1:8" s="68" customFormat="1" ht="11.25">
      <c r="A3" s="65" t="s">
        <v>2</v>
      </c>
      <c r="B3" s="66"/>
      <c r="C3" s="67"/>
      <c r="D3" s="70" t="s">
        <v>3</v>
      </c>
      <c r="E3" s="67"/>
      <c r="F3" s="67"/>
      <c r="G3" s="67"/>
      <c r="H3" s="67"/>
    </row>
    <row r="4" spans="1:8" s="68" customFormat="1" ht="11.25">
      <c r="A4" s="65" t="s">
        <v>4</v>
      </c>
      <c r="B4" s="66"/>
      <c r="C4" s="67"/>
      <c r="D4" s="70" t="s">
        <v>5</v>
      </c>
      <c r="E4" s="67"/>
      <c r="F4" s="67"/>
      <c r="G4" s="67"/>
      <c r="H4" s="67"/>
    </row>
    <row r="5" spans="1:8" s="68" customFormat="1" ht="11.25">
      <c r="A5" s="65" t="s">
        <v>6</v>
      </c>
      <c r="B5" s="66"/>
      <c r="C5" s="67"/>
      <c r="D5" s="70" t="s">
        <v>7</v>
      </c>
      <c r="E5" s="67"/>
      <c r="F5" s="67"/>
      <c r="G5" s="67"/>
      <c r="H5" s="67"/>
    </row>
    <row r="6" spans="1:8" s="68" customFormat="1" ht="11.25">
      <c r="A6" s="65" t="s">
        <v>8</v>
      </c>
      <c r="B6" s="66"/>
      <c r="C6" s="67"/>
      <c r="D6" s="1" t="s">
        <v>9</v>
      </c>
      <c r="E6" s="67"/>
      <c r="F6" s="67"/>
      <c r="G6" s="67"/>
      <c r="H6" s="67"/>
    </row>
    <row r="7" spans="1:8" s="68" customFormat="1" ht="11.25">
      <c r="A7" s="65" t="s">
        <v>10</v>
      </c>
      <c r="B7" s="66"/>
      <c r="C7" s="67"/>
      <c r="D7" s="1" t="s">
        <v>11</v>
      </c>
      <c r="E7" s="67"/>
      <c r="F7" s="67"/>
      <c r="G7" s="67"/>
      <c r="H7" s="67"/>
    </row>
    <row r="8" spans="1:8" s="68" customFormat="1" ht="11.25">
      <c r="A8" s="65"/>
      <c r="B8" s="66"/>
      <c r="C8" s="67"/>
      <c r="D8" s="1"/>
      <c r="E8" s="67"/>
      <c r="F8" s="67"/>
      <c r="G8" s="67"/>
      <c r="H8" s="67"/>
    </row>
    <row r="9" spans="1:8" s="72" customFormat="1" ht="12" thickBot="1">
      <c r="A9" s="65"/>
      <c r="B9" s="66"/>
      <c r="C9" s="67"/>
      <c r="D9" s="67"/>
      <c r="E9" s="67"/>
      <c r="F9" s="67"/>
      <c r="G9" s="67"/>
      <c r="H9" s="71" t="s">
        <v>12</v>
      </c>
    </row>
    <row r="10" spans="1:8" s="73" customFormat="1" ht="12">
      <c r="A10" s="2" t="s">
        <v>13</v>
      </c>
      <c r="B10" s="3"/>
      <c r="C10" s="4" t="s">
        <v>14</v>
      </c>
      <c r="D10" s="4" t="s">
        <v>15</v>
      </c>
      <c r="E10" s="4" t="s">
        <v>15</v>
      </c>
      <c r="F10" s="4" t="s">
        <v>14</v>
      </c>
      <c r="G10" s="4" t="s">
        <v>16</v>
      </c>
      <c r="H10" s="5" t="s">
        <v>16</v>
      </c>
    </row>
    <row r="11" spans="1:8" s="73" customFormat="1" ht="24.75" thickBot="1">
      <c r="A11" s="6" t="s">
        <v>17</v>
      </c>
      <c r="B11" s="7" t="s">
        <v>18</v>
      </c>
      <c r="C11" s="8" t="s">
        <v>19</v>
      </c>
      <c r="D11" s="8" t="s">
        <v>20</v>
      </c>
      <c r="E11" s="8" t="s">
        <v>21</v>
      </c>
      <c r="F11" s="8" t="s">
        <v>22</v>
      </c>
      <c r="G11" s="8" t="s">
        <v>23</v>
      </c>
      <c r="H11" s="9" t="s">
        <v>24</v>
      </c>
    </row>
    <row r="12" spans="1:8" s="68" customFormat="1" ht="11.25">
      <c r="A12" s="74">
        <v>1</v>
      </c>
      <c r="B12" s="75" t="str">
        <f>VLOOKUP(A12,'[1]CGN001 MILES'!$A$12:$B$665,2,1)</f>
        <v>ACTIVOS</v>
      </c>
      <c r="C12" s="76">
        <v>832678114</v>
      </c>
      <c r="D12" s="76">
        <v>633771743</v>
      </c>
      <c r="E12" s="76">
        <v>711391650</v>
      </c>
      <c r="F12" s="76">
        <v>755058207</v>
      </c>
      <c r="G12" s="76">
        <v>113071989</v>
      </c>
      <c r="H12" s="77">
        <v>641986218</v>
      </c>
    </row>
    <row r="13" spans="1:8" s="68" customFormat="1" ht="11.25">
      <c r="A13" s="78">
        <v>1.1</v>
      </c>
      <c r="B13" s="79" t="str">
        <f>VLOOKUP(A13,'[1]CGN001 MILES'!$A$12:$B$665,2,1)</f>
        <v>EFECTIVO</v>
      </c>
      <c r="C13" s="80">
        <v>28714318</v>
      </c>
      <c r="D13" s="80">
        <v>348659279</v>
      </c>
      <c r="E13" s="80">
        <v>367007066</v>
      </c>
      <c r="F13" s="80">
        <v>10366531</v>
      </c>
      <c r="G13" s="80">
        <v>10366531</v>
      </c>
      <c r="H13" s="81">
        <v>0</v>
      </c>
    </row>
    <row r="14" spans="1:8" s="68" customFormat="1" ht="11.25">
      <c r="A14" s="78" t="s">
        <v>25</v>
      </c>
      <c r="B14" s="79" t="str">
        <f>VLOOKUP(A14,'[1]CGN001 MILES'!$A$12:$B$665,2,1)</f>
        <v>CAJA</v>
      </c>
      <c r="C14" s="80">
        <v>47700</v>
      </c>
      <c r="D14" s="80">
        <v>0</v>
      </c>
      <c r="E14" s="80">
        <v>0</v>
      </c>
      <c r="F14" s="80">
        <v>47700</v>
      </c>
      <c r="G14" s="80">
        <v>47700</v>
      </c>
      <c r="H14" s="81">
        <v>0</v>
      </c>
    </row>
    <row r="15" spans="1:8" s="68" customFormat="1" ht="11.25">
      <c r="A15" s="82" t="s">
        <v>26</v>
      </c>
      <c r="B15" s="83" t="str">
        <f>VLOOKUP(A15,'[1]CGN001 MILES'!$A$12:$B$665,2,1)</f>
        <v>Caja menor</v>
      </c>
      <c r="C15" s="84">
        <v>47700</v>
      </c>
      <c r="D15" s="84">
        <v>0</v>
      </c>
      <c r="E15" s="84">
        <v>0</v>
      </c>
      <c r="F15" s="84">
        <v>47700</v>
      </c>
      <c r="G15" s="84">
        <v>47700</v>
      </c>
      <c r="H15" s="85">
        <v>0</v>
      </c>
    </row>
    <row r="16" spans="1:8" s="68" customFormat="1" ht="11.25">
      <c r="A16" s="78" t="s">
        <v>27</v>
      </c>
      <c r="B16" s="79" t="str">
        <f>VLOOKUP(A16,'[1]CGN001 MILES'!$A$12:$B$665,2,1)</f>
        <v>DEPOSITOS EN INSTITUCIONES FINANCIERAS</v>
      </c>
      <c r="C16" s="80">
        <v>28666618</v>
      </c>
      <c r="D16" s="80">
        <v>348659279</v>
      </c>
      <c r="E16" s="80">
        <v>367007066</v>
      </c>
      <c r="F16" s="80">
        <v>10318831</v>
      </c>
      <c r="G16" s="80">
        <v>10318831</v>
      </c>
      <c r="H16" s="81">
        <v>0</v>
      </c>
    </row>
    <row r="17" spans="1:8" s="68" customFormat="1" ht="11.25">
      <c r="A17" s="82" t="s">
        <v>28</v>
      </c>
      <c r="B17" s="83" t="str">
        <f>VLOOKUP(A17,'[1]CGN001 MILES'!$A$12:$B$665,2,1)</f>
        <v>Cuenta corriente bancaria</v>
      </c>
      <c r="C17" s="84">
        <v>24745699</v>
      </c>
      <c r="D17" s="84">
        <v>348249881</v>
      </c>
      <c r="E17" s="84">
        <v>363027580</v>
      </c>
      <c r="F17" s="84">
        <v>9968000</v>
      </c>
      <c r="G17" s="84">
        <v>9968000</v>
      </c>
      <c r="H17" s="85">
        <v>0</v>
      </c>
    </row>
    <row r="18" spans="1:8" s="68" customFormat="1" ht="11.25">
      <c r="A18" s="82" t="s">
        <v>29</v>
      </c>
      <c r="B18" s="83" t="str">
        <f>VLOOKUP(A18,'[1]CGN001 MILES'!$A$12:$B$665,2,1)</f>
        <v>Cuenta de ahorro</v>
      </c>
      <c r="C18" s="84">
        <v>3920919</v>
      </c>
      <c r="D18" s="84">
        <v>409398</v>
      </c>
      <c r="E18" s="84">
        <v>3979486</v>
      </c>
      <c r="F18" s="84">
        <v>350831</v>
      </c>
      <c r="G18" s="84">
        <v>350831</v>
      </c>
      <c r="H18" s="85">
        <v>0</v>
      </c>
    </row>
    <row r="19" spans="1:8" s="68" customFormat="1" ht="11.25">
      <c r="A19" s="78">
        <v>1.2</v>
      </c>
      <c r="B19" s="79" t="str">
        <f>VLOOKUP(A19,'[1]CGN001 MILES'!$A$12:$B$665,2,1)</f>
        <v>INVERSIONES E INSTRUMENTOS DERIVADOS</v>
      </c>
      <c r="C19" s="80">
        <v>290251254</v>
      </c>
      <c r="D19" s="80">
        <v>117599319</v>
      </c>
      <c r="E19" s="80">
        <v>71652815</v>
      </c>
      <c r="F19" s="80">
        <v>336197758</v>
      </c>
      <c r="G19" s="80">
        <v>72074889</v>
      </c>
      <c r="H19" s="81">
        <v>264122869</v>
      </c>
    </row>
    <row r="20" spans="1:8" s="68" customFormat="1" ht="22.5">
      <c r="A20" s="78" t="s">
        <v>30</v>
      </c>
      <c r="B20" s="79" t="str">
        <f>VLOOKUP(A20,'[1]CGN001 MILES'!$A$12:$B$665,2,1)</f>
        <v>INVERSIONES ADMINISTRACION DE LIQUIDEZ EN TITULOS DE DEUDA</v>
      </c>
      <c r="C20" s="80">
        <v>290251254</v>
      </c>
      <c r="D20" s="80">
        <v>107114899</v>
      </c>
      <c r="E20" s="80">
        <v>70924063</v>
      </c>
      <c r="F20" s="80">
        <v>326442090</v>
      </c>
      <c r="G20" s="80">
        <v>72074889</v>
      </c>
      <c r="H20" s="81">
        <v>254367201</v>
      </c>
    </row>
    <row r="21" spans="1:8" s="68" customFormat="1" ht="11.25">
      <c r="A21" s="82" t="s">
        <v>31</v>
      </c>
      <c r="B21" s="83" t="str">
        <f>VLOOKUP(A21,'[1]CGN001 MILES'!$A$12:$B$665,2,1)</f>
        <v>Titulos de tesoreria -TES</v>
      </c>
      <c r="C21" s="84">
        <v>180761933</v>
      </c>
      <c r="D21" s="84">
        <v>106418589</v>
      </c>
      <c r="E21" s="84">
        <v>10336745</v>
      </c>
      <c r="F21" s="84">
        <v>276843777</v>
      </c>
      <c r="G21" s="84">
        <v>46511334</v>
      </c>
      <c r="H21" s="85">
        <v>230332443</v>
      </c>
    </row>
    <row r="22" spans="1:8" s="68" customFormat="1" ht="11.25">
      <c r="A22" s="82" t="s">
        <v>32</v>
      </c>
      <c r="B22" s="83" t="str">
        <f>VLOOKUP(A22,'[1]CGN001 MILES'!$A$12:$B$665,2,1)</f>
        <v>Certificados de deposito a termino</v>
      </c>
      <c r="C22" s="84">
        <v>71037789</v>
      </c>
      <c r="D22" s="84">
        <v>0</v>
      </c>
      <c r="E22" s="84">
        <v>34666538</v>
      </c>
      <c r="F22" s="84">
        <v>36371251</v>
      </c>
      <c r="G22" s="84">
        <v>14917204</v>
      </c>
      <c r="H22" s="85">
        <v>21454047</v>
      </c>
    </row>
    <row r="23" spans="1:8" s="68" customFormat="1" ht="11.25">
      <c r="A23" s="82" t="s">
        <v>33</v>
      </c>
      <c r="B23" s="83" t="str">
        <f>VLOOKUP(A23,'[1]CGN001 MILES'!$A$12:$B$665,2,1)</f>
        <v>Bonos y titulos emitidos por el gobierno general</v>
      </c>
      <c r="C23" s="84">
        <v>5080115</v>
      </c>
      <c r="D23" s="84">
        <v>47494</v>
      </c>
      <c r="E23" s="84">
        <v>5127609</v>
      </c>
      <c r="F23" s="84">
        <v>0</v>
      </c>
      <c r="G23" s="84">
        <v>0</v>
      </c>
      <c r="H23" s="85">
        <v>0</v>
      </c>
    </row>
    <row r="24" spans="1:8" s="68" customFormat="1" ht="22.5">
      <c r="A24" s="82" t="s">
        <v>34</v>
      </c>
      <c r="B24" s="83" t="str">
        <f>VLOOKUP(A24,'[1]CGN001 MILES'!$A$12:$B$665,2,1)</f>
        <v>Bonos y titulos emitidos por las empresas no financieras</v>
      </c>
      <c r="C24" s="84">
        <v>4834376</v>
      </c>
      <c r="D24" s="84">
        <v>323431</v>
      </c>
      <c r="E24" s="84">
        <v>23365</v>
      </c>
      <c r="F24" s="84">
        <v>5134442</v>
      </c>
      <c r="G24" s="84">
        <v>2553731</v>
      </c>
      <c r="H24" s="85">
        <v>2580711</v>
      </c>
    </row>
    <row r="25" spans="1:8" s="68" customFormat="1" ht="12.75" customHeight="1">
      <c r="A25" s="82" t="s">
        <v>35</v>
      </c>
      <c r="B25" s="83" t="str">
        <f>VLOOKUP(A25,'[1]CGN001 MILES'!$A$12:$B$665,2,1)</f>
        <v>Bonos y titulos emitidos por las entidades financieras</v>
      </c>
      <c r="C25" s="84">
        <v>22801208</v>
      </c>
      <c r="D25" s="84">
        <v>325385</v>
      </c>
      <c r="E25" s="84">
        <v>15033973</v>
      </c>
      <c r="F25" s="84">
        <v>8092620</v>
      </c>
      <c r="G25" s="84">
        <v>8092620</v>
      </c>
      <c r="H25" s="85">
        <v>0</v>
      </c>
    </row>
    <row r="26" spans="1:8" s="68" customFormat="1" ht="11.25">
      <c r="A26" s="82" t="s">
        <v>36</v>
      </c>
      <c r="B26" s="83" t="str">
        <f>VLOOKUP(A26,'[1]CGN001 MILES'!$A$12:$B$665,2,1)</f>
        <v>Otras inversiones en titulos de deuda</v>
      </c>
      <c r="C26" s="84">
        <v>5735833</v>
      </c>
      <c r="D26" s="84">
        <v>0</v>
      </c>
      <c r="E26" s="84">
        <v>5735833</v>
      </c>
      <c r="F26" s="84">
        <v>0</v>
      </c>
      <c r="G26" s="84">
        <v>0</v>
      </c>
      <c r="H26" s="85">
        <v>0</v>
      </c>
    </row>
    <row r="27" spans="1:8" s="68" customFormat="1" ht="22.5">
      <c r="A27" s="78" t="s">
        <v>37</v>
      </c>
      <c r="B27" s="79" t="s">
        <v>38</v>
      </c>
      <c r="C27" s="80">
        <v>0</v>
      </c>
      <c r="D27" s="80">
        <v>10484420</v>
      </c>
      <c r="E27" s="80">
        <v>728752</v>
      </c>
      <c r="F27" s="80">
        <v>9755668</v>
      </c>
      <c r="G27" s="80">
        <v>0</v>
      </c>
      <c r="H27" s="81">
        <v>9755668</v>
      </c>
    </row>
    <row r="28" spans="1:8" s="68" customFormat="1" ht="11.25">
      <c r="A28" s="82" t="s">
        <v>39</v>
      </c>
      <c r="B28" s="83" t="s">
        <v>40</v>
      </c>
      <c r="C28" s="84">
        <v>0</v>
      </c>
      <c r="D28" s="84">
        <v>10484420</v>
      </c>
      <c r="E28" s="84">
        <v>728752</v>
      </c>
      <c r="F28" s="84">
        <v>9755668</v>
      </c>
      <c r="G28" s="84">
        <v>0</v>
      </c>
      <c r="H28" s="85">
        <v>9755668</v>
      </c>
    </row>
    <row r="29" spans="1:8" s="68" customFormat="1" ht="11.25">
      <c r="A29" s="78">
        <v>1.4</v>
      </c>
      <c r="B29" s="79" t="str">
        <f>VLOOKUP(A29,'[1]CGN001 MILES'!$A$12:$B$665,2,1)</f>
        <v>DEUDORES</v>
      </c>
      <c r="C29" s="80">
        <v>353257391</v>
      </c>
      <c r="D29" s="80">
        <v>113952302</v>
      </c>
      <c r="E29" s="80">
        <v>112123582</v>
      </c>
      <c r="F29" s="80">
        <v>355086111</v>
      </c>
      <c r="G29" s="80">
        <v>30618519</v>
      </c>
      <c r="H29" s="81">
        <v>324467592</v>
      </c>
    </row>
    <row r="30" spans="1:8" s="68" customFormat="1" ht="11.25">
      <c r="A30" s="78" t="s">
        <v>41</v>
      </c>
      <c r="B30" s="79" t="s">
        <v>42</v>
      </c>
      <c r="C30" s="80">
        <v>0</v>
      </c>
      <c r="D30" s="80">
        <v>1358828</v>
      </c>
      <c r="E30" s="80">
        <v>1358828</v>
      </c>
      <c r="F30" s="80">
        <v>0</v>
      </c>
      <c r="G30" s="80">
        <v>0</v>
      </c>
      <c r="H30" s="81">
        <v>0</v>
      </c>
    </row>
    <row r="31" spans="1:8" s="68" customFormat="1" ht="11.25">
      <c r="A31" s="82" t="s">
        <v>43</v>
      </c>
      <c r="B31" s="83" t="s">
        <v>44</v>
      </c>
      <c r="C31" s="84">
        <v>0</v>
      </c>
      <c r="D31" s="84">
        <v>168869</v>
      </c>
      <c r="E31" s="84">
        <v>168869</v>
      </c>
      <c r="F31" s="84">
        <v>0</v>
      </c>
      <c r="G31" s="84">
        <v>0</v>
      </c>
      <c r="H31" s="85">
        <v>0</v>
      </c>
    </row>
    <row r="32" spans="1:8" s="68" customFormat="1" ht="11.25">
      <c r="A32" s="82" t="s">
        <v>45</v>
      </c>
      <c r="B32" s="83" t="s">
        <v>46</v>
      </c>
      <c r="C32" s="84">
        <v>0</v>
      </c>
      <c r="D32" s="84">
        <v>1189959</v>
      </c>
      <c r="E32" s="84">
        <v>1189959</v>
      </c>
      <c r="F32" s="84">
        <v>0</v>
      </c>
      <c r="G32" s="84">
        <v>0</v>
      </c>
      <c r="H32" s="85">
        <v>0</v>
      </c>
    </row>
    <row r="33" spans="1:8" s="68" customFormat="1" ht="11.25">
      <c r="A33" s="78" t="s">
        <v>47</v>
      </c>
      <c r="B33" s="79" t="str">
        <f>VLOOKUP(A33,'[1]CGN001 MILES'!$A$12:$B$665,2,1)</f>
        <v>APORTES SOBRE LA NOMINA</v>
      </c>
      <c r="C33" s="80">
        <v>1471696</v>
      </c>
      <c r="D33" s="80">
        <v>64231057</v>
      </c>
      <c r="E33" s="80">
        <v>64231058</v>
      </c>
      <c r="F33" s="80">
        <v>1471695</v>
      </c>
      <c r="G33" s="80">
        <v>0</v>
      </c>
      <c r="H33" s="81">
        <v>1471695</v>
      </c>
    </row>
    <row r="34" spans="1:8" s="68" customFormat="1" ht="11.25">
      <c r="A34" s="82" t="s">
        <v>48</v>
      </c>
      <c r="B34" s="83" t="str">
        <f>VLOOKUP(A34,'[1]CGN001 MILES'!$A$12:$B$665,2,1)</f>
        <v>Escuelas industriales e institutos tecnicos</v>
      </c>
      <c r="C34" s="84">
        <v>1471696</v>
      </c>
      <c r="D34" s="84">
        <v>64231057</v>
      </c>
      <c r="E34" s="84">
        <v>64231058</v>
      </c>
      <c r="F34" s="84">
        <v>1471695</v>
      </c>
      <c r="G34" s="84">
        <v>0</v>
      </c>
      <c r="H34" s="85">
        <v>1471695</v>
      </c>
    </row>
    <row r="35" spans="1:8" s="68" customFormat="1" ht="11.25">
      <c r="A35" s="78" t="s">
        <v>49</v>
      </c>
      <c r="B35" s="79" t="str">
        <f>VLOOKUP(A35,'[1]CGN001 MILES'!$A$12:$B$665,2,1)</f>
        <v>AVANCES Y ANTICIPOS ENTREGADOS</v>
      </c>
      <c r="C35" s="80">
        <v>24191523</v>
      </c>
      <c r="D35" s="80">
        <v>7314458</v>
      </c>
      <c r="E35" s="80">
        <v>1159965</v>
      </c>
      <c r="F35" s="80">
        <v>30346016</v>
      </c>
      <c r="G35" s="80">
        <v>30346016</v>
      </c>
      <c r="H35" s="81">
        <v>0</v>
      </c>
    </row>
    <row r="36" spans="1:8" s="68" customFormat="1" ht="11.25">
      <c r="A36" s="82" t="s">
        <v>50</v>
      </c>
      <c r="B36" s="83" t="str">
        <f>VLOOKUP(A36,'[1]CGN001 MILES'!$A$12:$B$665,2,1)</f>
        <v>Anticipos sobre convenios y acuerdos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85">
        <v>0</v>
      </c>
    </row>
    <row r="37" spans="1:8" s="68" customFormat="1" ht="11.25">
      <c r="A37" s="82" t="s">
        <v>51</v>
      </c>
      <c r="B37" s="83" t="str">
        <f>VLOOKUP(A37,'[1]CGN001 MILES'!$A$12:$B$665,2,1)</f>
        <v>Anticipo para adquisicion de bienes y servicios</v>
      </c>
      <c r="C37" s="84">
        <v>2144790</v>
      </c>
      <c r="D37" s="84">
        <v>0</v>
      </c>
      <c r="E37" s="84">
        <v>1159965</v>
      </c>
      <c r="F37" s="84">
        <v>984825</v>
      </c>
      <c r="G37" s="84">
        <v>984825</v>
      </c>
      <c r="H37" s="85">
        <v>0</v>
      </c>
    </row>
    <row r="38" spans="1:8" s="68" customFormat="1" ht="11.25">
      <c r="A38" s="82" t="s">
        <v>52</v>
      </c>
      <c r="B38" s="83" t="str">
        <f>VLOOKUP(A38,'[1]CGN001 MILES'!$A$12:$B$665,2,1)</f>
        <v>Anticipos para proyectos de inversion</v>
      </c>
      <c r="C38" s="84">
        <v>22046733</v>
      </c>
      <c r="D38" s="84">
        <v>7314458</v>
      </c>
      <c r="E38" s="84">
        <v>0</v>
      </c>
      <c r="F38" s="84">
        <v>29361191</v>
      </c>
      <c r="G38" s="84">
        <v>29361191</v>
      </c>
      <c r="H38" s="85">
        <v>0</v>
      </c>
    </row>
    <row r="39" spans="1:8" s="68" customFormat="1" ht="11.25">
      <c r="A39" s="82" t="s">
        <v>53</v>
      </c>
      <c r="B39" s="83" t="str">
        <f>VLOOKUP(A39,'[1]CGN001 MILES'!$A$12:$B$665,2,1)</f>
        <v>Otros avances y anticipos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85">
        <v>0</v>
      </c>
    </row>
    <row r="40" spans="1:8" s="68" customFormat="1" ht="11.25">
      <c r="A40" s="78" t="s">
        <v>54</v>
      </c>
      <c r="B40" s="79" t="str">
        <f>VLOOKUP(A40,'[1]CGN001 MILES'!$A$12:$B$665,2,1)</f>
        <v>RECURSOS ENTREGADOS EN ADMINISTRACION</v>
      </c>
      <c r="C40" s="80">
        <v>205881720</v>
      </c>
      <c r="D40" s="80">
        <v>35164927</v>
      </c>
      <c r="E40" s="80">
        <v>42885981</v>
      </c>
      <c r="F40" s="80">
        <v>198160666</v>
      </c>
      <c r="G40" s="80">
        <v>0</v>
      </c>
      <c r="H40" s="81">
        <v>198160666</v>
      </c>
    </row>
    <row r="41" spans="1:8" s="68" customFormat="1" ht="11.25">
      <c r="A41" s="82" t="s">
        <v>55</v>
      </c>
      <c r="B41" s="83" t="str">
        <f>VLOOKUP(A41,'[1]CGN001 MILES'!$A$12:$B$665,2,1)</f>
        <v>Encargos fiduciarios</v>
      </c>
      <c r="C41" s="84">
        <v>5329695</v>
      </c>
      <c r="D41" s="84">
        <v>35141412</v>
      </c>
      <c r="E41" s="84">
        <v>40471107</v>
      </c>
      <c r="F41" s="84">
        <v>0</v>
      </c>
      <c r="G41" s="84">
        <v>0</v>
      </c>
      <c r="H41" s="85">
        <v>0</v>
      </c>
    </row>
    <row r="42" spans="1:8" s="68" customFormat="1" ht="11.25">
      <c r="A42" s="82" t="s">
        <v>56</v>
      </c>
      <c r="B42" s="83" t="str">
        <f>VLOOKUP(A42,'[1]CGN001 MILES'!$A$12:$B$665,2,1)</f>
        <v>En administracion</v>
      </c>
      <c r="C42" s="84">
        <v>200552025</v>
      </c>
      <c r="D42" s="84">
        <v>23515</v>
      </c>
      <c r="E42" s="84">
        <v>2414874</v>
      </c>
      <c r="F42" s="84">
        <v>198160666</v>
      </c>
      <c r="G42" s="84">
        <v>0</v>
      </c>
      <c r="H42" s="85">
        <v>198160666</v>
      </c>
    </row>
    <row r="43" spans="1:8" s="68" customFormat="1" ht="11.25">
      <c r="A43" s="78" t="s">
        <v>57</v>
      </c>
      <c r="B43" s="79" t="str">
        <f>VLOOKUP(A43,'[1]CGN001 MILES'!$A$12:$B$665,2,1)</f>
        <v>DEPOSITOS ENTREGADOS EN GARANTIA</v>
      </c>
      <c r="C43" s="80">
        <v>111648804</v>
      </c>
      <c r="D43" s="80">
        <v>3158447</v>
      </c>
      <c r="E43" s="80">
        <v>74378</v>
      </c>
      <c r="F43" s="80">
        <v>114732873</v>
      </c>
      <c r="G43" s="80">
        <v>0</v>
      </c>
      <c r="H43" s="81">
        <v>114732873</v>
      </c>
    </row>
    <row r="44" spans="1:8" s="68" customFormat="1" ht="11.25">
      <c r="A44" s="82" t="s">
        <v>58</v>
      </c>
      <c r="B44" s="83" t="str">
        <f>VLOOKUP(A44,'[1]CGN001 MILES'!$A$12:$B$665,2,1)</f>
        <v>Depositos judiciales</v>
      </c>
      <c r="C44" s="84">
        <v>111648804</v>
      </c>
      <c r="D44" s="84">
        <v>3158447</v>
      </c>
      <c r="E44" s="84">
        <v>74378</v>
      </c>
      <c r="F44" s="84">
        <v>114732873</v>
      </c>
      <c r="G44" s="84">
        <v>0</v>
      </c>
      <c r="H44" s="85">
        <v>114732873</v>
      </c>
    </row>
    <row r="45" spans="1:8" s="68" customFormat="1" ht="11.25">
      <c r="A45" s="82" t="s">
        <v>59</v>
      </c>
      <c r="B45" s="83" t="str">
        <f>VLOOKUP(A45,'[1]CGN001 MILES'!$A$12:$B$665,2,1)</f>
        <v>Depositos sobre contratos</v>
      </c>
      <c r="C45" s="84">
        <v>0</v>
      </c>
      <c r="D45" s="84">
        <v>0</v>
      </c>
      <c r="E45" s="84">
        <v>0</v>
      </c>
      <c r="F45" s="84">
        <v>0</v>
      </c>
      <c r="G45" s="84">
        <v>0</v>
      </c>
      <c r="H45" s="85">
        <v>0</v>
      </c>
    </row>
    <row r="46" spans="1:8" s="68" customFormat="1" ht="11.25">
      <c r="A46" s="78" t="s">
        <v>60</v>
      </c>
      <c r="B46" s="79" t="str">
        <f>VLOOKUP(A46,'[1]CGN001 MILES'!$A$12:$B$665,2,1)</f>
        <v>OTROS DEUDORES</v>
      </c>
      <c r="C46" s="80">
        <v>10063648</v>
      </c>
      <c r="D46" s="80">
        <v>2724585</v>
      </c>
      <c r="E46" s="80">
        <v>2413372</v>
      </c>
      <c r="F46" s="80">
        <v>10374861</v>
      </c>
      <c r="G46" s="80">
        <v>272503</v>
      </c>
      <c r="H46" s="81">
        <v>10102358</v>
      </c>
    </row>
    <row r="47" spans="1:8" s="68" customFormat="1" ht="11.25">
      <c r="A47" s="82" t="s">
        <v>61</v>
      </c>
      <c r="B47" s="83" t="str">
        <f>VLOOKUP(A47,'[1]CGN001 MILES'!$A$12:$B$665,2,1)</f>
        <v>Embargos judiciales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5">
        <v>0</v>
      </c>
    </row>
    <row r="48" spans="1:8" s="68" customFormat="1" ht="11.25">
      <c r="A48" s="82" t="s">
        <v>62</v>
      </c>
      <c r="B48" s="83" t="str">
        <f>VLOOKUP(A48,'[1]CGN001 MILES'!$A$12:$B$665,2,1)</f>
        <v>Descuentos no autorizados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5">
        <v>0</v>
      </c>
    </row>
    <row r="49" spans="1:8" s="68" customFormat="1" ht="11.25">
      <c r="A49" s="82" t="s">
        <v>63</v>
      </c>
      <c r="B49" s="83" t="str">
        <f>VLOOKUP(A49,'[1]CGN001 MILES'!$A$12:$B$665,2,1)</f>
        <v>Pago por cuenta de terceros</v>
      </c>
      <c r="C49" s="84">
        <v>272503</v>
      </c>
      <c r="D49" s="84">
        <v>0</v>
      </c>
      <c r="E49" s="84">
        <v>0</v>
      </c>
      <c r="F49" s="84">
        <v>272503</v>
      </c>
      <c r="G49" s="84">
        <v>272503</v>
      </c>
      <c r="H49" s="85">
        <v>0</v>
      </c>
    </row>
    <row r="50" spans="1:8" s="68" customFormat="1" ht="11.25">
      <c r="A50" s="82" t="s">
        <v>64</v>
      </c>
      <c r="B50" s="83" t="str">
        <f>VLOOKUP(A50,'[1]CGN001 MILES'!$A$12:$B$665,2,1)</f>
        <v>Otros intereses</v>
      </c>
      <c r="C50" s="84">
        <v>4466830</v>
      </c>
      <c r="D50" s="84">
        <v>311213</v>
      </c>
      <c r="E50" s="84">
        <v>0</v>
      </c>
      <c r="F50" s="84">
        <v>4778043</v>
      </c>
      <c r="G50" s="84">
        <v>0</v>
      </c>
      <c r="H50" s="85">
        <v>4778043</v>
      </c>
    </row>
    <row r="51" spans="1:8" s="68" customFormat="1" ht="11.25">
      <c r="A51" s="82" t="s">
        <v>65</v>
      </c>
      <c r="B51" s="83" t="str">
        <f>VLOOKUP(A51,'[1]CGN001 MILES'!$A$12:$B$665,2,1)</f>
        <v>Responsabilidades fiscales</v>
      </c>
      <c r="C51" s="84">
        <v>36026</v>
      </c>
      <c r="D51" s="84">
        <v>0</v>
      </c>
      <c r="E51" s="84">
        <v>0</v>
      </c>
      <c r="F51" s="84">
        <v>36026</v>
      </c>
      <c r="G51" s="84">
        <v>0</v>
      </c>
      <c r="H51" s="85">
        <v>36026</v>
      </c>
    </row>
    <row r="52" spans="1:8" s="68" customFormat="1" ht="11.25">
      <c r="A52" s="82" t="s">
        <v>66</v>
      </c>
      <c r="B52" s="83" t="str">
        <f>VLOOKUP(A52,'[1]CGN001 MILES'!$A$12:$B$665,2,1)</f>
        <v>Otros deudores</v>
      </c>
      <c r="C52" s="84">
        <v>5288289</v>
      </c>
      <c r="D52" s="84">
        <v>2413372</v>
      </c>
      <c r="E52" s="84">
        <v>2413372</v>
      </c>
      <c r="F52" s="84">
        <v>5288289</v>
      </c>
      <c r="G52" s="84">
        <v>0</v>
      </c>
      <c r="H52" s="85">
        <v>5288289</v>
      </c>
    </row>
    <row r="53" spans="1:8" s="68" customFormat="1" ht="11.25">
      <c r="A53" s="78">
        <v>1.5</v>
      </c>
      <c r="B53" s="79" t="str">
        <f>VLOOKUP(A53,'[1]CGN001 MILES'!$A$12:$B$665,2,1)</f>
        <v>INVENTARIOS</v>
      </c>
      <c r="C53" s="80">
        <v>12050</v>
      </c>
      <c r="D53" s="80">
        <v>0</v>
      </c>
      <c r="E53" s="80">
        <v>0</v>
      </c>
      <c r="F53" s="80">
        <v>12050</v>
      </c>
      <c r="G53" s="80">
        <v>12050</v>
      </c>
      <c r="H53" s="81">
        <v>0</v>
      </c>
    </row>
    <row r="54" spans="1:8" s="68" customFormat="1" ht="11.25">
      <c r="A54" s="78" t="s">
        <v>67</v>
      </c>
      <c r="B54" s="79" t="str">
        <f>VLOOKUP(A54,'[1]CGN001 MILES'!$A$12:$B$665,2,1)</f>
        <v>MERCANCIAS EN EXISTENCIA</v>
      </c>
      <c r="C54" s="80">
        <v>12050</v>
      </c>
      <c r="D54" s="80">
        <v>0</v>
      </c>
      <c r="E54" s="80">
        <v>0</v>
      </c>
      <c r="F54" s="80">
        <v>12050</v>
      </c>
      <c r="G54" s="80">
        <v>12050</v>
      </c>
      <c r="H54" s="81">
        <v>0</v>
      </c>
    </row>
    <row r="55" spans="1:8" s="68" customFormat="1" ht="11.25">
      <c r="A55" s="82" t="s">
        <v>68</v>
      </c>
      <c r="B55" s="83" t="str">
        <f>VLOOKUP(A55,'[1]CGN001 MILES'!$A$12:$B$665,2,1)</f>
        <v>Material didactico</v>
      </c>
      <c r="C55" s="84">
        <v>12050</v>
      </c>
      <c r="D55" s="84">
        <v>0</v>
      </c>
      <c r="E55" s="84">
        <v>0</v>
      </c>
      <c r="F55" s="84">
        <v>12050</v>
      </c>
      <c r="G55" s="84">
        <v>12050</v>
      </c>
      <c r="H55" s="85">
        <v>0</v>
      </c>
    </row>
    <row r="56" spans="1:8" s="68" customFormat="1" ht="11.25">
      <c r="A56" s="78">
        <v>1.6</v>
      </c>
      <c r="B56" s="79" t="str">
        <f>VLOOKUP(A56,'[1]CGN001 MILES'!$A$12:$B$665,2,1)</f>
        <v>PROPIEDADES, PLANTA Y EQUIPO</v>
      </c>
      <c r="C56" s="80">
        <v>29200636</v>
      </c>
      <c r="D56" s="80">
        <v>18115413</v>
      </c>
      <c r="E56" s="80">
        <v>17089645</v>
      </c>
      <c r="F56" s="80">
        <v>30226404</v>
      </c>
      <c r="G56" s="80">
        <v>0</v>
      </c>
      <c r="H56" s="81">
        <v>30226404</v>
      </c>
    </row>
    <row r="57" spans="1:8" s="68" customFormat="1" ht="11.25">
      <c r="A57" s="78" t="s">
        <v>69</v>
      </c>
      <c r="B57" s="79" t="str">
        <f>VLOOKUP(A57,'[1]CGN001 MILES'!$A$12:$B$665,2,1)</f>
        <v>TERRENOS</v>
      </c>
      <c r="C57" s="80">
        <v>14251485</v>
      </c>
      <c r="D57" s="80">
        <v>11137073</v>
      </c>
      <c r="E57" s="80">
        <v>11145072</v>
      </c>
      <c r="F57" s="80">
        <v>14243486</v>
      </c>
      <c r="G57" s="80">
        <v>0</v>
      </c>
      <c r="H57" s="81">
        <v>14243486</v>
      </c>
    </row>
    <row r="58" spans="1:8" s="68" customFormat="1" ht="11.25">
      <c r="A58" s="82" t="s">
        <v>70</v>
      </c>
      <c r="B58" s="83" t="str">
        <f>VLOOKUP(A58,'[1]CGN001 MILES'!$A$12:$B$665,2,1)</f>
        <v>Urbanos</v>
      </c>
      <c r="C58" s="84">
        <v>2686023</v>
      </c>
      <c r="D58" s="84">
        <v>11137072</v>
      </c>
      <c r="E58" s="84">
        <v>7000</v>
      </c>
      <c r="F58" s="84">
        <v>13816095</v>
      </c>
      <c r="G58" s="84">
        <v>0</v>
      </c>
      <c r="H58" s="85">
        <v>13816095</v>
      </c>
    </row>
    <row r="59" spans="1:8" s="68" customFormat="1" ht="11.25">
      <c r="A59" s="82" t="s">
        <v>71</v>
      </c>
      <c r="B59" s="83" t="str">
        <f>VLOOKUP(A59,'[1]CGN001 MILES'!$A$12:$B$665,2,1)</f>
        <v>Terrenos pendientes de legalizar</v>
      </c>
      <c r="C59" s="84">
        <v>11565462</v>
      </c>
      <c r="D59" s="84">
        <v>1</v>
      </c>
      <c r="E59" s="84">
        <v>11138072</v>
      </c>
      <c r="F59" s="84">
        <v>427391</v>
      </c>
      <c r="G59" s="84">
        <v>0</v>
      </c>
      <c r="H59" s="85">
        <v>427391</v>
      </c>
    </row>
    <row r="60" spans="1:8" s="68" customFormat="1" ht="11.25">
      <c r="A60" s="78" t="s">
        <v>72</v>
      </c>
      <c r="B60" s="79" t="str">
        <f>VLOOKUP(A60,'[1]CGN001 MILES'!$A$12:$B$665,2,1)</f>
        <v>CONSTRUCCIONES EN CURSO</v>
      </c>
      <c r="C60" s="80">
        <v>129551</v>
      </c>
      <c r="D60" s="80">
        <v>0</v>
      </c>
      <c r="E60" s="80">
        <v>0</v>
      </c>
      <c r="F60" s="80">
        <v>129551</v>
      </c>
      <c r="G60" s="80">
        <v>0</v>
      </c>
      <c r="H60" s="81">
        <v>129551</v>
      </c>
    </row>
    <row r="61" spans="1:8" s="68" customFormat="1" ht="11.25">
      <c r="A61" s="82" t="s">
        <v>73</v>
      </c>
      <c r="B61" s="83" t="str">
        <f>VLOOKUP(A61,'[1]CGN001 MILES'!$A$12:$B$665,2,1)</f>
        <v>Edificaciones</v>
      </c>
      <c r="C61" s="84">
        <v>129551</v>
      </c>
      <c r="D61" s="84">
        <v>0</v>
      </c>
      <c r="E61" s="84">
        <v>0</v>
      </c>
      <c r="F61" s="84">
        <v>129551</v>
      </c>
      <c r="G61" s="84">
        <v>0</v>
      </c>
      <c r="H61" s="85">
        <v>129551</v>
      </c>
    </row>
    <row r="62" spans="1:8" s="68" customFormat="1" ht="11.25">
      <c r="A62" s="78" t="s">
        <v>74</v>
      </c>
      <c r="B62" s="79" t="str">
        <f>VLOOKUP(A62,'[1]CGN001 MILES'!$A$12:$B$665,2,1)</f>
        <v>BIENES MUEBLES EN BODEGA</v>
      </c>
      <c r="C62" s="80">
        <v>7065691</v>
      </c>
      <c r="D62" s="80">
        <v>2321633</v>
      </c>
      <c r="E62" s="80">
        <v>2193512</v>
      </c>
      <c r="F62" s="80">
        <v>7193812</v>
      </c>
      <c r="G62" s="80">
        <v>0</v>
      </c>
      <c r="H62" s="81">
        <v>7193812</v>
      </c>
    </row>
    <row r="63" spans="1:8" s="68" customFormat="1" ht="11.25">
      <c r="A63" s="82" t="s">
        <v>75</v>
      </c>
      <c r="B63" s="83" t="str">
        <f>VLOOKUP(A63,'[1]CGN001 MILES'!$A$12:$B$665,2,1)</f>
        <v>Maquinaria y equipo</v>
      </c>
      <c r="C63" s="84">
        <v>5037</v>
      </c>
      <c r="D63" s="84">
        <v>4661</v>
      </c>
      <c r="E63" s="84">
        <v>583</v>
      </c>
      <c r="F63" s="84">
        <v>9115</v>
      </c>
      <c r="G63" s="84">
        <v>0</v>
      </c>
      <c r="H63" s="85">
        <v>9115</v>
      </c>
    </row>
    <row r="64" spans="1:8" s="68" customFormat="1" ht="11.25">
      <c r="A64" s="82" t="s">
        <v>76</v>
      </c>
      <c r="B64" s="83" t="str">
        <f>VLOOKUP(A64,'[1]CGN001 MILES'!$A$12:$B$665,2,1)</f>
        <v>Equipo medico y cientifico</v>
      </c>
      <c r="C64" s="84">
        <v>0</v>
      </c>
      <c r="D64" s="84">
        <v>0</v>
      </c>
      <c r="E64" s="84">
        <v>0</v>
      </c>
      <c r="F64" s="84">
        <v>0</v>
      </c>
      <c r="G64" s="84">
        <v>0</v>
      </c>
      <c r="H64" s="85">
        <v>0</v>
      </c>
    </row>
    <row r="65" spans="1:8" s="68" customFormat="1" ht="11.25">
      <c r="A65" s="82" t="s">
        <v>77</v>
      </c>
      <c r="B65" s="83" t="str">
        <f>VLOOKUP(A65,'[1]CGN001 MILES'!$A$12:$B$665,2,1)</f>
        <v>Muebles, enseres y equipo de oficina</v>
      </c>
      <c r="C65" s="84">
        <v>467881</v>
      </c>
      <c r="D65" s="84">
        <v>22968</v>
      </c>
      <c r="E65" s="84">
        <v>140027</v>
      </c>
      <c r="F65" s="84">
        <v>350822</v>
      </c>
      <c r="G65" s="84">
        <v>0</v>
      </c>
      <c r="H65" s="85">
        <v>350822</v>
      </c>
    </row>
    <row r="66" spans="1:8" s="68" customFormat="1" ht="11.25">
      <c r="A66" s="82" t="s">
        <v>78</v>
      </c>
      <c r="B66" s="83" t="str">
        <f>VLOOKUP(A66,'[1]CGN001 MILES'!$A$12:$B$665,2,1)</f>
        <v>Equipos de comunicacion y computacion</v>
      </c>
      <c r="C66" s="84">
        <v>6556128</v>
      </c>
      <c r="D66" s="84">
        <v>2285384</v>
      </c>
      <c r="E66" s="84">
        <v>2050402</v>
      </c>
      <c r="F66" s="84">
        <v>6791110</v>
      </c>
      <c r="G66" s="84">
        <v>0</v>
      </c>
      <c r="H66" s="85">
        <v>6791110</v>
      </c>
    </row>
    <row r="67" spans="1:8" s="68" customFormat="1" ht="11.25">
      <c r="A67" s="82" t="s">
        <v>79</v>
      </c>
      <c r="B67" s="83" t="str">
        <f>VLOOKUP(A67,'[1]CGN001 MILES'!$A$12:$B$665,2,1)</f>
        <v>Equipos de transporte, traccion y elevacion</v>
      </c>
      <c r="C67" s="84">
        <v>21720</v>
      </c>
      <c r="D67" s="84">
        <v>8500</v>
      </c>
      <c r="E67" s="84">
        <v>2500</v>
      </c>
      <c r="F67" s="84">
        <v>27720</v>
      </c>
      <c r="G67" s="84">
        <v>0</v>
      </c>
      <c r="H67" s="85">
        <v>27720</v>
      </c>
    </row>
    <row r="68" spans="1:8" s="68" customFormat="1" ht="11.25">
      <c r="A68" s="82" t="s">
        <v>80</v>
      </c>
      <c r="B68" s="83" t="str">
        <f>VLOOKUP(A68,'[1]CGN001 MILES'!$A$12:$B$665,2,1)</f>
        <v>Equipos de comedor, cocina, despensa y hoteleria</v>
      </c>
      <c r="C68" s="84">
        <v>14925</v>
      </c>
      <c r="D68" s="84">
        <v>120</v>
      </c>
      <c r="E68" s="84">
        <v>0</v>
      </c>
      <c r="F68" s="84">
        <v>15045</v>
      </c>
      <c r="G68" s="84">
        <v>0</v>
      </c>
      <c r="H68" s="85">
        <v>15045</v>
      </c>
    </row>
    <row r="69" spans="1:8" s="68" customFormat="1" ht="11.25">
      <c r="A69" s="78" t="s">
        <v>81</v>
      </c>
      <c r="B69" s="79" t="str">
        <f>VLOOKUP(A69,'[1]CGN001 MILES'!$A$12:$B$665,2,1)</f>
        <v>EDIFICACIONES</v>
      </c>
      <c r="C69" s="80">
        <v>8147890</v>
      </c>
      <c r="D69" s="80">
        <v>2635204</v>
      </c>
      <c r="E69" s="80">
        <v>3320499</v>
      </c>
      <c r="F69" s="80">
        <v>7462595</v>
      </c>
      <c r="G69" s="80">
        <v>0</v>
      </c>
      <c r="H69" s="81">
        <v>7462595</v>
      </c>
    </row>
    <row r="70" spans="1:8" s="68" customFormat="1" ht="11.25">
      <c r="A70" s="82" t="s">
        <v>82</v>
      </c>
      <c r="B70" s="83" t="str">
        <f>VLOOKUP(A70,'[1]CGN001 MILES'!$A$12:$B$665,2,1)</f>
        <v>Edificios y casas</v>
      </c>
      <c r="C70" s="84">
        <v>6786626</v>
      </c>
      <c r="D70" s="84">
        <v>2616578</v>
      </c>
      <c r="E70" s="84">
        <v>2635204</v>
      </c>
      <c r="F70" s="84">
        <v>6768000</v>
      </c>
      <c r="G70" s="84">
        <v>0</v>
      </c>
      <c r="H70" s="85">
        <v>6768000</v>
      </c>
    </row>
    <row r="71" spans="1:8" s="68" customFormat="1" ht="11.25">
      <c r="A71" s="82" t="s">
        <v>83</v>
      </c>
      <c r="B71" s="83" t="str">
        <f>VLOOKUP(A71,'[1]CGN001 MILES'!$A$12:$B$665,2,1)</f>
        <v>Edificaciones pendientes de legalizar</v>
      </c>
      <c r="C71" s="84">
        <v>1361264</v>
      </c>
      <c r="D71" s="84">
        <v>18626</v>
      </c>
      <c r="E71" s="84">
        <v>685295</v>
      </c>
      <c r="F71" s="84">
        <v>694595</v>
      </c>
      <c r="G71" s="84">
        <v>0</v>
      </c>
      <c r="H71" s="85">
        <v>694595</v>
      </c>
    </row>
    <row r="72" spans="1:8" s="68" customFormat="1" ht="11.25">
      <c r="A72" s="78" t="s">
        <v>84</v>
      </c>
      <c r="B72" s="79" t="str">
        <f>VLOOKUP(A72,'[1]CGN001 MILES'!$A$12:$B$665,2,1)</f>
        <v>MAQUINARIA Y EQUIPO</v>
      </c>
      <c r="C72" s="80">
        <v>27932</v>
      </c>
      <c r="D72" s="80">
        <v>650</v>
      </c>
      <c r="E72" s="80">
        <v>4661</v>
      </c>
      <c r="F72" s="80">
        <v>23921</v>
      </c>
      <c r="G72" s="80">
        <v>0</v>
      </c>
      <c r="H72" s="81">
        <v>23921</v>
      </c>
    </row>
    <row r="73" spans="1:8" s="68" customFormat="1" ht="11.25">
      <c r="A73" s="82" t="s">
        <v>85</v>
      </c>
      <c r="B73" s="83" t="str">
        <f>VLOOKUP(A73,'[1]CGN001 MILES'!$A$12:$B$665,2,1)</f>
        <v>Equipo de construccion</v>
      </c>
      <c r="C73" s="84">
        <v>1400</v>
      </c>
      <c r="D73" s="84">
        <v>0</v>
      </c>
      <c r="E73" s="84">
        <v>699</v>
      </c>
      <c r="F73" s="84">
        <v>701</v>
      </c>
      <c r="G73" s="84">
        <v>0</v>
      </c>
      <c r="H73" s="85">
        <v>701</v>
      </c>
    </row>
    <row r="74" spans="1:8" s="68" customFormat="1" ht="11.25">
      <c r="A74" s="82" t="s">
        <v>86</v>
      </c>
      <c r="B74" s="83" t="str">
        <f>VLOOKUP(A74,'[1]CGN001 MILES'!$A$12:$B$665,2,1)</f>
        <v>Armamento y equipo reservado</v>
      </c>
      <c r="C74" s="84">
        <v>3812</v>
      </c>
      <c r="D74" s="84">
        <v>0</v>
      </c>
      <c r="E74" s="84">
        <v>3812</v>
      </c>
      <c r="F74" s="84">
        <v>0</v>
      </c>
      <c r="G74" s="84">
        <v>0</v>
      </c>
      <c r="H74" s="85">
        <v>0</v>
      </c>
    </row>
    <row r="75" spans="1:8" s="68" customFormat="1" ht="11.25">
      <c r="A75" s="82" t="s">
        <v>87</v>
      </c>
      <c r="B75" s="83" t="str">
        <f>VLOOKUP(A75,'[1]CGN001 MILES'!$A$12:$B$665,2,1)</f>
        <v>Equipo de musica</v>
      </c>
      <c r="C75" s="84">
        <v>4536</v>
      </c>
      <c r="D75" s="84">
        <v>0</v>
      </c>
      <c r="E75" s="84">
        <v>150</v>
      </c>
      <c r="F75" s="84">
        <v>4386</v>
      </c>
      <c r="G75" s="84">
        <v>0</v>
      </c>
      <c r="H75" s="85">
        <v>4386</v>
      </c>
    </row>
    <row r="76" spans="1:8" s="68" customFormat="1" ht="11.25">
      <c r="A76" s="82" t="s">
        <v>88</v>
      </c>
      <c r="B76" s="83" t="str">
        <f>VLOOKUP(A76,'[1]CGN001 MILES'!$A$12:$B$665,2,1)</f>
        <v>Equipo de recreacion y deporte</v>
      </c>
      <c r="C76" s="84">
        <v>18118</v>
      </c>
      <c r="D76" s="84">
        <v>0</v>
      </c>
      <c r="E76" s="84">
        <v>0</v>
      </c>
      <c r="F76" s="84">
        <v>18118</v>
      </c>
      <c r="G76" s="84">
        <v>0</v>
      </c>
      <c r="H76" s="85">
        <v>18118</v>
      </c>
    </row>
    <row r="77" spans="1:8" s="68" customFormat="1" ht="11.25">
      <c r="A77" s="82" t="s">
        <v>89</v>
      </c>
      <c r="B77" s="83" t="str">
        <f>VLOOKUP(A77,'[1]CGN001 MILES'!$A$12:$B$665,2,1)</f>
        <v>Herramientas y accesorios</v>
      </c>
      <c r="C77" s="84">
        <v>66</v>
      </c>
      <c r="D77" s="84">
        <v>650</v>
      </c>
      <c r="E77" s="84">
        <v>0</v>
      </c>
      <c r="F77" s="84">
        <v>716</v>
      </c>
      <c r="G77" s="84">
        <v>0</v>
      </c>
      <c r="H77" s="85">
        <v>716</v>
      </c>
    </row>
    <row r="78" spans="1:8" s="68" customFormat="1" ht="11.25">
      <c r="A78" s="78" t="s">
        <v>90</v>
      </c>
      <c r="B78" s="79" t="str">
        <f>VLOOKUP(A78,'[1]CGN001 MILES'!$A$12:$B$665,2,1)</f>
        <v>EQUIPO MEDICO Y CIENTIFICO</v>
      </c>
      <c r="C78" s="80">
        <v>2433</v>
      </c>
      <c r="D78" s="80">
        <v>0</v>
      </c>
      <c r="E78" s="80">
        <v>0</v>
      </c>
      <c r="F78" s="80">
        <v>2433</v>
      </c>
      <c r="G78" s="80">
        <v>0</v>
      </c>
      <c r="H78" s="81">
        <v>2433</v>
      </c>
    </row>
    <row r="79" spans="1:8" s="68" customFormat="1" ht="11.25">
      <c r="A79" s="82" t="s">
        <v>91</v>
      </c>
      <c r="B79" s="83" t="str">
        <f>VLOOKUP(A79,'[1]CGN001 MILES'!$A$12:$B$665,2,1)</f>
        <v>Otros equipo medico y cientifico</v>
      </c>
      <c r="C79" s="84">
        <v>2433</v>
      </c>
      <c r="D79" s="84">
        <v>0</v>
      </c>
      <c r="E79" s="84">
        <v>0</v>
      </c>
      <c r="F79" s="84">
        <v>2433</v>
      </c>
      <c r="G79" s="84">
        <v>0</v>
      </c>
      <c r="H79" s="85">
        <v>2433</v>
      </c>
    </row>
    <row r="80" spans="1:8" s="68" customFormat="1" ht="11.25">
      <c r="A80" s="78" t="s">
        <v>92</v>
      </c>
      <c r="B80" s="79" t="str">
        <f>VLOOKUP(A80,'[1]CGN001 MILES'!$A$12:$B$665,2,1)</f>
        <v>MUEBLES, ENSERES Y EQUIPOS DE OFICINA</v>
      </c>
      <c r="C80" s="80">
        <v>954412</v>
      </c>
      <c r="D80" s="80">
        <v>143120</v>
      </c>
      <c r="E80" s="80">
        <v>7813</v>
      </c>
      <c r="F80" s="80">
        <v>1089719</v>
      </c>
      <c r="G80" s="80">
        <v>0</v>
      </c>
      <c r="H80" s="81">
        <v>1089719</v>
      </c>
    </row>
    <row r="81" spans="1:8" s="68" customFormat="1" ht="11.25">
      <c r="A81" s="82" t="s">
        <v>93</v>
      </c>
      <c r="B81" s="83" t="str">
        <f>VLOOKUP(A81,'[1]CGN001 MILES'!$A$12:$B$665,2,1)</f>
        <v>Muebles y enseres</v>
      </c>
      <c r="C81" s="84">
        <v>906602</v>
      </c>
      <c r="D81" s="84">
        <v>142541</v>
      </c>
      <c r="E81" s="84">
        <v>7552</v>
      </c>
      <c r="F81" s="84">
        <v>1041591</v>
      </c>
      <c r="G81" s="84">
        <v>0</v>
      </c>
      <c r="H81" s="85">
        <v>1041591</v>
      </c>
    </row>
    <row r="82" spans="1:8" s="68" customFormat="1" ht="11.25">
      <c r="A82" s="82" t="s">
        <v>94</v>
      </c>
      <c r="B82" s="83" t="str">
        <f>VLOOKUP(A82,'[1]CGN001 MILES'!$A$12:$B$665,2,1)</f>
        <v>Equipo y maquina de oficina</v>
      </c>
      <c r="C82" s="84">
        <v>47810</v>
      </c>
      <c r="D82" s="84">
        <v>579</v>
      </c>
      <c r="E82" s="84">
        <v>261</v>
      </c>
      <c r="F82" s="84">
        <v>48128</v>
      </c>
      <c r="G82" s="84">
        <v>0</v>
      </c>
      <c r="H82" s="85">
        <v>48128</v>
      </c>
    </row>
    <row r="83" spans="1:8" s="68" customFormat="1" ht="22.5">
      <c r="A83" s="82" t="s">
        <v>95</v>
      </c>
      <c r="B83" s="83" t="str">
        <f>VLOOKUP(A83,'[1]CGN001 MILES'!$A$12:$B$665,2,1)</f>
        <v>Muebles , enseres y equipo de oficina pendientes de legalizar</v>
      </c>
      <c r="C83" s="84">
        <v>0</v>
      </c>
      <c r="D83" s="84">
        <v>0</v>
      </c>
      <c r="E83" s="84">
        <v>0</v>
      </c>
      <c r="F83" s="84">
        <v>0</v>
      </c>
      <c r="G83" s="84">
        <v>0</v>
      </c>
      <c r="H83" s="85">
        <v>0</v>
      </c>
    </row>
    <row r="84" spans="1:8" s="68" customFormat="1" ht="11.25">
      <c r="A84" s="78" t="s">
        <v>96</v>
      </c>
      <c r="B84" s="79" t="str">
        <f>VLOOKUP(A84,'[1]CGN001 MILES'!$A$12:$B$665,2,1)</f>
        <v>EQUIPOS DE COMUNICACIoN Y COMPUTACIoN</v>
      </c>
      <c r="C84" s="80">
        <v>3520028</v>
      </c>
      <c r="D84" s="80">
        <v>55168</v>
      </c>
      <c r="E84" s="80">
        <v>161184</v>
      </c>
      <c r="F84" s="80">
        <v>3414012</v>
      </c>
      <c r="G84" s="80">
        <v>0</v>
      </c>
      <c r="H84" s="81">
        <v>3414012</v>
      </c>
    </row>
    <row r="85" spans="1:8" s="68" customFormat="1" ht="11.25">
      <c r="A85" s="82" t="s">
        <v>97</v>
      </c>
      <c r="B85" s="83" t="str">
        <f>VLOOKUP(A85,'[1]CGN001 MILES'!$A$12:$B$665,2,1)</f>
        <v>Equipo de comunicacion</v>
      </c>
      <c r="C85" s="84">
        <v>299737</v>
      </c>
      <c r="D85" s="84">
        <v>8013</v>
      </c>
      <c r="E85" s="84">
        <v>1609</v>
      </c>
      <c r="F85" s="84">
        <v>306141</v>
      </c>
      <c r="G85" s="84">
        <v>0</v>
      </c>
      <c r="H85" s="85">
        <v>306141</v>
      </c>
    </row>
    <row r="86" spans="1:8" s="68" customFormat="1" ht="11.25">
      <c r="A86" s="82" t="s">
        <v>98</v>
      </c>
      <c r="B86" s="83" t="str">
        <f>VLOOKUP(A86,'[1]CGN001 MILES'!$A$12:$B$665,2,1)</f>
        <v>Equipo de computacion</v>
      </c>
      <c r="C86" s="84">
        <v>3220291</v>
      </c>
      <c r="D86" s="84">
        <v>47155</v>
      </c>
      <c r="E86" s="84">
        <v>159575</v>
      </c>
      <c r="F86" s="84">
        <v>3107871</v>
      </c>
      <c r="G86" s="84">
        <v>0</v>
      </c>
      <c r="H86" s="85">
        <v>3107871</v>
      </c>
    </row>
    <row r="87" spans="1:8" s="68" customFormat="1" ht="22.5">
      <c r="A87" s="78" t="s">
        <v>99</v>
      </c>
      <c r="B87" s="79" t="str">
        <f>VLOOKUP(A87,'[1]CGN001 MILES'!$A$12:$B$665,2,1)</f>
        <v>EQUIPO DE TRANSPORTE, TRACCION Y ELEVACION</v>
      </c>
      <c r="C87" s="80">
        <v>608162</v>
      </c>
      <c r="D87" s="80">
        <v>0</v>
      </c>
      <c r="E87" s="80">
        <v>25950</v>
      </c>
      <c r="F87" s="80">
        <v>582212</v>
      </c>
      <c r="G87" s="80">
        <v>0</v>
      </c>
      <c r="H87" s="81">
        <v>582212</v>
      </c>
    </row>
    <row r="88" spans="1:8" s="68" customFormat="1" ht="11.25">
      <c r="A88" s="82" t="s">
        <v>100</v>
      </c>
      <c r="B88" s="83" t="str">
        <f>VLOOKUP(A88,'[1]CGN001 MILES'!$A$12:$B$665,2,1)</f>
        <v>Terrestre</v>
      </c>
      <c r="C88" s="84">
        <v>608162</v>
      </c>
      <c r="D88" s="84">
        <v>0</v>
      </c>
      <c r="E88" s="84">
        <v>25950</v>
      </c>
      <c r="F88" s="84">
        <v>582212</v>
      </c>
      <c r="G88" s="84">
        <v>0</v>
      </c>
      <c r="H88" s="85">
        <v>582212</v>
      </c>
    </row>
    <row r="89" spans="1:8" s="68" customFormat="1" ht="22.5">
      <c r="A89" s="78" t="s">
        <v>101</v>
      </c>
      <c r="B89" s="79" t="str">
        <f>VLOOKUP(A89,'[1]CGN001 MILES'!$A$12:$B$665,2,1)</f>
        <v>EQUIPOS DE COMEDOR, COCINA, DESPENSA Y HOTELERIA</v>
      </c>
      <c r="C89" s="80">
        <v>11700</v>
      </c>
      <c r="D89" s="80">
        <v>0</v>
      </c>
      <c r="E89" s="80">
        <v>120</v>
      </c>
      <c r="F89" s="80">
        <v>11580</v>
      </c>
      <c r="G89" s="80">
        <v>0</v>
      </c>
      <c r="H89" s="81">
        <v>11580</v>
      </c>
    </row>
    <row r="90" spans="1:8" s="68" customFormat="1" ht="11.25">
      <c r="A90" s="82" t="s">
        <v>102</v>
      </c>
      <c r="B90" s="83" t="str">
        <f>VLOOKUP(A90,'[1]CGN001 MILES'!$A$12:$B$665,2,1)</f>
        <v>Equipo de restaurante y cafeteria</v>
      </c>
      <c r="C90" s="84">
        <v>11700</v>
      </c>
      <c r="D90" s="84">
        <v>0</v>
      </c>
      <c r="E90" s="84">
        <v>120</v>
      </c>
      <c r="F90" s="84">
        <v>11580</v>
      </c>
      <c r="G90" s="84">
        <v>0</v>
      </c>
      <c r="H90" s="85">
        <v>11580</v>
      </c>
    </row>
    <row r="91" spans="1:8" s="68" customFormat="1" ht="11.25">
      <c r="A91" s="78" t="s">
        <v>103</v>
      </c>
      <c r="B91" s="79" t="str">
        <f>VLOOKUP(A91,'[1]CGN001 MILES'!$A$12:$B$665,2,1)</f>
        <v>DEPRECIACION ACUMULADA (CR)</v>
      </c>
      <c r="C91" s="80">
        <v>-5518648</v>
      </c>
      <c r="D91" s="80">
        <v>1822565</v>
      </c>
      <c r="E91" s="80">
        <v>230834</v>
      </c>
      <c r="F91" s="80">
        <v>-3926917</v>
      </c>
      <c r="G91" s="80">
        <v>0</v>
      </c>
      <c r="H91" s="81">
        <v>-3926917</v>
      </c>
    </row>
    <row r="92" spans="1:8" s="68" customFormat="1" ht="11.25">
      <c r="A92" s="82" t="s">
        <v>104</v>
      </c>
      <c r="B92" s="83" t="str">
        <f>VLOOKUP(A92,'[1]CGN001 MILES'!$A$12:$B$665,2,1)</f>
        <v>Edificaciones</v>
      </c>
      <c r="C92" s="84">
        <v>-2251684</v>
      </c>
      <c r="D92" s="84">
        <v>1802025</v>
      </c>
      <c r="E92" s="84">
        <v>56635</v>
      </c>
      <c r="F92" s="84">
        <v>-506294</v>
      </c>
      <c r="G92" s="84">
        <v>0</v>
      </c>
      <c r="H92" s="85">
        <v>-506294</v>
      </c>
    </row>
    <row r="93" spans="1:8" s="68" customFormat="1" ht="11.25">
      <c r="A93" s="82" t="s">
        <v>105</v>
      </c>
      <c r="B93" s="83" t="str">
        <f>VLOOKUP(A93,'[1]CGN001 MILES'!$A$12:$B$665,2,1)</f>
        <v>Maquinaria y equipo</v>
      </c>
      <c r="C93" s="84">
        <v>-28934</v>
      </c>
      <c r="D93" s="84">
        <v>6950</v>
      </c>
      <c r="E93" s="84">
        <v>379</v>
      </c>
      <c r="F93" s="84">
        <v>-22363</v>
      </c>
      <c r="G93" s="84">
        <v>0</v>
      </c>
      <c r="H93" s="85">
        <v>-22363</v>
      </c>
    </row>
    <row r="94" spans="1:8" s="68" customFormat="1" ht="11.25">
      <c r="A94" s="82" t="s">
        <v>106</v>
      </c>
      <c r="B94" s="83" t="str">
        <f>VLOOKUP(A94,'[1]CGN001 MILES'!$A$12:$B$665,2,1)</f>
        <v>Equipo medico y cientifico</v>
      </c>
      <c r="C94" s="84">
        <v>-939</v>
      </c>
      <c r="D94" s="84">
        <v>1</v>
      </c>
      <c r="E94" s="84">
        <v>1332</v>
      </c>
      <c r="F94" s="84">
        <v>-2270</v>
      </c>
      <c r="G94" s="84">
        <v>0</v>
      </c>
      <c r="H94" s="85">
        <v>-2270</v>
      </c>
    </row>
    <row r="95" spans="1:8" s="68" customFormat="1" ht="11.25">
      <c r="A95" s="82" t="s">
        <v>107</v>
      </c>
      <c r="B95" s="83" t="str">
        <f>VLOOKUP(A95,'[1]CGN001 MILES'!$A$12:$B$665,2,1)</f>
        <v>Muebles, enseres y equipos de oficina</v>
      </c>
      <c r="C95" s="84">
        <v>-822213</v>
      </c>
      <c r="D95" s="84">
        <v>0</v>
      </c>
      <c r="E95" s="84">
        <v>40606</v>
      </c>
      <c r="F95" s="84">
        <v>-862819</v>
      </c>
      <c r="G95" s="84">
        <v>0</v>
      </c>
      <c r="H95" s="85">
        <v>-862819</v>
      </c>
    </row>
    <row r="96" spans="1:8" s="68" customFormat="1" ht="11.25">
      <c r="A96" s="82" t="s">
        <v>108</v>
      </c>
      <c r="B96" s="83" t="str">
        <f>VLOOKUP(A96,'[1]CGN001 MILES'!$A$12:$B$665,2,1)</f>
        <v>Equipos de comunicacion y computacion</v>
      </c>
      <c r="C96" s="84">
        <v>-2129530</v>
      </c>
      <c r="D96" s="84">
        <v>1955</v>
      </c>
      <c r="E96" s="84">
        <v>112084</v>
      </c>
      <c r="F96" s="84">
        <v>-2239659</v>
      </c>
      <c r="G96" s="84">
        <v>0</v>
      </c>
      <c r="H96" s="85">
        <v>-2239659</v>
      </c>
    </row>
    <row r="97" spans="1:8" s="68" customFormat="1" ht="11.25">
      <c r="A97" s="82" t="s">
        <v>109</v>
      </c>
      <c r="B97" s="83" t="str">
        <f>VLOOKUP(A97,'[1]CGN001 MILES'!$A$12:$B$665,2,1)</f>
        <v>Equipos de transporte, traccion y elevacion</v>
      </c>
      <c r="C97" s="84">
        <v>-280719</v>
      </c>
      <c r="D97" s="84">
        <v>11634</v>
      </c>
      <c r="E97" s="84">
        <v>19608</v>
      </c>
      <c r="F97" s="84">
        <v>-288693</v>
      </c>
      <c r="G97" s="84">
        <v>0</v>
      </c>
      <c r="H97" s="85">
        <v>-288693</v>
      </c>
    </row>
    <row r="98" spans="1:8" s="68" customFormat="1" ht="11.25">
      <c r="A98" s="82" t="s">
        <v>110</v>
      </c>
      <c r="B98" s="83" t="str">
        <f>VLOOKUP(A98,'[1]CGN001 MILES'!$A$12:$B$665,2,1)</f>
        <v>Equipo de comedor, cocina, despensa y hoteleria</v>
      </c>
      <c r="C98" s="84">
        <v>-4629</v>
      </c>
      <c r="D98" s="84">
        <v>0</v>
      </c>
      <c r="E98" s="84">
        <v>190</v>
      </c>
      <c r="F98" s="84">
        <v>-4819</v>
      </c>
      <c r="G98" s="84">
        <v>0</v>
      </c>
      <c r="H98" s="85">
        <v>-4819</v>
      </c>
    </row>
    <row r="99" spans="1:8" s="68" customFormat="1" ht="11.25">
      <c r="A99" s="78">
        <v>1.9</v>
      </c>
      <c r="B99" s="79" t="str">
        <f>VLOOKUP(A99,'[1]CGN001 MILES'!$A$12:$B$665,2,1)</f>
        <v>OTROS ACTIVOS</v>
      </c>
      <c r="C99" s="80">
        <v>131242465</v>
      </c>
      <c r="D99" s="80">
        <v>35445430</v>
      </c>
      <c r="E99" s="80">
        <v>143518542</v>
      </c>
      <c r="F99" s="80">
        <v>23169353</v>
      </c>
      <c r="G99" s="80">
        <v>0</v>
      </c>
      <c r="H99" s="81">
        <v>23169353</v>
      </c>
    </row>
    <row r="100" spans="1:8" s="68" customFormat="1" ht="11.25">
      <c r="A100" s="78" t="s">
        <v>111</v>
      </c>
      <c r="B100" s="79" t="s">
        <v>112</v>
      </c>
      <c r="C100" s="80">
        <v>0</v>
      </c>
      <c r="D100" s="80">
        <v>33609885</v>
      </c>
      <c r="E100" s="80">
        <v>33609885</v>
      </c>
      <c r="F100" s="80">
        <v>0</v>
      </c>
      <c r="G100" s="80">
        <v>0</v>
      </c>
      <c r="H100" s="81">
        <v>0</v>
      </c>
    </row>
    <row r="101" spans="1:8" s="68" customFormat="1" ht="11.25">
      <c r="A101" s="82" t="s">
        <v>113</v>
      </c>
      <c r="B101" s="83" t="s">
        <v>114</v>
      </c>
      <c r="C101" s="84">
        <v>0</v>
      </c>
      <c r="D101" s="84">
        <v>33609885</v>
      </c>
      <c r="E101" s="84">
        <v>33609885</v>
      </c>
      <c r="F101" s="84">
        <v>0</v>
      </c>
      <c r="G101" s="84">
        <v>0</v>
      </c>
      <c r="H101" s="85">
        <v>0</v>
      </c>
    </row>
    <row r="102" spans="1:8" s="68" customFormat="1" ht="12.75" customHeight="1">
      <c r="A102" s="78" t="s">
        <v>115</v>
      </c>
      <c r="B102" s="79" t="str">
        <f>VLOOKUP(A102,'[1]CGN001 MILES'!$A$12:$B$665,2,1)</f>
        <v>BIENES Y SERVICIOS PAGADOS POR ANTICIPADO</v>
      </c>
      <c r="C102" s="80">
        <v>127721</v>
      </c>
      <c r="D102" s="80">
        <v>606780</v>
      </c>
      <c r="E102" s="80">
        <v>646546</v>
      </c>
      <c r="F102" s="80">
        <v>87955</v>
      </c>
      <c r="G102" s="80">
        <v>0</v>
      </c>
      <c r="H102" s="81">
        <v>87955</v>
      </c>
    </row>
    <row r="103" spans="1:8" s="68" customFormat="1" ht="11.25">
      <c r="A103" s="82" t="s">
        <v>116</v>
      </c>
      <c r="B103" s="83" t="str">
        <f>VLOOKUP(A103,'[1]CGN001 MILES'!$A$12:$B$665,2,1)</f>
        <v>Seguros</v>
      </c>
      <c r="C103" s="84">
        <v>127461</v>
      </c>
      <c r="D103" s="84">
        <v>18481</v>
      </c>
      <c r="E103" s="84">
        <v>57987</v>
      </c>
      <c r="F103" s="84">
        <v>87955</v>
      </c>
      <c r="G103" s="84">
        <v>0</v>
      </c>
      <c r="H103" s="85">
        <v>87955</v>
      </c>
    </row>
    <row r="104" spans="1:8" s="68" customFormat="1" ht="22.5">
      <c r="A104" s="82" t="s">
        <v>117</v>
      </c>
      <c r="B104" s="83" t="str">
        <f>VLOOKUP(A104,'[1]CGN001 MILES'!$A$12:$B$665,2,1)</f>
        <v>Impresos, publicaciones, suscripciones y afiliaciones</v>
      </c>
      <c r="C104" s="84">
        <v>260</v>
      </c>
      <c r="D104" s="84">
        <v>0</v>
      </c>
      <c r="E104" s="84">
        <v>260</v>
      </c>
      <c r="F104" s="84">
        <v>0</v>
      </c>
      <c r="G104" s="84">
        <v>0</v>
      </c>
      <c r="H104" s="85">
        <v>0</v>
      </c>
    </row>
    <row r="105" spans="1:8" s="68" customFormat="1" ht="11.25">
      <c r="A105" s="82" t="s">
        <v>118</v>
      </c>
      <c r="B105" s="83" t="str">
        <f>VLOOKUP(A105,'[1]CGN001 MILES'!$A$12:$B$665,2,1)</f>
        <v>Estudios y proyectos</v>
      </c>
      <c r="C105" s="84">
        <v>0</v>
      </c>
      <c r="D105" s="84">
        <v>588299</v>
      </c>
      <c r="E105" s="84">
        <v>588299</v>
      </c>
      <c r="F105" s="84">
        <v>0</v>
      </c>
      <c r="G105" s="84">
        <v>0</v>
      </c>
      <c r="H105" s="85">
        <v>0</v>
      </c>
    </row>
    <row r="106" spans="1:8" s="68" customFormat="1" ht="11.25">
      <c r="A106" s="78" t="s">
        <v>119</v>
      </c>
      <c r="B106" s="79" t="str">
        <f>VLOOKUP(A106,'[1]CGN001 MILES'!$A$12:$B$665,2,1)</f>
        <v>CARGOS DIFERIDOS</v>
      </c>
      <c r="C106" s="80">
        <v>109042708</v>
      </c>
      <c r="D106" s="80">
        <v>1066270</v>
      </c>
      <c r="E106" s="80">
        <v>109141666</v>
      </c>
      <c r="F106" s="80">
        <v>967312</v>
      </c>
      <c r="G106" s="80">
        <v>0</v>
      </c>
      <c r="H106" s="81">
        <v>967312</v>
      </c>
    </row>
    <row r="107" spans="1:8" s="68" customFormat="1" ht="11.25">
      <c r="A107" s="82" t="s">
        <v>120</v>
      </c>
      <c r="B107" s="83" t="str">
        <f>VLOOKUP(A107,'[1]CGN001 MILES'!$A$12:$B$665,2,1)</f>
        <v>Materiales y suministros</v>
      </c>
      <c r="C107" s="84">
        <v>697419</v>
      </c>
      <c r="D107" s="84">
        <v>340851</v>
      </c>
      <c r="E107" s="84">
        <v>71695</v>
      </c>
      <c r="F107" s="84">
        <v>966575</v>
      </c>
      <c r="G107" s="84">
        <v>0</v>
      </c>
      <c r="H107" s="85">
        <v>966575</v>
      </c>
    </row>
    <row r="108" spans="1:8" s="68" customFormat="1" ht="11.25">
      <c r="A108" s="82" t="s">
        <v>121</v>
      </c>
      <c r="B108" s="83" t="str">
        <f>VLOOKUP(A108,'[1]CGN001 MILES'!$A$12:$B$665,2,1)</f>
        <v>Dotacion a trabajadores</v>
      </c>
      <c r="C108" s="84">
        <v>546</v>
      </c>
      <c r="D108" s="84">
        <v>0</v>
      </c>
      <c r="E108" s="84">
        <v>0</v>
      </c>
      <c r="F108" s="84">
        <v>546</v>
      </c>
      <c r="G108" s="84">
        <v>0</v>
      </c>
      <c r="H108" s="85">
        <v>546</v>
      </c>
    </row>
    <row r="109" spans="1:8" s="68" customFormat="1" ht="11.25">
      <c r="A109" s="82" t="s">
        <v>122</v>
      </c>
      <c r="B109" s="83" t="str">
        <f>VLOOKUP(A109,'[1]CGN001 MILES'!$A$12:$B$665,2,1)</f>
        <v>Estudios y proyectos</v>
      </c>
      <c r="C109" s="84">
        <v>108344552</v>
      </c>
      <c r="D109" s="84">
        <v>725419</v>
      </c>
      <c r="E109" s="84">
        <v>109069971</v>
      </c>
      <c r="F109" s="84">
        <v>0</v>
      </c>
      <c r="G109" s="84">
        <v>0</v>
      </c>
      <c r="H109" s="85">
        <v>0</v>
      </c>
    </row>
    <row r="110" spans="1:8" s="68" customFormat="1" ht="11.25">
      <c r="A110" s="82" t="s">
        <v>123</v>
      </c>
      <c r="B110" s="83" t="str">
        <f>VLOOKUP(A110,'[1]CGN001 MILES'!$A$12:$B$665,2,1)</f>
        <v>Elementos de aseo, lavanderia y cafeteria</v>
      </c>
      <c r="C110" s="84">
        <v>191</v>
      </c>
      <c r="D110" s="84">
        <v>0</v>
      </c>
      <c r="E110" s="84">
        <v>0</v>
      </c>
      <c r="F110" s="84">
        <v>191</v>
      </c>
      <c r="G110" s="84">
        <v>0</v>
      </c>
      <c r="H110" s="85">
        <v>191</v>
      </c>
    </row>
    <row r="111" spans="1:8" s="68" customFormat="1" ht="11.25">
      <c r="A111" s="82" t="s">
        <v>124</v>
      </c>
      <c r="B111" s="83" t="str">
        <f>VLOOKUP(A111,'[1]CGN001 MILES'!$A$12:$B$665,2,1)</f>
        <v>Combustibles y lubricantes</v>
      </c>
      <c r="C111" s="84">
        <v>0</v>
      </c>
      <c r="D111" s="84">
        <v>0</v>
      </c>
      <c r="E111" s="84">
        <v>0</v>
      </c>
      <c r="F111" s="84">
        <v>0</v>
      </c>
      <c r="G111" s="84">
        <v>0</v>
      </c>
      <c r="H111" s="85">
        <v>0</v>
      </c>
    </row>
    <row r="112" spans="1:8" s="68" customFormat="1" ht="11.25">
      <c r="A112" s="78" t="s">
        <v>125</v>
      </c>
      <c r="B112" s="79" t="str">
        <f>VLOOKUP(A112,'[1]CGN001 MILES'!$A$12:$B$665,2,1)</f>
        <v>BIENES ENTREGADOS A TERCEROS</v>
      </c>
      <c r="C112" s="80">
        <v>11761405</v>
      </c>
      <c r="D112" s="80">
        <v>0</v>
      </c>
      <c r="E112" s="80">
        <v>0</v>
      </c>
      <c r="F112" s="80">
        <v>11761405</v>
      </c>
      <c r="G112" s="80">
        <v>0</v>
      </c>
      <c r="H112" s="81">
        <v>11761405</v>
      </c>
    </row>
    <row r="113" spans="1:8" s="68" customFormat="1" ht="11.25">
      <c r="A113" s="82" t="s">
        <v>126</v>
      </c>
      <c r="B113" s="83" t="str">
        <f>VLOOKUP(A113,'[1]CGN001 MILES'!$A$12:$B$665,2,1)</f>
        <v>Bienes inmuebles entregados en administracion</v>
      </c>
      <c r="C113" s="84">
        <v>11751399</v>
      </c>
      <c r="D113" s="84">
        <v>0</v>
      </c>
      <c r="E113" s="84">
        <v>0</v>
      </c>
      <c r="F113" s="84">
        <v>11751399</v>
      </c>
      <c r="G113" s="84">
        <v>0</v>
      </c>
      <c r="H113" s="85">
        <v>11751399</v>
      </c>
    </row>
    <row r="114" spans="1:8" s="68" customFormat="1" ht="11.25">
      <c r="A114" s="82" t="s">
        <v>127</v>
      </c>
      <c r="B114" s="83" t="str">
        <f>VLOOKUP(A114,'[1]CGN001 MILES'!$A$12:$B$665,2,1)</f>
        <v>Bienes muebles entregados en comodato</v>
      </c>
      <c r="C114" s="84">
        <v>10006</v>
      </c>
      <c r="D114" s="84">
        <v>0</v>
      </c>
      <c r="E114" s="84">
        <v>0</v>
      </c>
      <c r="F114" s="84">
        <v>10006</v>
      </c>
      <c r="G114" s="84">
        <v>0</v>
      </c>
      <c r="H114" s="85">
        <v>10006</v>
      </c>
    </row>
    <row r="115" spans="1:8" s="68" customFormat="1" ht="22.5">
      <c r="A115" s="78" t="s">
        <v>128</v>
      </c>
      <c r="B115" s="79" t="str">
        <f>VLOOKUP(A115,'[1]CGN001 MILES'!$A$12:$B$665,2,1)</f>
        <v>AMORTIZACION ACUMULADA DE BIENES ENTREGADOS A TERCEROS (CR)</v>
      </c>
      <c r="C115" s="80">
        <v>-10006</v>
      </c>
      <c r="D115" s="80">
        <v>0</v>
      </c>
      <c r="E115" s="80">
        <v>0</v>
      </c>
      <c r="F115" s="80">
        <v>-10006</v>
      </c>
      <c r="G115" s="80">
        <v>0</v>
      </c>
      <c r="H115" s="81">
        <v>-10006</v>
      </c>
    </row>
    <row r="116" spans="1:8" s="68" customFormat="1" ht="11.25">
      <c r="A116" s="82" t="s">
        <v>129</v>
      </c>
      <c r="B116" s="83" t="str">
        <f>VLOOKUP(A116,'[1]CGN001 MILES'!$A$12:$B$665,2,1)</f>
        <v>Bienes muebles entregados en comodato</v>
      </c>
      <c r="C116" s="84">
        <v>-10006</v>
      </c>
      <c r="D116" s="84">
        <v>0</v>
      </c>
      <c r="E116" s="84">
        <v>0</v>
      </c>
      <c r="F116" s="84">
        <v>-10006</v>
      </c>
      <c r="G116" s="84">
        <v>0</v>
      </c>
      <c r="H116" s="85">
        <v>-10006</v>
      </c>
    </row>
    <row r="117" spans="1:8" s="68" customFormat="1" ht="11.25">
      <c r="A117" s="78" t="s">
        <v>130</v>
      </c>
      <c r="B117" s="79" t="str">
        <f>VLOOKUP(A117,'[1]CGN001 MILES'!$A$12:$B$665,2,1)</f>
        <v>INTANGIBLES</v>
      </c>
      <c r="C117" s="80">
        <v>8613656</v>
      </c>
      <c r="D117" s="80">
        <v>155336</v>
      </c>
      <c r="E117" s="80">
        <v>43085</v>
      </c>
      <c r="F117" s="80">
        <v>8725907</v>
      </c>
      <c r="G117" s="80">
        <v>0</v>
      </c>
      <c r="H117" s="81">
        <v>8725907</v>
      </c>
    </row>
    <row r="118" spans="1:8" s="68" customFormat="1" ht="11.25">
      <c r="A118" s="82" t="s">
        <v>131</v>
      </c>
      <c r="B118" s="83" t="str">
        <f>VLOOKUP(A118,'[1]CGN001 MILES'!$A$12:$B$665,2,1)</f>
        <v>Licencias</v>
      </c>
      <c r="C118" s="84">
        <v>8613656</v>
      </c>
      <c r="D118" s="84">
        <v>14316</v>
      </c>
      <c r="E118" s="84">
        <v>14005</v>
      </c>
      <c r="F118" s="84">
        <v>8613967</v>
      </c>
      <c r="G118" s="84">
        <v>0</v>
      </c>
      <c r="H118" s="85">
        <v>8613967</v>
      </c>
    </row>
    <row r="119" spans="1:8" s="68" customFormat="1" ht="11.25">
      <c r="A119" s="82" t="s">
        <v>132</v>
      </c>
      <c r="B119" s="83" t="str">
        <f>VLOOKUP(A119,'[1]CGN001 MILES'!$A$12:$B$665,2,1)</f>
        <v>Software</v>
      </c>
      <c r="C119" s="84">
        <v>0</v>
      </c>
      <c r="D119" s="84">
        <v>141020</v>
      </c>
      <c r="E119" s="84">
        <v>29080</v>
      </c>
      <c r="F119" s="84">
        <v>111940</v>
      </c>
      <c r="G119" s="84">
        <v>0</v>
      </c>
      <c r="H119" s="85">
        <v>111940</v>
      </c>
    </row>
    <row r="120" spans="1:8" s="68" customFormat="1" ht="22.5">
      <c r="A120" s="78" t="s">
        <v>133</v>
      </c>
      <c r="B120" s="79" t="str">
        <f>VLOOKUP(A120,'[1]CGN001 MILES'!$A$12:$B$665,2,1)</f>
        <v>AMORTIZACION ACUMULADA DE INTANGIBLES (CR)</v>
      </c>
      <c r="C120" s="80">
        <v>-8139733</v>
      </c>
      <c r="D120" s="80">
        <v>7159</v>
      </c>
      <c r="E120" s="80">
        <v>77360</v>
      </c>
      <c r="F120" s="80">
        <v>-8209934</v>
      </c>
      <c r="G120" s="80">
        <v>0</v>
      </c>
      <c r="H120" s="81">
        <v>-8209934</v>
      </c>
    </row>
    <row r="121" spans="1:8" s="68" customFormat="1" ht="11.25">
      <c r="A121" s="82" t="s">
        <v>134</v>
      </c>
      <c r="B121" s="83" t="str">
        <f>VLOOKUP(A121,'[1]CGN001 MILES'!$A$12:$B$665,2,1)</f>
        <v>Licencias</v>
      </c>
      <c r="C121" s="84">
        <v>-8139733</v>
      </c>
      <c r="D121" s="84">
        <v>7159</v>
      </c>
      <c r="E121" s="84">
        <v>53047</v>
      </c>
      <c r="F121" s="84">
        <v>-8185621</v>
      </c>
      <c r="G121" s="84">
        <v>0</v>
      </c>
      <c r="H121" s="85">
        <v>-8185621</v>
      </c>
    </row>
    <row r="122" spans="1:8" s="68" customFormat="1" ht="11.25">
      <c r="A122" s="82" t="s">
        <v>135</v>
      </c>
      <c r="B122" s="83" t="str">
        <f>VLOOKUP(A122,'[1]CGN001 MILES'!$A$12:$B$665,2,1)</f>
        <v>Software</v>
      </c>
      <c r="C122" s="84">
        <v>0</v>
      </c>
      <c r="D122" s="84">
        <v>0</v>
      </c>
      <c r="E122" s="84">
        <v>24313</v>
      </c>
      <c r="F122" s="84">
        <v>-24313</v>
      </c>
      <c r="G122" s="84">
        <v>0</v>
      </c>
      <c r="H122" s="85">
        <v>-24313</v>
      </c>
    </row>
    <row r="123" spans="1:8" s="68" customFormat="1" ht="11.25">
      <c r="A123" s="78" t="s">
        <v>136</v>
      </c>
      <c r="B123" s="79" t="str">
        <f>VLOOKUP(A123,'[1]CGN001 MILES'!$A$12:$B$665,2,1)</f>
        <v>VALORIZACIONES</v>
      </c>
      <c r="C123" s="80">
        <v>9846714</v>
      </c>
      <c r="D123" s="80">
        <v>0</v>
      </c>
      <c r="E123" s="80">
        <v>0</v>
      </c>
      <c r="F123" s="80">
        <v>9846714</v>
      </c>
      <c r="G123" s="80">
        <v>0</v>
      </c>
      <c r="H123" s="81">
        <v>9846714</v>
      </c>
    </row>
    <row r="124" spans="1:8" s="68" customFormat="1" ht="11.25">
      <c r="A124" s="82" t="s">
        <v>137</v>
      </c>
      <c r="B124" s="83" t="str">
        <f>VLOOKUP(A124,'[1]CGN001 MILES'!$A$12:$B$665,2,1)</f>
        <v>Terrenos</v>
      </c>
      <c r="C124" s="84">
        <v>4983871</v>
      </c>
      <c r="D124" s="84">
        <v>0</v>
      </c>
      <c r="E124" s="84">
        <v>0</v>
      </c>
      <c r="F124" s="84">
        <v>4983871</v>
      </c>
      <c r="G124" s="84">
        <v>0</v>
      </c>
      <c r="H124" s="85">
        <v>4983871</v>
      </c>
    </row>
    <row r="125" spans="1:8" s="68" customFormat="1" ht="11.25">
      <c r="A125" s="82" t="s">
        <v>138</v>
      </c>
      <c r="B125" s="83" t="str">
        <f>VLOOKUP(A125,'[1]CGN001 MILES'!$A$12:$B$665,2,1)</f>
        <v>Edificaciones</v>
      </c>
      <c r="C125" s="84">
        <v>4862843</v>
      </c>
      <c r="D125" s="84">
        <v>0</v>
      </c>
      <c r="E125" s="84">
        <v>0</v>
      </c>
      <c r="F125" s="84">
        <v>4862843</v>
      </c>
      <c r="G125" s="84">
        <v>0</v>
      </c>
      <c r="H125" s="85">
        <v>4862843</v>
      </c>
    </row>
    <row r="126" spans="1:8" s="68" customFormat="1" ht="11.25">
      <c r="A126" s="78">
        <v>2</v>
      </c>
      <c r="B126" s="79" t="str">
        <f>VLOOKUP(A126,'[1]CGN001 MILES'!$A$12:$B$665,2,1)</f>
        <v>PASIVOS</v>
      </c>
      <c r="C126" s="80">
        <v>943981089</v>
      </c>
      <c r="D126" s="80">
        <v>3433933849</v>
      </c>
      <c r="E126" s="80">
        <v>3495603309</v>
      </c>
      <c r="F126" s="80">
        <v>1005650549</v>
      </c>
      <c r="G126" s="80">
        <v>1005650549</v>
      </c>
      <c r="H126" s="81">
        <v>0</v>
      </c>
    </row>
    <row r="127" spans="1:8" s="68" customFormat="1" ht="22.5">
      <c r="A127" s="78">
        <v>2.2</v>
      </c>
      <c r="B127" s="79" t="str">
        <f>VLOOKUP(A127,'[1]CGN001 MILES'!$A$12:$B$665,2,1)</f>
        <v>OPERACIONES DE CREDITO PUBLICO Y FINANCIAMIENTO CON BANCA CENTRAL</v>
      </c>
      <c r="C127" s="80">
        <v>24251810</v>
      </c>
      <c r="D127" s="80">
        <v>0</v>
      </c>
      <c r="E127" s="80">
        <v>2410024</v>
      </c>
      <c r="F127" s="80">
        <v>26661834</v>
      </c>
      <c r="G127" s="80">
        <v>26661834</v>
      </c>
      <c r="H127" s="81">
        <v>0</v>
      </c>
    </row>
    <row r="128" spans="1:8" s="68" customFormat="1" ht="22.5">
      <c r="A128" s="78" t="s">
        <v>139</v>
      </c>
      <c r="B128" s="79" t="str">
        <f>VLOOKUP(A128,'[1]CGN001 MILES'!$A$12:$B$665,2,1)</f>
        <v>OPERACIONES DE CREDITO PUBLICO INTERNAS DE CORTO PLAZO</v>
      </c>
      <c r="C128" s="80">
        <v>24251810</v>
      </c>
      <c r="D128" s="80">
        <v>0</v>
      </c>
      <c r="E128" s="80">
        <v>2410024</v>
      </c>
      <c r="F128" s="80">
        <v>26661834</v>
      </c>
      <c r="G128" s="80">
        <v>26661834</v>
      </c>
      <c r="H128" s="81">
        <v>0</v>
      </c>
    </row>
    <row r="129" spans="1:8" s="68" customFormat="1" ht="11.25">
      <c r="A129" s="82" t="s">
        <v>140</v>
      </c>
      <c r="B129" s="83" t="str">
        <f>VLOOKUP(A129,'[1]CGN001 MILES'!$A$12:$B$665,2,1)</f>
        <v>Creditos transitorios</v>
      </c>
      <c r="C129" s="84">
        <v>24251810</v>
      </c>
      <c r="D129" s="84">
        <v>0</v>
      </c>
      <c r="E129" s="84">
        <v>2410024</v>
      </c>
      <c r="F129" s="84">
        <v>26661834</v>
      </c>
      <c r="G129" s="84">
        <v>26661834</v>
      </c>
      <c r="H129" s="85">
        <v>0</v>
      </c>
    </row>
    <row r="130" spans="1:8" s="68" customFormat="1" ht="22.5">
      <c r="A130" s="78">
        <v>2.3</v>
      </c>
      <c r="B130" s="79" t="str">
        <f>VLOOKUP(A130,'[1]CGN001 MILES'!$A$12:$B$665,2,1)</f>
        <v>OPERACIONES DE FINANCIAMIENTO E INSTRUMENTOS DERIVADOS</v>
      </c>
      <c r="C130" s="80">
        <v>0</v>
      </c>
      <c r="D130" s="80">
        <v>0</v>
      </c>
      <c r="E130" s="80">
        <v>0</v>
      </c>
      <c r="F130" s="80">
        <v>0</v>
      </c>
      <c r="G130" s="80">
        <v>0</v>
      </c>
      <c r="H130" s="81">
        <v>0</v>
      </c>
    </row>
    <row r="131" spans="1:8" s="68" customFormat="1" ht="22.5">
      <c r="A131" s="78" t="s">
        <v>141</v>
      </c>
      <c r="B131" s="79" t="str">
        <f>VLOOKUP(A131,'[1]CGN001 MILES'!$A$12:$B$665,2,1)</f>
        <v>OPERACIONES DE FINANCIAMIENTO INTERNAS DE LARGO PLAZO</v>
      </c>
      <c r="C131" s="80">
        <v>0</v>
      </c>
      <c r="D131" s="80">
        <v>0</v>
      </c>
      <c r="E131" s="80">
        <v>0</v>
      </c>
      <c r="F131" s="80">
        <v>0</v>
      </c>
      <c r="G131" s="80">
        <v>0</v>
      </c>
      <c r="H131" s="81">
        <v>0</v>
      </c>
    </row>
    <row r="132" spans="1:8" s="68" customFormat="1" ht="11.25">
      <c r="A132" s="82" t="s">
        <v>142</v>
      </c>
      <c r="B132" s="83" t="str">
        <f>VLOOKUP(A132,'[1]CGN001 MILES'!$A$12:$B$665,2,1)</f>
        <v>Prestamos del gobierno general</v>
      </c>
      <c r="C132" s="84">
        <v>0</v>
      </c>
      <c r="D132" s="84">
        <v>0</v>
      </c>
      <c r="E132" s="84">
        <v>0</v>
      </c>
      <c r="F132" s="84">
        <v>0</v>
      </c>
      <c r="G132" s="84">
        <v>0</v>
      </c>
      <c r="H132" s="85">
        <v>0</v>
      </c>
    </row>
    <row r="133" spans="1:8" s="68" customFormat="1" ht="11.25">
      <c r="A133" s="78">
        <v>2.4</v>
      </c>
      <c r="B133" s="79" t="str">
        <f>VLOOKUP(A133,'[1]CGN001 MILES'!$A$12:$B$665,2,1)</f>
        <v>CUENTAS POR PAGAR</v>
      </c>
      <c r="C133" s="80">
        <v>918154158</v>
      </c>
      <c r="D133" s="80">
        <v>3430015632</v>
      </c>
      <c r="E133" s="80">
        <v>3488686956</v>
      </c>
      <c r="F133" s="80">
        <v>976825482</v>
      </c>
      <c r="G133" s="80">
        <v>976825482</v>
      </c>
      <c r="H133" s="81">
        <v>0</v>
      </c>
    </row>
    <row r="134" spans="1:8" s="68" customFormat="1" ht="22.5">
      <c r="A134" s="78" t="s">
        <v>143</v>
      </c>
      <c r="B134" s="79" t="str">
        <f>VLOOKUP(A134,'[1]CGN001 MILES'!$A$12:$B$665,2,1)</f>
        <v>ADQUISICION DE BIENES Y SERVICIOS NACIONALES</v>
      </c>
      <c r="C134" s="80">
        <v>1820883</v>
      </c>
      <c r="D134" s="80">
        <v>90429013</v>
      </c>
      <c r="E134" s="80">
        <v>91203755</v>
      </c>
      <c r="F134" s="80">
        <v>2595625</v>
      </c>
      <c r="G134" s="80">
        <v>2595625</v>
      </c>
      <c r="H134" s="81">
        <v>0</v>
      </c>
    </row>
    <row r="135" spans="1:8" s="68" customFormat="1" ht="11.25">
      <c r="A135" s="82" t="s">
        <v>144</v>
      </c>
      <c r="B135" s="83" t="str">
        <f>VLOOKUP(A135,'[1]CGN001 MILES'!$A$12:$B$665,2,1)</f>
        <v>Bienes y servicios</v>
      </c>
      <c r="C135" s="84">
        <v>83096</v>
      </c>
      <c r="D135" s="84">
        <v>289162</v>
      </c>
      <c r="E135" s="84">
        <v>428086</v>
      </c>
      <c r="F135" s="84">
        <v>222020</v>
      </c>
      <c r="G135" s="84">
        <v>222020</v>
      </c>
      <c r="H135" s="85">
        <v>0</v>
      </c>
    </row>
    <row r="136" spans="1:8" s="68" customFormat="1" ht="11.25">
      <c r="A136" s="82" t="s">
        <v>145</v>
      </c>
      <c r="B136" s="83" t="str">
        <f>VLOOKUP(A136,'[1]CGN001 MILES'!$A$12:$B$665,2,1)</f>
        <v>Proyectos de inversion</v>
      </c>
      <c r="C136" s="84">
        <v>1737787</v>
      </c>
      <c r="D136" s="84">
        <v>90139851</v>
      </c>
      <c r="E136" s="84">
        <v>90775669</v>
      </c>
      <c r="F136" s="84">
        <v>2373605</v>
      </c>
      <c r="G136" s="84">
        <v>2373605</v>
      </c>
      <c r="H136" s="85">
        <v>0</v>
      </c>
    </row>
    <row r="137" spans="1:8" s="68" customFormat="1" ht="11.25">
      <c r="A137" s="78" t="s">
        <v>146</v>
      </c>
      <c r="B137" s="79" t="str">
        <f>VLOOKUP(A137,'[1]CGN001 MILES'!$A$12:$B$665,2,1)</f>
        <v>TRANSFERENCIAS POR PAGAR</v>
      </c>
      <c r="C137" s="80">
        <v>912805112</v>
      </c>
      <c r="D137" s="80">
        <v>3321563937</v>
      </c>
      <c r="E137" s="80">
        <v>3380804115</v>
      </c>
      <c r="F137" s="80">
        <v>972045290</v>
      </c>
      <c r="G137" s="80">
        <v>972045290</v>
      </c>
      <c r="H137" s="81">
        <v>0</v>
      </c>
    </row>
    <row r="138" spans="1:8" s="68" customFormat="1" ht="11.25">
      <c r="A138" s="82" t="s">
        <v>147</v>
      </c>
      <c r="B138" s="83" t="str">
        <f>VLOOKUP(A138,'[1]CGN001 MILES'!$A$12:$B$665,2,1)</f>
        <v>Transferencias al sector privado</v>
      </c>
      <c r="C138" s="84">
        <v>0</v>
      </c>
      <c r="D138" s="84">
        <v>4874002</v>
      </c>
      <c r="E138" s="84">
        <v>4935683</v>
      </c>
      <c r="F138" s="84">
        <v>61681</v>
      </c>
      <c r="G138" s="84">
        <v>61681</v>
      </c>
      <c r="H138" s="85">
        <v>0</v>
      </c>
    </row>
    <row r="139" spans="1:8" s="68" customFormat="1" ht="11.25">
      <c r="A139" s="82" t="s">
        <v>148</v>
      </c>
      <c r="B139" s="83" t="str">
        <f>VLOOKUP(A139,'[1]CGN001 MILES'!$A$12:$B$665,2,1)</f>
        <v>Sistema general de participaciones</v>
      </c>
      <c r="C139" s="84">
        <v>820157305</v>
      </c>
      <c r="D139" s="84">
        <v>2468821158</v>
      </c>
      <c r="E139" s="84">
        <v>2527950355</v>
      </c>
      <c r="F139" s="84">
        <v>879286502</v>
      </c>
      <c r="G139" s="84">
        <v>879286502</v>
      </c>
      <c r="H139" s="85">
        <v>0</v>
      </c>
    </row>
    <row r="140" spans="1:8" s="68" customFormat="1" ht="11.25">
      <c r="A140" s="82" t="s">
        <v>149</v>
      </c>
      <c r="B140" s="83" t="str">
        <f>VLOOKUP(A140,'[1]CGN001 MILES'!$A$12:$B$665,2,1)</f>
        <v>Otras transferencias</v>
      </c>
      <c r="C140" s="84">
        <v>92647807</v>
      </c>
      <c r="D140" s="84">
        <v>847868777</v>
      </c>
      <c r="E140" s="84">
        <v>847918077</v>
      </c>
      <c r="F140" s="84">
        <v>92697107</v>
      </c>
      <c r="G140" s="84">
        <v>92697107</v>
      </c>
      <c r="H140" s="85">
        <v>0</v>
      </c>
    </row>
    <row r="141" spans="1:8" s="68" customFormat="1" ht="11.25">
      <c r="A141" s="78" t="s">
        <v>150</v>
      </c>
      <c r="B141" s="79" t="str">
        <f>VLOOKUP(A141,'[1]CGN001 MILES'!$A$12:$B$665,2,1)</f>
        <v>ACREEDORES</v>
      </c>
      <c r="C141" s="80">
        <v>458689</v>
      </c>
      <c r="D141" s="80">
        <v>5065676</v>
      </c>
      <c r="E141" s="80">
        <v>5037994</v>
      </c>
      <c r="F141" s="80">
        <v>431007</v>
      </c>
      <c r="G141" s="80">
        <v>431007</v>
      </c>
      <c r="H141" s="81">
        <v>0</v>
      </c>
    </row>
    <row r="142" spans="1:8" s="68" customFormat="1" ht="11.25">
      <c r="A142" s="82" t="s">
        <v>151</v>
      </c>
      <c r="B142" s="83" t="str">
        <f>VLOOKUP(A142,'[1]CGN001 MILES'!$A$12:$B$665,2,1)</f>
        <v>Servicios publicos</v>
      </c>
      <c r="C142" s="84">
        <v>49819</v>
      </c>
      <c r="D142" s="84">
        <v>205781</v>
      </c>
      <c r="E142" s="84">
        <v>163450</v>
      </c>
      <c r="F142" s="84">
        <v>7488</v>
      </c>
      <c r="G142" s="84">
        <v>7488</v>
      </c>
      <c r="H142" s="85">
        <v>0</v>
      </c>
    </row>
    <row r="143" spans="1:8" s="68" customFormat="1" ht="11.25">
      <c r="A143" s="82" t="s">
        <v>152</v>
      </c>
      <c r="B143" s="83" t="str">
        <f>VLOOKUP(A143,'[1]CGN001 MILES'!$A$12:$B$665,2,1)</f>
        <v>Arrendamientos</v>
      </c>
      <c r="C143" s="84">
        <v>0</v>
      </c>
      <c r="D143" s="84">
        <v>0</v>
      </c>
      <c r="E143" s="84">
        <v>0</v>
      </c>
      <c r="F143" s="84">
        <v>0</v>
      </c>
      <c r="G143" s="84">
        <v>0</v>
      </c>
      <c r="H143" s="85">
        <v>0</v>
      </c>
    </row>
    <row r="144" spans="1:8" s="68" customFormat="1" ht="11.25">
      <c r="A144" s="82" t="s">
        <v>153</v>
      </c>
      <c r="B144" s="83" t="str">
        <f>VLOOKUP(A144,'[1]CGN001 MILES'!$A$12:$B$665,2,1)</f>
        <v>Viaticos y gastos de viaje</v>
      </c>
      <c r="C144" s="84">
        <v>0</v>
      </c>
      <c r="D144" s="84">
        <v>0</v>
      </c>
      <c r="E144" s="84">
        <v>0</v>
      </c>
      <c r="F144" s="84">
        <v>0</v>
      </c>
      <c r="G144" s="84">
        <v>0</v>
      </c>
      <c r="H144" s="85">
        <v>0</v>
      </c>
    </row>
    <row r="145" spans="1:8" s="68" customFormat="1" ht="11.25">
      <c r="A145" s="82" t="s">
        <v>154</v>
      </c>
      <c r="B145" s="83" t="s">
        <v>155</v>
      </c>
      <c r="C145" s="84">
        <v>0</v>
      </c>
      <c r="D145" s="84">
        <v>2634</v>
      </c>
      <c r="E145" s="84">
        <v>2634</v>
      </c>
      <c r="F145" s="84">
        <v>0</v>
      </c>
      <c r="G145" s="84">
        <v>0</v>
      </c>
      <c r="H145" s="85">
        <v>0</v>
      </c>
    </row>
    <row r="146" spans="1:8" s="68" customFormat="1" ht="11.25">
      <c r="A146" s="82" t="s">
        <v>156</v>
      </c>
      <c r="B146" s="83" t="str">
        <f>VLOOKUP(A146,'[1]CGN001 MILES'!$A$12:$B$665,2,1)</f>
        <v>Aportes a fondos  pensionales</v>
      </c>
      <c r="C146" s="84">
        <v>168673</v>
      </c>
      <c r="D146" s="84">
        <v>1171428</v>
      </c>
      <c r="E146" s="84">
        <v>1172542</v>
      </c>
      <c r="F146" s="84">
        <v>169787</v>
      </c>
      <c r="G146" s="84">
        <v>169787</v>
      </c>
      <c r="H146" s="85">
        <v>0</v>
      </c>
    </row>
    <row r="147" spans="1:8" s="68" customFormat="1" ht="11.25">
      <c r="A147" s="82" t="s">
        <v>157</v>
      </c>
      <c r="B147" s="83" t="str">
        <f>VLOOKUP(A147,'[1]CGN001 MILES'!$A$12:$B$665,2,1)</f>
        <v>Aportes a seguridad social en salud</v>
      </c>
      <c r="C147" s="84">
        <v>120401</v>
      </c>
      <c r="D147" s="84">
        <v>907876</v>
      </c>
      <c r="E147" s="84">
        <v>910108</v>
      </c>
      <c r="F147" s="84">
        <v>122633</v>
      </c>
      <c r="G147" s="84">
        <v>122633</v>
      </c>
      <c r="H147" s="85">
        <v>0</v>
      </c>
    </row>
    <row r="148" spans="1:8" s="68" customFormat="1" ht="11.25">
      <c r="A148" s="82" t="s">
        <v>158</v>
      </c>
      <c r="B148" s="83" t="str">
        <f>VLOOKUP(A148,'[1]CGN001 MILES'!$A$12:$B$665,2,1)</f>
        <v>Aportes al ICBF, SENA y cajas de compensacion</v>
      </c>
      <c r="C148" s="84">
        <v>58068</v>
      </c>
      <c r="D148" s="84">
        <v>613108</v>
      </c>
      <c r="E148" s="84">
        <v>620887</v>
      </c>
      <c r="F148" s="84">
        <v>65847</v>
      </c>
      <c r="G148" s="84">
        <v>65847</v>
      </c>
      <c r="H148" s="85">
        <v>0</v>
      </c>
    </row>
    <row r="149" spans="1:8" s="68" customFormat="1" ht="11.25">
      <c r="A149" s="82" t="s">
        <v>159</v>
      </c>
      <c r="B149" s="83" t="str">
        <f>VLOOKUP(A149,'[1]CGN001 MILES'!$A$12:$B$665,2,1)</f>
        <v>Sindicatos</v>
      </c>
      <c r="C149" s="84">
        <v>0</v>
      </c>
      <c r="D149" s="84">
        <v>1508</v>
      </c>
      <c r="E149" s="84">
        <v>1508</v>
      </c>
      <c r="F149" s="84">
        <v>0</v>
      </c>
      <c r="G149" s="84">
        <v>0</v>
      </c>
      <c r="H149" s="85">
        <v>0</v>
      </c>
    </row>
    <row r="150" spans="1:8" s="68" customFormat="1" ht="11.25">
      <c r="A150" s="82" t="s">
        <v>160</v>
      </c>
      <c r="B150" s="83" t="str">
        <f>VLOOKUP(A150,'[1]CGN001 MILES'!$A$12:$B$665,2,1)</f>
        <v>Cooperativas</v>
      </c>
      <c r="C150" s="84">
        <v>0</v>
      </c>
      <c r="D150" s="84">
        <v>603221</v>
      </c>
      <c r="E150" s="84">
        <v>603957</v>
      </c>
      <c r="F150" s="84">
        <v>736</v>
      </c>
      <c r="G150" s="84">
        <v>736</v>
      </c>
      <c r="H150" s="85">
        <v>0</v>
      </c>
    </row>
    <row r="151" spans="1:8" s="68" customFormat="1" ht="11.25">
      <c r="A151" s="82" t="s">
        <v>161</v>
      </c>
      <c r="B151" s="83" t="str">
        <f>VLOOKUP(A151,'[1]CGN001 MILES'!$A$12:$B$665,2,1)</f>
        <v>Fondos de empleados</v>
      </c>
      <c r="C151" s="84">
        <v>0</v>
      </c>
      <c r="D151" s="84">
        <v>282470</v>
      </c>
      <c r="E151" s="84">
        <v>283252</v>
      </c>
      <c r="F151" s="84">
        <v>782</v>
      </c>
      <c r="G151" s="84">
        <v>782</v>
      </c>
      <c r="H151" s="85">
        <v>0</v>
      </c>
    </row>
    <row r="152" spans="1:8" s="68" customFormat="1" ht="11.25">
      <c r="A152" s="82" t="s">
        <v>162</v>
      </c>
      <c r="B152" s="83" t="str">
        <f>VLOOKUP(A152,'[1]CGN001 MILES'!$A$12:$B$665,2,1)</f>
        <v>Embargos judiciales</v>
      </c>
      <c r="C152" s="84">
        <v>31209</v>
      </c>
      <c r="D152" s="84">
        <v>100338</v>
      </c>
      <c r="E152" s="84">
        <v>100559</v>
      </c>
      <c r="F152" s="84">
        <v>31430</v>
      </c>
      <c r="G152" s="84">
        <v>31430</v>
      </c>
      <c r="H152" s="85">
        <v>0</v>
      </c>
    </row>
    <row r="153" spans="1:8" s="68" customFormat="1" ht="11.25">
      <c r="A153" s="82" t="s">
        <v>163</v>
      </c>
      <c r="B153" s="83" t="str">
        <f>VLOOKUP(A153,'[1]CGN001 MILES'!$A$12:$B$665,2,1)</f>
        <v>Aporte riesgos profesionales</v>
      </c>
      <c r="C153" s="84">
        <v>4973</v>
      </c>
      <c r="D153" s="84">
        <v>35658</v>
      </c>
      <c r="E153" s="84">
        <v>35329</v>
      </c>
      <c r="F153" s="84">
        <v>4644</v>
      </c>
      <c r="G153" s="84">
        <v>4644</v>
      </c>
      <c r="H153" s="85">
        <v>0</v>
      </c>
    </row>
    <row r="154" spans="1:8" s="68" customFormat="1" ht="11.25">
      <c r="A154" s="82" t="s">
        <v>164</v>
      </c>
      <c r="B154" s="83" t="str">
        <f>VLOOKUP(A154,'[1]CGN001 MILES'!$A$12:$B$665,2,1)</f>
        <v>Libranzas</v>
      </c>
      <c r="C154" s="84">
        <v>7756</v>
      </c>
      <c r="D154" s="84">
        <v>133526</v>
      </c>
      <c r="E154" s="84">
        <v>126309</v>
      </c>
      <c r="F154" s="84">
        <v>539</v>
      </c>
      <c r="G154" s="84">
        <v>539</v>
      </c>
      <c r="H154" s="85">
        <v>0</v>
      </c>
    </row>
    <row r="155" spans="1:8" s="68" customFormat="1" ht="22.5">
      <c r="A155" s="82" t="s">
        <v>165</v>
      </c>
      <c r="B155" s="83" t="str">
        <f>VLOOKUP(A155,'[1]CGN001 MILES'!$A$12:$B$665,2,1)</f>
        <v>Aportes a escuelas industriales, institutos tecnicos y ESAP</v>
      </c>
      <c r="C155" s="84">
        <v>13851</v>
      </c>
      <c r="D155" s="84">
        <v>76154</v>
      </c>
      <c r="E155" s="84">
        <v>75693</v>
      </c>
      <c r="F155" s="84">
        <v>13390</v>
      </c>
      <c r="G155" s="84">
        <v>13390</v>
      </c>
      <c r="H155" s="85">
        <v>0</v>
      </c>
    </row>
    <row r="156" spans="1:8" s="68" customFormat="1" ht="11.25">
      <c r="A156" s="82" t="s">
        <v>166</v>
      </c>
      <c r="B156" s="83" t="str">
        <f>VLOOKUP(A156,'[1]CGN001 MILES'!$A$12:$B$665,2,1)</f>
        <v>Contratos de medicina prepagada</v>
      </c>
      <c r="C156" s="84">
        <v>0</v>
      </c>
      <c r="D156" s="84">
        <v>47343</v>
      </c>
      <c r="E156" s="84">
        <v>47343</v>
      </c>
      <c r="F156" s="84">
        <v>0</v>
      </c>
      <c r="G156" s="84">
        <v>0</v>
      </c>
      <c r="H156" s="85">
        <v>0</v>
      </c>
    </row>
    <row r="157" spans="1:8" s="68" customFormat="1" ht="11.25">
      <c r="A157" s="82" t="s">
        <v>167</v>
      </c>
      <c r="B157" s="83" t="str">
        <f>VLOOKUP(A157,'[1]CGN001 MILES'!$A$12:$B$665,2,1)</f>
        <v>Honorarios</v>
      </c>
      <c r="C157" s="84">
        <v>0</v>
      </c>
      <c r="D157" s="84">
        <v>778958</v>
      </c>
      <c r="E157" s="84">
        <v>789336</v>
      </c>
      <c r="F157" s="84">
        <v>10378</v>
      </c>
      <c r="G157" s="84">
        <v>10378</v>
      </c>
      <c r="H157" s="85">
        <v>0</v>
      </c>
    </row>
    <row r="158" spans="1:8" s="68" customFormat="1" ht="11.25">
      <c r="A158" s="82" t="s">
        <v>168</v>
      </c>
      <c r="B158" s="83" t="str">
        <f>VLOOKUP(A158,'[1]CGN001 MILES'!$A$12:$B$665,2,1)</f>
        <v>Servicios</v>
      </c>
      <c r="C158" s="84">
        <v>0</v>
      </c>
      <c r="D158" s="84">
        <v>70304</v>
      </c>
      <c r="E158" s="84">
        <v>70304</v>
      </c>
      <c r="F158" s="84">
        <v>0</v>
      </c>
      <c r="G158" s="84">
        <v>0</v>
      </c>
      <c r="H158" s="85">
        <v>0</v>
      </c>
    </row>
    <row r="159" spans="1:8" s="68" customFormat="1" ht="11.25">
      <c r="A159" s="82" t="s">
        <v>169</v>
      </c>
      <c r="B159" s="83" t="str">
        <f>VLOOKUP(A159,'[1]CGN001 MILES'!$A$12:$B$665,2,1)</f>
        <v>Otros acreedores</v>
      </c>
      <c r="C159" s="84">
        <v>3939</v>
      </c>
      <c r="D159" s="84">
        <v>35369</v>
      </c>
      <c r="E159" s="84">
        <v>34783</v>
      </c>
      <c r="F159" s="84">
        <v>3353</v>
      </c>
      <c r="G159" s="84">
        <v>3353</v>
      </c>
      <c r="H159" s="85">
        <v>0</v>
      </c>
    </row>
    <row r="160" spans="1:8" s="68" customFormat="1" ht="22.5">
      <c r="A160" s="78" t="s">
        <v>170</v>
      </c>
      <c r="B160" s="79" t="str">
        <f>VLOOKUP(A160,'[1]CGN001 MILES'!$A$12:$B$665,2,1)</f>
        <v>RETENCION EN LA FUENTE E IMPUESTO DE TIMBRE</v>
      </c>
      <c r="C160" s="80">
        <v>320467</v>
      </c>
      <c r="D160" s="80">
        <v>1251078</v>
      </c>
      <c r="E160" s="80">
        <v>1436789</v>
      </c>
      <c r="F160" s="80">
        <v>506178</v>
      </c>
      <c r="G160" s="80">
        <v>506178</v>
      </c>
      <c r="H160" s="81">
        <v>0</v>
      </c>
    </row>
    <row r="161" spans="1:8" s="68" customFormat="1" ht="11.25">
      <c r="A161" s="82" t="s">
        <v>171</v>
      </c>
      <c r="B161" s="83" t="str">
        <f>VLOOKUP(A161,'[1]CGN001 MILES'!$A$12:$B$665,2,1)</f>
        <v>Salarios y pagos laborales</v>
      </c>
      <c r="C161" s="84">
        <v>25706</v>
      </c>
      <c r="D161" s="84">
        <v>71243</v>
      </c>
      <c r="E161" s="84">
        <v>80337</v>
      </c>
      <c r="F161" s="84">
        <v>34800</v>
      </c>
      <c r="G161" s="84">
        <v>34800</v>
      </c>
      <c r="H161" s="85">
        <v>0</v>
      </c>
    </row>
    <row r="162" spans="1:8" s="68" customFormat="1" ht="11.25">
      <c r="A162" s="82" t="s">
        <v>172</v>
      </c>
      <c r="B162" s="83" t="str">
        <f>VLOOKUP(A162,'[1]CGN001 MILES'!$A$12:$B$665,2,1)</f>
        <v>Honorarios</v>
      </c>
      <c r="C162" s="84">
        <v>63437</v>
      </c>
      <c r="D162" s="84">
        <v>263775</v>
      </c>
      <c r="E162" s="84">
        <v>424002</v>
      </c>
      <c r="F162" s="84">
        <v>223664</v>
      </c>
      <c r="G162" s="84">
        <v>223664</v>
      </c>
      <c r="H162" s="85">
        <v>0</v>
      </c>
    </row>
    <row r="163" spans="1:8" s="68" customFormat="1" ht="11.25">
      <c r="A163" s="82" t="s">
        <v>173</v>
      </c>
      <c r="B163" s="83" t="str">
        <f>VLOOKUP(A163,'[1]CGN001 MILES'!$A$12:$B$665,2,1)</f>
        <v>Servicios</v>
      </c>
      <c r="C163" s="84">
        <v>2675</v>
      </c>
      <c r="D163" s="84">
        <v>47904</v>
      </c>
      <c r="E163" s="84">
        <v>56598</v>
      </c>
      <c r="F163" s="84">
        <v>11369</v>
      </c>
      <c r="G163" s="84">
        <v>11369</v>
      </c>
      <c r="H163" s="85">
        <v>0</v>
      </c>
    </row>
    <row r="164" spans="1:8" s="68" customFormat="1" ht="11.25">
      <c r="A164" s="82" t="s">
        <v>174</v>
      </c>
      <c r="B164" s="83" t="str">
        <f>VLOOKUP(A164,'[1]CGN001 MILES'!$A$12:$B$665,2,1)</f>
        <v>Arrendamientos</v>
      </c>
      <c r="C164" s="84">
        <v>0</v>
      </c>
      <c r="D164" s="84">
        <v>0</v>
      </c>
      <c r="E164" s="84">
        <v>0</v>
      </c>
      <c r="F164" s="84">
        <v>0</v>
      </c>
      <c r="G164" s="84">
        <v>0</v>
      </c>
      <c r="H164" s="85">
        <v>0</v>
      </c>
    </row>
    <row r="165" spans="1:8" s="68" customFormat="1" ht="11.25">
      <c r="A165" s="82" t="s">
        <v>175</v>
      </c>
      <c r="B165" s="83" t="s">
        <v>176</v>
      </c>
      <c r="C165" s="84">
        <v>0</v>
      </c>
      <c r="D165" s="84">
        <v>753</v>
      </c>
      <c r="E165" s="84">
        <v>753</v>
      </c>
      <c r="F165" s="84">
        <v>0</v>
      </c>
      <c r="G165" s="84">
        <v>0</v>
      </c>
      <c r="H165" s="85">
        <v>0</v>
      </c>
    </row>
    <row r="166" spans="1:8" s="68" customFormat="1" ht="11.25">
      <c r="A166" s="82" t="s">
        <v>177</v>
      </c>
      <c r="B166" s="83" t="str">
        <f>VLOOKUP(A166,'[1]CGN001 MILES'!$A$12:$B$665,2,1)</f>
        <v>Compras</v>
      </c>
      <c r="C166" s="84">
        <v>1961</v>
      </c>
      <c r="D166" s="84">
        <v>116576</v>
      </c>
      <c r="E166" s="84">
        <v>116253</v>
      </c>
      <c r="F166" s="84">
        <v>1638</v>
      </c>
      <c r="G166" s="84">
        <v>1638</v>
      </c>
      <c r="H166" s="85">
        <v>0</v>
      </c>
    </row>
    <row r="167" spans="1:8" s="68" customFormat="1" ht="11.25">
      <c r="A167" s="82" t="s">
        <v>178</v>
      </c>
      <c r="B167" s="83" t="s">
        <v>179</v>
      </c>
      <c r="C167" s="84">
        <v>0</v>
      </c>
      <c r="D167" s="84">
        <v>411</v>
      </c>
      <c r="E167" s="84">
        <v>411</v>
      </c>
      <c r="F167" s="84">
        <v>0</v>
      </c>
      <c r="G167" s="84">
        <v>0</v>
      </c>
      <c r="H167" s="85">
        <v>0</v>
      </c>
    </row>
    <row r="168" spans="1:8" s="68" customFormat="1" ht="11.25">
      <c r="A168" s="82" t="s">
        <v>180</v>
      </c>
      <c r="B168" s="83" t="str">
        <f>VLOOKUP(A168,'[1]CGN001 MILES'!$A$12:$B$665,2,1)</f>
        <v>Impuesto a las ventas retenido por consignar</v>
      </c>
      <c r="C168" s="84">
        <v>178043</v>
      </c>
      <c r="D168" s="84">
        <v>336599</v>
      </c>
      <c r="E168" s="84">
        <v>343610</v>
      </c>
      <c r="F168" s="84">
        <v>185054</v>
      </c>
      <c r="G168" s="84">
        <v>185054</v>
      </c>
      <c r="H168" s="85">
        <v>0</v>
      </c>
    </row>
    <row r="169" spans="1:8" s="68" customFormat="1" ht="22.5">
      <c r="A169" s="82" t="s">
        <v>181</v>
      </c>
      <c r="B169" s="83" t="str">
        <f>VLOOKUP(A169,'[1]CGN001 MILES'!$A$12:$B$665,2,1)</f>
        <v>Retencion de impuesto de industria y comercio por compras</v>
      </c>
      <c r="C169" s="84">
        <v>32551</v>
      </c>
      <c r="D169" s="84">
        <v>83393</v>
      </c>
      <c r="E169" s="84">
        <v>92866</v>
      </c>
      <c r="F169" s="84">
        <v>42024</v>
      </c>
      <c r="G169" s="84">
        <v>42024</v>
      </c>
      <c r="H169" s="85">
        <v>0</v>
      </c>
    </row>
    <row r="170" spans="1:8" s="68" customFormat="1" ht="11.25">
      <c r="A170" s="82" t="s">
        <v>182</v>
      </c>
      <c r="B170" s="83" t="str">
        <f>VLOOKUP(A170,'[1]CGN001 MILES'!$A$12:$B$665,2,1)</f>
        <v>Impuesto de timbre</v>
      </c>
      <c r="C170" s="84">
        <v>16094</v>
      </c>
      <c r="D170" s="84">
        <v>330424</v>
      </c>
      <c r="E170" s="84">
        <v>321959</v>
      </c>
      <c r="F170" s="84">
        <v>7629</v>
      </c>
      <c r="G170" s="84">
        <v>7629</v>
      </c>
      <c r="H170" s="85">
        <v>0</v>
      </c>
    </row>
    <row r="171" spans="1:8" s="68" customFormat="1" ht="22.5">
      <c r="A171" s="78" t="s">
        <v>183</v>
      </c>
      <c r="B171" s="79" t="str">
        <f>VLOOKUP(A171,'[1]CGN001 MILES'!$A$12:$B$665,2,1)</f>
        <v>IMPUESTOS, CONTRIBUCIONES Y TASAS POR PAGAR</v>
      </c>
      <c r="C171" s="80">
        <v>1300802</v>
      </c>
      <c r="D171" s="80">
        <v>8748128</v>
      </c>
      <c r="E171" s="80">
        <v>8694708</v>
      </c>
      <c r="F171" s="80">
        <v>1247382</v>
      </c>
      <c r="G171" s="80">
        <v>1247382</v>
      </c>
      <c r="H171" s="81">
        <v>0</v>
      </c>
    </row>
    <row r="172" spans="1:8" s="68" customFormat="1" ht="11.25">
      <c r="A172" s="82" t="s">
        <v>184</v>
      </c>
      <c r="B172" s="83" t="str">
        <f>VLOOKUP(A172,'[1]CGN001 MILES'!$A$12:$B$665,2,1)</f>
        <v>Impuesto predial  unificado</v>
      </c>
      <c r="C172" s="84">
        <v>0</v>
      </c>
      <c r="D172" s="84">
        <v>147351</v>
      </c>
      <c r="E172" s="84">
        <v>147351</v>
      </c>
      <c r="F172" s="84">
        <v>0</v>
      </c>
      <c r="G172" s="84">
        <v>0</v>
      </c>
      <c r="H172" s="85">
        <v>0</v>
      </c>
    </row>
    <row r="173" spans="1:8" s="68" customFormat="1" ht="11.25">
      <c r="A173" s="82" t="s">
        <v>185</v>
      </c>
      <c r="B173" s="83" t="str">
        <f>VLOOKUP(A173,'[1]CGN001 MILES'!$A$12:$B$665,2,1)</f>
        <v>Valorizacion</v>
      </c>
      <c r="C173" s="84">
        <v>0</v>
      </c>
      <c r="D173" s="84">
        <v>0</v>
      </c>
      <c r="E173" s="84">
        <v>0</v>
      </c>
      <c r="F173" s="84">
        <v>0</v>
      </c>
      <c r="G173" s="84">
        <v>0</v>
      </c>
      <c r="H173" s="85">
        <v>0</v>
      </c>
    </row>
    <row r="174" spans="1:8" s="68" customFormat="1" ht="11.25">
      <c r="A174" s="82" t="s">
        <v>186</v>
      </c>
      <c r="B174" s="83" t="str">
        <f>VLOOKUP(A174,'[1]CGN001 MILES'!$A$12:$B$665,2,1)</f>
        <v>Impuesto sobre vehiculos automotores</v>
      </c>
      <c r="C174" s="84">
        <v>0</v>
      </c>
      <c r="D174" s="84">
        <v>5798</v>
      </c>
      <c r="E174" s="84">
        <v>5798</v>
      </c>
      <c r="F174" s="84">
        <v>0</v>
      </c>
      <c r="G174" s="84">
        <v>0</v>
      </c>
      <c r="H174" s="85">
        <v>0</v>
      </c>
    </row>
    <row r="175" spans="1:8" s="68" customFormat="1" ht="11.25">
      <c r="A175" s="82" t="s">
        <v>187</v>
      </c>
      <c r="B175" s="83" t="str">
        <f>VLOOKUP(A175,'[1]CGN001 MILES'!$A$12:$B$665,2,1)</f>
        <v>Contribuciones</v>
      </c>
      <c r="C175" s="84">
        <v>1300802</v>
      </c>
      <c r="D175" s="84">
        <v>8594979</v>
      </c>
      <c r="E175" s="84">
        <v>8541559</v>
      </c>
      <c r="F175" s="84">
        <v>1247382</v>
      </c>
      <c r="G175" s="84">
        <v>1247382</v>
      </c>
      <c r="H175" s="85">
        <v>0</v>
      </c>
    </row>
    <row r="176" spans="1:8" s="68" customFormat="1" ht="11.25">
      <c r="A176" s="82" t="s">
        <v>188</v>
      </c>
      <c r="B176" s="83" t="str">
        <f>VLOOKUP(A176,'[1]CGN001 MILES'!$A$12:$B$665,2,1)</f>
        <v>Otros impuestos nacionales</v>
      </c>
      <c r="C176" s="84">
        <v>0</v>
      </c>
      <c r="D176" s="84">
        <v>0</v>
      </c>
      <c r="E176" s="84">
        <v>0</v>
      </c>
      <c r="F176" s="84">
        <v>0</v>
      </c>
      <c r="G176" s="84">
        <v>0</v>
      </c>
      <c r="H176" s="85">
        <v>0</v>
      </c>
    </row>
    <row r="177" spans="1:8" s="68" customFormat="1" ht="11.25">
      <c r="A177" s="78" t="s">
        <v>189</v>
      </c>
      <c r="B177" s="79" t="str">
        <f>VLOOKUP(A177,'[1]CGN001 MILES'!$A$12:$B$665,2,1)</f>
        <v>DEPOSITOS RECIBIDOS EN GARANTIA</v>
      </c>
      <c r="C177" s="80">
        <v>0</v>
      </c>
      <c r="D177" s="80">
        <v>0</v>
      </c>
      <c r="E177" s="80">
        <v>0</v>
      </c>
      <c r="F177" s="80">
        <v>0</v>
      </c>
      <c r="G177" s="80">
        <v>0</v>
      </c>
      <c r="H177" s="81">
        <v>0</v>
      </c>
    </row>
    <row r="178" spans="1:8" s="68" customFormat="1" ht="11.25">
      <c r="A178" s="82" t="s">
        <v>190</v>
      </c>
      <c r="B178" s="83" t="str">
        <f>VLOOKUP(A178,'[1]CGN001 MILES'!$A$12:$B$665,2,1)</f>
        <v>Depositos judiciales</v>
      </c>
      <c r="C178" s="84">
        <v>0</v>
      </c>
      <c r="D178" s="84">
        <v>0</v>
      </c>
      <c r="E178" s="84">
        <v>0</v>
      </c>
      <c r="F178" s="84">
        <v>0</v>
      </c>
      <c r="G178" s="84">
        <v>0</v>
      </c>
      <c r="H178" s="85">
        <v>0</v>
      </c>
    </row>
    <row r="179" spans="1:8" s="68" customFormat="1" ht="11.25">
      <c r="A179" s="78" t="s">
        <v>191</v>
      </c>
      <c r="B179" s="79" t="str">
        <f>VLOOKUP(A179,'[1]CGN001 MILES'!$A$12:$B$665,2,1)</f>
        <v>CREDITOS JUDICIALES</v>
      </c>
      <c r="C179" s="80">
        <v>180976</v>
      </c>
      <c r="D179" s="80">
        <v>405551</v>
      </c>
      <c r="E179" s="80">
        <v>224575</v>
      </c>
      <c r="F179" s="80">
        <v>0</v>
      </c>
      <c r="G179" s="80">
        <v>0</v>
      </c>
      <c r="H179" s="81">
        <v>0</v>
      </c>
    </row>
    <row r="180" spans="1:8" s="68" customFormat="1" ht="11.25">
      <c r="A180" s="82" t="s">
        <v>192</v>
      </c>
      <c r="B180" s="83" t="str">
        <f>VLOOKUP(A180,'[1]CGN001 MILES'!$A$12:$B$665,2,1)</f>
        <v>Sentencias y conciliaciones</v>
      </c>
      <c r="C180" s="84">
        <v>180976</v>
      </c>
      <c r="D180" s="84">
        <v>405551</v>
      </c>
      <c r="E180" s="84">
        <v>224575</v>
      </c>
      <c r="F180" s="84">
        <v>0</v>
      </c>
      <c r="G180" s="84">
        <v>0</v>
      </c>
      <c r="H180" s="85">
        <v>0</v>
      </c>
    </row>
    <row r="181" spans="1:8" s="68" customFormat="1" ht="11.25">
      <c r="A181" s="78" t="s">
        <v>193</v>
      </c>
      <c r="B181" s="79" t="str">
        <f>VLOOKUP(A181,'[1]CGN001 MILES'!$A$12:$B$665,2,1)</f>
        <v>OTRAS CUENTAS  POR PAGAR</v>
      </c>
      <c r="C181" s="80">
        <v>1267229</v>
      </c>
      <c r="D181" s="80">
        <v>2552249</v>
      </c>
      <c r="E181" s="80">
        <v>1285020</v>
      </c>
      <c r="F181" s="80">
        <v>0</v>
      </c>
      <c r="G181" s="80">
        <v>0</v>
      </c>
      <c r="H181" s="81">
        <v>0</v>
      </c>
    </row>
    <row r="182" spans="1:8" s="68" customFormat="1" ht="11.25">
      <c r="A182" s="82" t="s">
        <v>194</v>
      </c>
      <c r="B182" s="83" t="str">
        <f>VLOOKUP(A182,'[1]CGN001 MILES'!$A$12:$B$665,2,1)</f>
        <v>Obligaciones pagadas por terceros</v>
      </c>
      <c r="C182" s="84">
        <v>1267229</v>
      </c>
      <c r="D182" s="84">
        <v>2552249</v>
      </c>
      <c r="E182" s="84">
        <v>1285020</v>
      </c>
      <c r="F182" s="84">
        <v>0</v>
      </c>
      <c r="G182" s="84">
        <v>0</v>
      </c>
      <c r="H182" s="85">
        <v>0</v>
      </c>
    </row>
    <row r="183" spans="1:8" s="68" customFormat="1" ht="22.5">
      <c r="A183" s="78">
        <v>2.5</v>
      </c>
      <c r="B183" s="79" t="str">
        <f>VLOOKUP(A183,'[1]CGN001 MILES'!$A$12:$B$665,2,1)</f>
        <v>OBLIGACIONES LABORALES Y DE SEGURIDAD SOCIAL INTEGRAL</v>
      </c>
      <c r="C183" s="80">
        <v>1012813</v>
      </c>
      <c r="D183" s="80">
        <v>3689424</v>
      </c>
      <c r="E183" s="80">
        <v>3691224</v>
      </c>
      <c r="F183" s="80">
        <v>1014613</v>
      </c>
      <c r="G183" s="80">
        <v>1014613</v>
      </c>
      <c r="H183" s="81">
        <v>0</v>
      </c>
    </row>
    <row r="184" spans="1:8" s="68" customFormat="1" ht="11.25">
      <c r="A184" s="78" t="s">
        <v>195</v>
      </c>
      <c r="B184" s="79" t="str">
        <f>VLOOKUP(A184,'[1]CGN001 MILES'!$A$12:$B$665,2,1)</f>
        <v>SALARIOS Y PRESTACIONES SOCIALES</v>
      </c>
      <c r="C184" s="80">
        <v>1012813</v>
      </c>
      <c r="D184" s="80">
        <v>3687052</v>
      </c>
      <c r="E184" s="80">
        <v>3687007</v>
      </c>
      <c r="F184" s="80">
        <v>1012768</v>
      </c>
      <c r="G184" s="80">
        <v>1012768</v>
      </c>
      <c r="H184" s="81">
        <v>0</v>
      </c>
    </row>
    <row r="185" spans="1:8" s="68" customFormat="1" ht="11.25">
      <c r="A185" s="82" t="s">
        <v>196</v>
      </c>
      <c r="B185" s="83" t="str">
        <f>VLOOKUP(A185,'[1]CGN001 MILES'!$A$12:$B$665,2,1)</f>
        <v>Nomina por pagar</v>
      </c>
      <c r="C185" s="84">
        <v>787</v>
      </c>
      <c r="D185" s="84">
        <v>3452766</v>
      </c>
      <c r="E185" s="84">
        <v>3452721</v>
      </c>
      <c r="F185" s="84">
        <v>742</v>
      </c>
      <c r="G185" s="84">
        <v>742</v>
      </c>
      <c r="H185" s="85">
        <v>0</v>
      </c>
    </row>
    <row r="186" spans="1:8" s="68" customFormat="1" ht="11.25">
      <c r="A186" s="82" t="s">
        <v>197</v>
      </c>
      <c r="B186" s="83" t="str">
        <f>VLOOKUP(A186,'[1]CGN001 MILES'!$A$12:$B$665,2,1)</f>
        <v>Cesantias</v>
      </c>
      <c r="C186" s="84">
        <v>0</v>
      </c>
      <c r="D186" s="84">
        <v>234286</v>
      </c>
      <c r="E186" s="84">
        <v>234286</v>
      </c>
      <c r="F186" s="84">
        <v>0</v>
      </c>
      <c r="G186" s="84">
        <v>0</v>
      </c>
      <c r="H186" s="85">
        <v>0</v>
      </c>
    </row>
    <row r="187" spans="1:8" s="68" customFormat="1" ht="11.25">
      <c r="A187" s="82" t="s">
        <v>198</v>
      </c>
      <c r="B187" s="83" t="str">
        <f>VLOOKUP(A187,'[1]CGN001 MILES'!$A$12:$B$665,2,1)</f>
        <v>Vacaciones</v>
      </c>
      <c r="C187" s="84">
        <v>501188</v>
      </c>
      <c r="D187" s="84">
        <v>0</v>
      </c>
      <c r="E187" s="84">
        <v>0</v>
      </c>
      <c r="F187" s="84">
        <v>501188</v>
      </c>
      <c r="G187" s="84">
        <v>501188</v>
      </c>
      <c r="H187" s="85">
        <v>0</v>
      </c>
    </row>
    <row r="188" spans="1:8" s="68" customFormat="1" ht="11.25">
      <c r="A188" s="82" t="s">
        <v>199</v>
      </c>
      <c r="B188" s="83" t="str">
        <f>VLOOKUP(A188,'[1]CGN001 MILES'!$A$12:$B$665,2,1)</f>
        <v>Prima de vacaciones</v>
      </c>
      <c r="C188" s="84">
        <v>331835</v>
      </c>
      <c r="D188" s="84">
        <v>0</v>
      </c>
      <c r="E188" s="84">
        <v>0</v>
      </c>
      <c r="F188" s="84">
        <v>331835</v>
      </c>
      <c r="G188" s="84">
        <v>331835</v>
      </c>
      <c r="H188" s="85">
        <v>0</v>
      </c>
    </row>
    <row r="189" spans="1:8" s="68" customFormat="1" ht="11.25">
      <c r="A189" s="82" t="s">
        <v>200</v>
      </c>
      <c r="B189" s="83" t="str">
        <f>VLOOKUP(A189,'[1]CGN001 MILES'!$A$12:$B$665,2,1)</f>
        <v>Prima de servicios</v>
      </c>
      <c r="C189" s="84">
        <v>141219</v>
      </c>
      <c r="D189" s="84">
        <v>0</v>
      </c>
      <c r="E189" s="84">
        <v>0</v>
      </c>
      <c r="F189" s="84">
        <v>141219</v>
      </c>
      <c r="G189" s="84">
        <v>141219</v>
      </c>
      <c r="H189" s="85">
        <v>0</v>
      </c>
    </row>
    <row r="190" spans="1:8" s="68" customFormat="1" ht="11.25">
      <c r="A190" s="82" t="s">
        <v>201</v>
      </c>
      <c r="B190" s="83" t="str">
        <f>VLOOKUP(A190,'[1]CGN001 MILES'!$A$12:$B$665,2,1)</f>
        <v>Prima de navidad</v>
      </c>
      <c r="C190" s="84">
        <v>0</v>
      </c>
      <c r="D190" s="84">
        <v>0</v>
      </c>
      <c r="E190" s="84">
        <v>0</v>
      </c>
      <c r="F190" s="84">
        <v>0</v>
      </c>
      <c r="G190" s="84">
        <v>0</v>
      </c>
      <c r="H190" s="85">
        <v>0</v>
      </c>
    </row>
    <row r="191" spans="1:8" s="68" customFormat="1" ht="11.25">
      <c r="A191" s="82" t="s">
        <v>202</v>
      </c>
      <c r="B191" s="83" t="str">
        <f>VLOOKUP(A191,'[1]CGN001 MILES'!$A$12:$B$665,2,1)</f>
        <v>Bonificaciones</v>
      </c>
      <c r="C191" s="84">
        <v>37784</v>
      </c>
      <c r="D191" s="84">
        <v>0</v>
      </c>
      <c r="E191" s="84">
        <v>0</v>
      </c>
      <c r="F191" s="84">
        <v>37784</v>
      </c>
      <c r="G191" s="84">
        <v>37784</v>
      </c>
      <c r="H191" s="85">
        <v>0</v>
      </c>
    </row>
    <row r="192" spans="1:8" s="68" customFormat="1" ht="22.5">
      <c r="A192" s="78" t="s">
        <v>203</v>
      </c>
      <c r="B192" s="79" t="s">
        <v>204</v>
      </c>
      <c r="C192" s="80">
        <v>0</v>
      </c>
      <c r="D192" s="80">
        <v>2372</v>
      </c>
      <c r="E192" s="80">
        <v>4217</v>
      </c>
      <c r="F192" s="80">
        <v>1845</v>
      </c>
      <c r="G192" s="80">
        <v>1845</v>
      </c>
      <c r="H192" s="81">
        <v>0</v>
      </c>
    </row>
    <row r="193" spans="1:8" s="68" customFormat="1" ht="11.25">
      <c r="A193" s="82" t="s">
        <v>205</v>
      </c>
      <c r="B193" s="83" t="s">
        <v>206</v>
      </c>
      <c r="C193" s="84">
        <v>0</v>
      </c>
      <c r="D193" s="84">
        <v>2372</v>
      </c>
      <c r="E193" s="84">
        <v>4217</v>
      </c>
      <c r="F193" s="84">
        <v>1845</v>
      </c>
      <c r="G193" s="84">
        <v>1845</v>
      </c>
      <c r="H193" s="85">
        <v>0</v>
      </c>
    </row>
    <row r="194" spans="1:8" s="68" customFormat="1" ht="11.25">
      <c r="A194" s="78">
        <v>2.7</v>
      </c>
      <c r="B194" s="79" t="str">
        <f>VLOOKUP(A194,'[1]CGN001 MILES'!$A$12:$B$665,2,1)</f>
        <v>PASIVOS ESTIMADOS</v>
      </c>
      <c r="C194" s="80">
        <v>562308</v>
      </c>
      <c r="D194" s="80">
        <v>228793</v>
      </c>
      <c r="E194" s="80">
        <v>815105</v>
      </c>
      <c r="F194" s="80">
        <v>1148620</v>
      </c>
      <c r="G194" s="80">
        <v>1148620</v>
      </c>
      <c r="H194" s="81">
        <v>0</v>
      </c>
    </row>
    <row r="195" spans="1:8" s="68" customFormat="1" ht="11.25">
      <c r="A195" s="78" t="s">
        <v>207</v>
      </c>
      <c r="B195" s="79" t="str">
        <f>VLOOKUP(A195,'[1]CGN001 MILES'!$A$12:$B$665,2,1)</f>
        <v>PROVISION PARA CONTINGENCIAS</v>
      </c>
      <c r="C195" s="80">
        <v>0</v>
      </c>
      <c r="D195" s="80">
        <v>224575</v>
      </c>
      <c r="E195" s="80">
        <v>224575</v>
      </c>
      <c r="F195" s="80">
        <v>0</v>
      </c>
      <c r="G195" s="80">
        <v>0</v>
      </c>
      <c r="H195" s="81">
        <v>0</v>
      </c>
    </row>
    <row r="196" spans="1:8" s="68" customFormat="1" ht="11.25">
      <c r="A196" s="82" t="s">
        <v>208</v>
      </c>
      <c r="B196" s="83" t="str">
        <f>VLOOKUP(A196,'[1]CGN001 MILES'!$A$12:$B$665,2,1)</f>
        <v>Litigios o demandas</v>
      </c>
      <c r="C196" s="84">
        <v>0</v>
      </c>
      <c r="D196" s="84">
        <v>224575</v>
      </c>
      <c r="E196" s="84">
        <v>224575</v>
      </c>
      <c r="F196" s="84">
        <v>0</v>
      </c>
      <c r="G196" s="84">
        <v>0</v>
      </c>
      <c r="H196" s="85">
        <v>0</v>
      </c>
    </row>
    <row r="197" spans="1:8" s="68" customFormat="1" ht="11.25">
      <c r="A197" s="78" t="s">
        <v>209</v>
      </c>
      <c r="B197" s="79" t="str">
        <f>VLOOKUP(A197,'[1]CGN001 MILES'!$A$12:$B$665,2,1)</f>
        <v>PROVISION PARA PRESTACIONES SOCIALES</v>
      </c>
      <c r="C197" s="80">
        <v>562308</v>
      </c>
      <c r="D197" s="80">
        <v>1</v>
      </c>
      <c r="E197" s="80">
        <v>586313</v>
      </c>
      <c r="F197" s="80">
        <v>1148620</v>
      </c>
      <c r="G197" s="80">
        <v>1148620</v>
      </c>
      <c r="H197" s="81">
        <v>0</v>
      </c>
    </row>
    <row r="198" spans="1:8" s="68" customFormat="1" ht="11.25">
      <c r="A198" s="82" t="s">
        <v>210</v>
      </c>
      <c r="B198" s="83" t="str">
        <f>VLOOKUP(A198,'[1]CGN001 MILES'!$A$12:$B$665,2,1)</f>
        <v>Vacaciones</v>
      </c>
      <c r="C198" s="84">
        <v>0</v>
      </c>
      <c r="D198" s="84">
        <v>0</v>
      </c>
      <c r="E198" s="84">
        <v>0</v>
      </c>
      <c r="F198" s="84">
        <v>0</v>
      </c>
      <c r="G198" s="84">
        <v>0</v>
      </c>
      <c r="H198" s="85">
        <v>0</v>
      </c>
    </row>
    <row r="199" spans="1:8" s="68" customFormat="1" ht="11.25">
      <c r="A199" s="82" t="s">
        <v>211</v>
      </c>
      <c r="B199" s="83" t="str">
        <f>VLOOKUP(A199,'[1]CGN001 MILES'!$A$12:$B$665,2,1)</f>
        <v>Prima de servicios</v>
      </c>
      <c r="C199" s="84">
        <v>95942</v>
      </c>
      <c r="D199" s="84">
        <v>0</v>
      </c>
      <c r="E199" s="84">
        <v>100038</v>
      </c>
      <c r="F199" s="84">
        <v>195980</v>
      </c>
      <c r="G199" s="84">
        <v>195980</v>
      </c>
      <c r="H199" s="85">
        <v>0</v>
      </c>
    </row>
    <row r="200" spans="1:8" s="68" customFormat="1" ht="11.25">
      <c r="A200" s="82" t="s">
        <v>212</v>
      </c>
      <c r="B200" s="83" t="str">
        <f>VLOOKUP(A200,'[1]CGN001 MILES'!$A$12:$B$665,2,1)</f>
        <v>Prima de vacaciones</v>
      </c>
      <c r="C200" s="84">
        <v>99853</v>
      </c>
      <c r="D200" s="84">
        <v>0</v>
      </c>
      <c r="E200" s="84">
        <v>104116</v>
      </c>
      <c r="F200" s="84">
        <v>203969</v>
      </c>
      <c r="G200" s="84">
        <v>203969</v>
      </c>
      <c r="H200" s="85">
        <v>0</v>
      </c>
    </row>
    <row r="201" spans="1:8" s="68" customFormat="1" ht="11.25">
      <c r="A201" s="82" t="s">
        <v>213</v>
      </c>
      <c r="B201" s="83" t="str">
        <f>VLOOKUP(A201,'[1]CGN001 MILES'!$A$12:$B$665,2,1)</f>
        <v>Bonificaciones</v>
      </c>
      <c r="C201" s="84">
        <v>174859</v>
      </c>
      <c r="D201" s="84">
        <v>1</v>
      </c>
      <c r="E201" s="84">
        <v>182323</v>
      </c>
      <c r="F201" s="84">
        <v>357181</v>
      </c>
      <c r="G201" s="84">
        <v>357181</v>
      </c>
      <c r="H201" s="85">
        <v>0</v>
      </c>
    </row>
    <row r="202" spans="1:8" s="68" customFormat="1" ht="11.25">
      <c r="A202" s="82" t="s">
        <v>214</v>
      </c>
      <c r="B202" s="83" t="str">
        <f>VLOOKUP(A202,'[1]CGN001 MILES'!$A$12:$B$665,2,1)</f>
        <v>Prima de navidad</v>
      </c>
      <c r="C202" s="84">
        <v>191654</v>
      </c>
      <c r="D202" s="84">
        <v>0</v>
      </c>
      <c r="E202" s="84">
        <v>199836</v>
      </c>
      <c r="F202" s="84">
        <v>391490</v>
      </c>
      <c r="G202" s="84">
        <v>391490</v>
      </c>
      <c r="H202" s="85">
        <v>0</v>
      </c>
    </row>
    <row r="203" spans="1:8" s="68" customFormat="1" ht="11.25">
      <c r="A203" s="78" t="s">
        <v>215</v>
      </c>
      <c r="B203" s="79" t="s">
        <v>216</v>
      </c>
      <c r="C203" s="80">
        <v>0</v>
      </c>
      <c r="D203" s="80">
        <v>4217</v>
      </c>
      <c r="E203" s="80">
        <v>4217</v>
      </c>
      <c r="F203" s="80">
        <v>0</v>
      </c>
      <c r="G203" s="80">
        <v>0</v>
      </c>
      <c r="H203" s="81">
        <v>0</v>
      </c>
    </row>
    <row r="204" spans="1:8" s="68" customFormat="1" ht="11.25">
      <c r="A204" s="82" t="s">
        <v>217</v>
      </c>
      <c r="B204" s="83" t="s">
        <v>218</v>
      </c>
      <c r="C204" s="84">
        <v>0</v>
      </c>
      <c r="D204" s="84">
        <v>4217</v>
      </c>
      <c r="E204" s="84">
        <v>4217</v>
      </c>
      <c r="F204" s="84">
        <v>0</v>
      </c>
      <c r="G204" s="84">
        <v>0</v>
      </c>
      <c r="H204" s="85">
        <v>0</v>
      </c>
    </row>
    <row r="205" spans="1:8" s="68" customFormat="1" ht="11.25">
      <c r="A205" s="78">
        <v>2.9</v>
      </c>
      <c r="B205" s="79" t="str">
        <f>VLOOKUP(A205,'[1]CGN001 MILES'!$A$12:$B$665,2,1)</f>
        <v>OTROS PASIVOS</v>
      </c>
      <c r="C205" s="80">
        <v>0</v>
      </c>
      <c r="D205" s="80">
        <v>0</v>
      </c>
      <c r="E205" s="80">
        <v>0</v>
      </c>
      <c r="F205" s="80">
        <v>0</v>
      </c>
      <c r="G205" s="80">
        <v>0</v>
      </c>
      <c r="H205" s="81">
        <v>0</v>
      </c>
    </row>
    <row r="206" spans="1:8" s="68" customFormat="1" ht="11.25">
      <c r="A206" s="78" t="s">
        <v>219</v>
      </c>
      <c r="B206" s="79" t="str">
        <f>VLOOKUP(A206,'[1]CGN001 MILES'!$A$12:$B$665,2,1)</f>
        <v>INGRESOS RECIBIDOS POR ANTICIPADO</v>
      </c>
      <c r="C206" s="80">
        <v>0</v>
      </c>
      <c r="D206" s="80">
        <v>0</v>
      </c>
      <c r="E206" s="80">
        <v>0</v>
      </c>
      <c r="F206" s="80">
        <v>0</v>
      </c>
      <c r="G206" s="80">
        <v>0</v>
      </c>
      <c r="H206" s="81">
        <v>0</v>
      </c>
    </row>
    <row r="207" spans="1:8" s="68" customFormat="1" ht="11.25">
      <c r="A207" s="82" t="s">
        <v>220</v>
      </c>
      <c r="B207" s="83" t="str">
        <f>VLOOKUP(A207,'[1]CGN001 MILES'!$A$12:$B$665,2,1)</f>
        <v>Otros ingresos recibidos por anticipado</v>
      </c>
      <c r="C207" s="84">
        <v>0</v>
      </c>
      <c r="D207" s="84">
        <v>0</v>
      </c>
      <c r="E207" s="84">
        <v>0</v>
      </c>
      <c r="F207" s="84">
        <v>0</v>
      </c>
      <c r="G207" s="84">
        <v>0</v>
      </c>
      <c r="H207" s="85">
        <v>0</v>
      </c>
    </row>
    <row r="208" spans="1:8" s="68" customFormat="1" ht="11.25">
      <c r="A208" s="78">
        <v>3</v>
      </c>
      <c r="B208" s="79" t="str">
        <f>VLOOKUP(A208,'[1]CGN001 MILES'!$A$12:$B$665,2,1)</f>
        <v>PATRIMONIO</v>
      </c>
      <c r="C208" s="80">
        <v>-298638067</v>
      </c>
      <c r="D208" s="80">
        <v>320058956</v>
      </c>
      <c r="E208" s="80">
        <v>211843850</v>
      </c>
      <c r="F208" s="80">
        <v>-406853173</v>
      </c>
      <c r="G208" s="80">
        <v>0</v>
      </c>
      <c r="H208" s="81">
        <v>-406853173</v>
      </c>
    </row>
    <row r="209" spans="1:8" s="68" customFormat="1" ht="11.25">
      <c r="A209" s="78">
        <v>3.1</v>
      </c>
      <c r="B209" s="79" t="str">
        <f>VLOOKUP(A209,'[1]CGN001 MILES'!$A$12:$B$665,2,1)</f>
        <v>HACIENDA PUBLICA</v>
      </c>
      <c r="C209" s="80">
        <v>-298638067</v>
      </c>
      <c r="D209" s="80">
        <v>320058956</v>
      </c>
      <c r="E209" s="80">
        <v>211843850</v>
      </c>
      <c r="F209" s="80">
        <v>-406853173</v>
      </c>
      <c r="G209" s="80">
        <v>0</v>
      </c>
      <c r="H209" s="81">
        <v>-406853173</v>
      </c>
    </row>
    <row r="210" spans="1:8" s="68" customFormat="1" ht="11.25">
      <c r="A210" s="78" t="s">
        <v>221</v>
      </c>
      <c r="B210" s="79" t="str">
        <f>VLOOKUP(A210,'[1]CGN001 MILES'!$A$12:$B$665,2,1)</f>
        <v>CAPITAL FISCAL</v>
      </c>
      <c r="C210" s="80">
        <v>-323224065</v>
      </c>
      <c r="D210" s="80">
        <v>306755179</v>
      </c>
      <c r="E210" s="80">
        <v>211843823</v>
      </c>
      <c r="F210" s="80">
        <v>-418135421</v>
      </c>
      <c r="G210" s="80">
        <v>0</v>
      </c>
      <c r="H210" s="81">
        <v>-418135421</v>
      </c>
    </row>
    <row r="211" spans="1:8" s="68" customFormat="1" ht="11.25">
      <c r="A211" s="82" t="s">
        <v>222</v>
      </c>
      <c r="B211" s="83" t="str">
        <f>VLOOKUP(A211,'[1]CGN001 MILES'!$A$12:$B$665,2,1)</f>
        <v>Nacion</v>
      </c>
      <c r="C211" s="84">
        <v>-323224065</v>
      </c>
      <c r="D211" s="84">
        <v>306755179</v>
      </c>
      <c r="E211" s="84">
        <v>211843823</v>
      </c>
      <c r="F211" s="84">
        <v>-418135421</v>
      </c>
      <c r="G211" s="84">
        <v>0</v>
      </c>
      <c r="H211" s="85">
        <v>-418135421</v>
      </c>
    </row>
    <row r="212" spans="1:8" s="68" customFormat="1" ht="11.25">
      <c r="A212" s="78" t="s">
        <v>223</v>
      </c>
      <c r="B212" s="79" t="str">
        <f>VLOOKUP(A212,'[1]CGN001 MILES'!$A$12:$B$665,2,1)</f>
        <v>RESULTADO DEL EJERCICIO</v>
      </c>
      <c r="C212" s="80">
        <v>0</v>
      </c>
      <c r="D212" s="80">
        <v>0</v>
      </c>
      <c r="E212" s="80">
        <v>0</v>
      </c>
      <c r="F212" s="80">
        <v>0</v>
      </c>
      <c r="G212" s="80">
        <v>0</v>
      </c>
      <c r="H212" s="81">
        <v>0</v>
      </c>
    </row>
    <row r="213" spans="1:8" s="68" customFormat="1" ht="11.25">
      <c r="A213" s="82" t="s">
        <v>224</v>
      </c>
      <c r="B213" s="83" t="str">
        <f>VLOOKUP(A213,'[1]CGN001 MILES'!$A$12:$B$665,2,1)</f>
        <v>Excedente del ejercicio</v>
      </c>
      <c r="C213" s="84">
        <v>0</v>
      </c>
      <c r="D213" s="84">
        <v>0</v>
      </c>
      <c r="E213" s="84">
        <v>0</v>
      </c>
      <c r="F213" s="84">
        <v>0</v>
      </c>
      <c r="G213" s="84">
        <v>0</v>
      </c>
      <c r="H213" s="85">
        <v>0</v>
      </c>
    </row>
    <row r="214" spans="1:8" s="68" customFormat="1" ht="11.25">
      <c r="A214" s="82" t="s">
        <v>225</v>
      </c>
      <c r="B214" s="83" t="str">
        <f>VLOOKUP(A214,'[1]CGN001 MILES'!$A$12:$B$665,2,1)</f>
        <v>Deficit del  ejercicio</v>
      </c>
      <c r="C214" s="84">
        <v>0</v>
      </c>
      <c r="D214" s="84">
        <v>0</v>
      </c>
      <c r="E214" s="84">
        <v>0</v>
      </c>
      <c r="F214" s="84">
        <v>0</v>
      </c>
      <c r="G214" s="84">
        <v>0</v>
      </c>
      <c r="H214" s="85">
        <v>0</v>
      </c>
    </row>
    <row r="215" spans="1:8" s="68" customFormat="1" ht="11.25">
      <c r="A215" s="78" t="s">
        <v>226</v>
      </c>
      <c r="B215" s="79" t="str">
        <f>VLOOKUP(A215,'[1]CGN001 MILES'!$A$12:$B$665,2,1)</f>
        <v>SUPERAVIT POR VALORIZACION</v>
      </c>
      <c r="C215" s="80">
        <v>9846714</v>
      </c>
      <c r="D215" s="80">
        <v>0</v>
      </c>
      <c r="E215" s="80">
        <v>0</v>
      </c>
      <c r="F215" s="80">
        <v>9846714</v>
      </c>
      <c r="G215" s="80">
        <v>0</v>
      </c>
      <c r="H215" s="81">
        <v>9846714</v>
      </c>
    </row>
    <row r="216" spans="1:8" s="68" customFormat="1" ht="11.25">
      <c r="A216" s="82" t="s">
        <v>227</v>
      </c>
      <c r="B216" s="83" t="str">
        <f>VLOOKUP(A216,'[1]CGN001 MILES'!$A$12:$B$665,2,1)</f>
        <v>Terrenos</v>
      </c>
      <c r="C216" s="84">
        <v>4983871</v>
      </c>
      <c r="D216" s="84">
        <v>0</v>
      </c>
      <c r="E216" s="84">
        <v>0</v>
      </c>
      <c r="F216" s="84">
        <v>4983871</v>
      </c>
      <c r="G216" s="84">
        <v>0</v>
      </c>
      <c r="H216" s="85">
        <v>4983871</v>
      </c>
    </row>
    <row r="217" spans="1:8" s="68" customFormat="1" ht="11.25">
      <c r="A217" s="82" t="s">
        <v>228</v>
      </c>
      <c r="B217" s="83" t="str">
        <f>VLOOKUP(A217,'[1]CGN001 MILES'!$A$12:$B$665,2,1)</f>
        <v>Edificaciones</v>
      </c>
      <c r="C217" s="84">
        <v>4862843</v>
      </c>
      <c r="D217" s="84">
        <v>0</v>
      </c>
      <c r="E217" s="84">
        <v>0</v>
      </c>
      <c r="F217" s="84">
        <v>4862843</v>
      </c>
      <c r="G217" s="84">
        <v>0</v>
      </c>
      <c r="H217" s="85">
        <v>4862843</v>
      </c>
    </row>
    <row r="218" spans="1:8" s="68" customFormat="1" ht="11.25">
      <c r="A218" s="78" t="s">
        <v>229</v>
      </c>
      <c r="B218" s="79" t="str">
        <f>VLOOKUP(A218,'[1]CGN001 MILES'!$A$12:$B$665,2,1)</f>
        <v>SUPERAVIT POR DONACION</v>
      </c>
      <c r="C218" s="80">
        <v>879893</v>
      </c>
      <c r="D218" s="80">
        <v>0</v>
      </c>
      <c r="E218" s="80">
        <v>0</v>
      </c>
      <c r="F218" s="80">
        <v>879893</v>
      </c>
      <c r="G218" s="80">
        <v>0</v>
      </c>
      <c r="H218" s="81">
        <v>879893</v>
      </c>
    </row>
    <row r="219" spans="1:8" s="68" customFormat="1" ht="11.25">
      <c r="A219" s="82" t="s">
        <v>230</v>
      </c>
      <c r="B219" s="83" t="str">
        <f>VLOOKUP(A219,'[1]CGN001 MILES'!$A$12:$B$665,2,1)</f>
        <v>En especie</v>
      </c>
      <c r="C219" s="84">
        <v>879893</v>
      </c>
      <c r="D219" s="84">
        <v>0</v>
      </c>
      <c r="E219" s="84">
        <v>0</v>
      </c>
      <c r="F219" s="84">
        <v>879893</v>
      </c>
      <c r="G219" s="84">
        <v>0</v>
      </c>
      <c r="H219" s="85">
        <v>879893</v>
      </c>
    </row>
    <row r="220" spans="1:8" s="68" customFormat="1" ht="11.25">
      <c r="A220" s="78" t="s">
        <v>231</v>
      </c>
      <c r="B220" s="79" t="str">
        <f>VLOOKUP(A220,'[1]CGN001 MILES'!$A$12:$B$665,2,1)</f>
        <v>PATRIMONIO PUBLICO INCORPORADO</v>
      </c>
      <c r="C220" s="80">
        <v>14130149</v>
      </c>
      <c r="D220" s="80">
        <v>13008163</v>
      </c>
      <c r="E220" s="80">
        <v>0</v>
      </c>
      <c r="F220" s="80">
        <v>1121986</v>
      </c>
      <c r="G220" s="80">
        <v>0</v>
      </c>
      <c r="H220" s="81">
        <v>1121986</v>
      </c>
    </row>
    <row r="221" spans="1:8" s="68" customFormat="1" ht="11.25">
      <c r="A221" s="82" t="s">
        <v>232</v>
      </c>
      <c r="B221" s="83" t="str">
        <f>VLOOKUP(A221,'[1]CGN001 MILES'!$A$12:$B$665,2,1)</f>
        <v>Bienes</v>
      </c>
      <c r="C221" s="84">
        <v>0</v>
      </c>
      <c r="D221" s="84">
        <v>0</v>
      </c>
      <c r="E221" s="84">
        <v>0</v>
      </c>
      <c r="F221" s="84">
        <v>0</v>
      </c>
      <c r="G221" s="84">
        <v>0</v>
      </c>
      <c r="H221" s="85">
        <v>0</v>
      </c>
    </row>
    <row r="222" spans="1:8" s="68" customFormat="1" ht="11.25">
      <c r="A222" s="82" t="s">
        <v>233</v>
      </c>
      <c r="B222" s="83" t="str">
        <f>VLOOKUP(A222,'[1]CGN001 MILES'!$A$12:$B$665,2,1)</f>
        <v>Bienes pendientes de legalizar</v>
      </c>
      <c r="C222" s="84">
        <v>14130149</v>
      </c>
      <c r="D222" s="84">
        <v>13008163</v>
      </c>
      <c r="E222" s="84">
        <v>0</v>
      </c>
      <c r="F222" s="84">
        <v>1121986</v>
      </c>
      <c r="G222" s="84">
        <v>0</v>
      </c>
      <c r="H222" s="85">
        <v>1121986</v>
      </c>
    </row>
    <row r="223" spans="1:8" s="68" customFormat="1" ht="22.5">
      <c r="A223" s="78" t="s">
        <v>234</v>
      </c>
      <c r="B223" s="79" t="str">
        <f>VLOOKUP(A223,'[1]CGN001 MILES'!$A$12:$B$665,2,1)</f>
        <v>PROVISIONES, AGOTAMIENTO, DEPRECIACIONES Y AMORTIZACIONES (DB)</v>
      </c>
      <c r="C223" s="80">
        <v>-270758</v>
      </c>
      <c r="D223" s="80">
        <v>295614</v>
      </c>
      <c r="E223" s="80">
        <v>27</v>
      </c>
      <c r="F223" s="80">
        <v>-566345</v>
      </c>
      <c r="G223" s="80">
        <v>0</v>
      </c>
      <c r="H223" s="81">
        <v>-566345</v>
      </c>
    </row>
    <row r="224" spans="1:8" s="68" customFormat="1" ht="11.25">
      <c r="A224" s="82" t="s">
        <v>235</v>
      </c>
      <c r="B224" s="83" t="str">
        <f>VLOOKUP(A224,'[1]CGN001 MILES'!$A$12:$B$665,2,1)</f>
        <v>Depreciacion de propiedades, planta y equipo</v>
      </c>
      <c r="C224" s="84">
        <v>-224850</v>
      </c>
      <c r="D224" s="84">
        <v>225412</v>
      </c>
      <c r="E224" s="84">
        <v>27</v>
      </c>
      <c r="F224" s="84">
        <v>-450235</v>
      </c>
      <c r="G224" s="84">
        <v>0</v>
      </c>
      <c r="H224" s="85">
        <v>-450235</v>
      </c>
    </row>
    <row r="225" spans="1:8" s="68" customFormat="1" ht="11.25">
      <c r="A225" s="82" t="s">
        <v>236</v>
      </c>
      <c r="B225" s="83" t="str">
        <f>VLOOKUP(A225,'[1]CGN001 MILES'!$A$12:$B$665,2,1)</f>
        <v>Amortizacion de otros activos</v>
      </c>
      <c r="C225" s="84">
        <v>-45908</v>
      </c>
      <c r="D225" s="84">
        <v>70202</v>
      </c>
      <c r="E225" s="84">
        <v>0</v>
      </c>
      <c r="F225" s="84">
        <v>-116110</v>
      </c>
      <c r="G225" s="84">
        <v>0</v>
      </c>
      <c r="H225" s="85">
        <v>-116110</v>
      </c>
    </row>
    <row r="226" spans="1:8" s="68" customFormat="1" ht="11.25">
      <c r="A226" s="78">
        <v>4</v>
      </c>
      <c r="B226" s="79" t="str">
        <f>VLOOKUP(A226,'[1]CGN001 MILES'!$A$12:$B$665,2,1)</f>
        <v>INGRESOS</v>
      </c>
      <c r="C226" s="80">
        <v>3845149526</v>
      </c>
      <c r="D226" s="80">
        <v>178104015</v>
      </c>
      <c r="E226" s="80">
        <v>3629016927</v>
      </c>
      <c r="F226" s="80">
        <v>7296062438</v>
      </c>
      <c r="G226" s="80">
        <v>0</v>
      </c>
      <c r="H226" s="81">
        <v>7296062438</v>
      </c>
    </row>
    <row r="227" spans="1:8" s="68" customFormat="1" ht="11.25">
      <c r="A227" s="78">
        <v>4.1</v>
      </c>
      <c r="B227" s="79" t="str">
        <f>VLOOKUP(A227,'[1]CGN001 MILES'!$A$12:$B$665,2,1)</f>
        <v>INGRESOS FISCALES</v>
      </c>
      <c r="C227" s="80">
        <v>35414774</v>
      </c>
      <c r="D227" s="80">
        <v>70254600</v>
      </c>
      <c r="E227" s="80">
        <v>108457986</v>
      </c>
      <c r="F227" s="80">
        <v>73618160</v>
      </c>
      <c r="G227" s="80">
        <v>0</v>
      </c>
      <c r="H227" s="81">
        <v>73618160</v>
      </c>
    </row>
    <row r="228" spans="1:8" s="68" customFormat="1" ht="11.25">
      <c r="A228" s="78" t="s">
        <v>237</v>
      </c>
      <c r="B228" s="79" t="str">
        <f>VLOOKUP(A228,'[1]CGN001 MILES'!$A$12:$B$665,2,1)</f>
        <v>NO TRIBUTARIOS</v>
      </c>
      <c r="C228" s="80">
        <v>581764</v>
      </c>
      <c r="D228" s="80">
        <v>1348198</v>
      </c>
      <c r="E228" s="80">
        <v>1957968</v>
      </c>
      <c r="F228" s="80">
        <v>1191534</v>
      </c>
      <c r="G228" s="80">
        <v>0</v>
      </c>
      <c r="H228" s="81">
        <v>1191534</v>
      </c>
    </row>
    <row r="229" spans="1:8" s="68" customFormat="1" ht="11.25">
      <c r="A229" s="82" t="s">
        <v>238</v>
      </c>
      <c r="B229" s="83" t="s">
        <v>44</v>
      </c>
      <c r="C229" s="84">
        <v>0</v>
      </c>
      <c r="D229" s="84">
        <v>318582</v>
      </c>
      <c r="E229" s="84">
        <v>320327</v>
      </c>
      <c r="F229" s="84">
        <v>1745</v>
      </c>
      <c r="G229" s="84">
        <v>0</v>
      </c>
      <c r="H229" s="85">
        <v>1745</v>
      </c>
    </row>
    <row r="230" spans="1:8" s="68" customFormat="1" ht="11.25">
      <c r="A230" s="82" t="s">
        <v>239</v>
      </c>
      <c r="B230" s="83" t="str">
        <f>VLOOKUP(A230,'[1]CGN001 MILES'!$A$12:$B$665,2,1)</f>
        <v>Contribuciones</v>
      </c>
      <c r="C230" s="84">
        <v>581764</v>
      </c>
      <c r="D230" s="84">
        <v>1029616</v>
      </c>
      <c r="E230" s="84">
        <v>1637641</v>
      </c>
      <c r="F230" s="84">
        <v>1189789</v>
      </c>
      <c r="G230" s="84">
        <v>0</v>
      </c>
      <c r="H230" s="85">
        <v>1189789</v>
      </c>
    </row>
    <row r="231" spans="1:8" s="68" customFormat="1" ht="11.25">
      <c r="A231" s="78" t="s">
        <v>240</v>
      </c>
      <c r="B231" s="79" t="str">
        <f>VLOOKUP(A231,'[1]CGN001 MILES'!$A$12:$B$665,2,1)</f>
        <v>APORTES Y COTIZACIONES</v>
      </c>
      <c r="C231" s="80">
        <v>34833010</v>
      </c>
      <c r="D231" s="80">
        <v>68858003</v>
      </c>
      <c r="E231" s="80">
        <v>106500018</v>
      </c>
      <c r="F231" s="80">
        <v>72475025</v>
      </c>
      <c r="G231" s="80">
        <v>0</v>
      </c>
      <c r="H231" s="81">
        <v>72475025</v>
      </c>
    </row>
    <row r="232" spans="1:8" s="68" customFormat="1" ht="11.25">
      <c r="A232" s="82" t="s">
        <v>241</v>
      </c>
      <c r="B232" s="83" t="str">
        <f>VLOOKUP(A232,'[1]CGN001 MILES'!$A$12:$B$665,2,1)</f>
        <v>Escuelas industriales e institutos tecnicos</v>
      </c>
      <c r="C232" s="84">
        <v>34833010</v>
      </c>
      <c r="D232" s="84">
        <v>68858003</v>
      </c>
      <c r="E232" s="84">
        <v>106500018</v>
      </c>
      <c r="F232" s="84">
        <v>72475025</v>
      </c>
      <c r="G232" s="84">
        <v>0</v>
      </c>
      <c r="H232" s="85">
        <v>72475025</v>
      </c>
    </row>
    <row r="233" spans="1:8" s="68" customFormat="1" ht="11.25">
      <c r="A233" s="78" t="s">
        <v>242</v>
      </c>
      <c r="B233" s="79" t="s">
        <v>243</v>
      </c>
      <c r="C233" s="80">
        <v>0</v>
      </c>
      <c r="D233" s="80">
        <v>48399</v>
      </c>
      <c r="E233" s="80">
        <v>0</v>
      </c>
      <c r="F233" s="80">
        <v>-48399</v>
      </c>
      <c r="G233" s="80">
        <v>0</v>
      </c>
      <c r="H233" s="81">
        <v>-48399</v>
      </c>
    </row>
    <row r="234" spans="1:8" s="68" customFormat="1" ht="11.25">
      <c r="A234" s="82" t="s">
        <v>244</v>
      </c>
      <c r="B234" s="83" t="s">
        <v>245</v>
      </c>
      <c r="C234" s="84">
        <v>0</v>
      </c>
      <c r="D234" s="84">
        <v>48399</v>
      </c>
      <c r="E234" s="84">
        <v>0</v>
      </c>
      <c r="F234" s="84">
        <v>-48399</v>
      </c>
      <c r="G234" s="84">
        <v>0</v>
      </c>
      <c r="H234" s="85">
        <v>-48399</v>
      </c>
    </row>
    <row r="235" spans="1:8" s="68" customFormat="1" ht="11.25">
      <c r="A235" s="78">
        <v>4.7</v>
      </c>
      <c r="B235" s="79" t="str">
        <f>VLOOKUP(A235,'[1]CGN001 MILES'!$A$12:$B$665,2,1)</f>
        <v>OPERACIONES INTERINSTITUCIONALES</v>
      </c>
      <c r="C235" s="80">
        <v>3764115527</v>
      </c>
      <c r="D235" s="80">
        <v>88850338</v>
      </c>
      <c r="E235" s="80">
        <v>3501169839</v>
      </c>
      <c r="F235" s="80">
        <v>7176435028</v>
      </c>
      <c r="G235" s="80">
        <v>0</v>
      </c>
      <c r="H235" s="81">
        <v>7176435028</v>
      </c>
    </row>
    <row r="236" spans="1:8" s="68" customFormat="1" ht="11.25">
      <c r="A236" s="78" t="s">
        <v>246</v>
      </c>
      <c r="B236" s="79" t="str">
        <f>VLOOKUP(A236,'[1]CGN001 MILES'!$A$12:$B$665,2,1)</f>
        <v>FONDOS RECIBIDOS</v>
      </c>
      <c r="C236" s="80">
        <v>3764115527</v>
      </c>
      <c r="D236" s="80">
        <v>954</v>
      </c>
      <c r="E236" s="80">
        <v>3412320455</v>
      </c>
      <c r="F236" s="80">
        <v>7176435028</v>
      </c>
      <c r="G236" s="80">
        <v>0</v>
      </c>
      <c r="H236" s="81">
        <v>7176435028</v>
      </c>
    </row>
    <row r="237" spans="1:8" s="68" customFormat="1" ht="11.25">
      <c r="A237" s="82" t="s">
        <v>247</v>
      </c>
      <c r="B237" s="83" t="str">
        <f>VLOOKUP(A237,'[1]CGN001 MILES'!$A$12:$B$665,2,1)</f>
        <v>Funcionamiento</v>
      </c>
      <c r="C237" s="84">
        <v>3498746224</v>
      </c>
      <c r="D237" s="84">
        <v>0</v>
      </c>
      <c r="E237" s="84">
        <v>3325858445</v>
      </c>
      <c r="F237" s="84">
        <v>6824604669</v>
      </c>
      <c r="G237" s="84">
        <v>0</v>
      </c>
      <c r="H237" s="85">
        <v>6824604669</v>
      </c>
    </row>
    <row r="238" spans="1:8" s="68" customFormat="1" ht="11.25">
      <c r="A238" s="82" t="s">
        <v>248</v>
      </c>
      <c r="B238" s="83" t="str">
        <f>VLOOKUP(A238,'[1]CGN001 MILES'!$A$12:$B$665,2,1)</f>
        <v>Inversion</v>
      </c>
      <c r="C238" s="84">
        <v>265369303</v>
      </c>
      <c r="D238" s="84">
        <v>954</v>
      </c>
      <c r="E238" s="84">
        <v>86462010</v>
      </c>
      <c r="F238" s="84">
        <v>351830359</v>
      </c>
      <c r="G238" s="84">
        <v>0</v>
      </c>
      <c r="H238" s="85">
        <v>351830359</v>
      </c>
    </row>
    <row r="239" spans="1:8" s="68" customFormat="1" ht="11.25">
      <c r="A239" s="78" t="s">
        <v>249</v>
      </c>
      <c r="B239" s="79" t="str">
        <f>VLOOKUP(A239,'[1]CGN001 MILES'!$A$12:$B$665,2,1)</f>
        <v>OPERACIONES DE ENLACE</v>
      </c>
      <c r="C239" s="80">
        <v>0</v>
      </c>
      <c r="D239" s="80">
        <v>88849384</v>
      </c>
      <c r="E239" s="80">
        <v>88849384</v>
      </c>
      <c r="F239" s="80">
        <v>0</v>
      </c>
      <c r="G239" s="80">
        <v>0</v>
      </c>
      <c r="H239" s="81">
        <v>0</v>
      </c>
    </row>
    <row r="240" spans="1:8" s="68" customFormat="1" ht="11.25">
      <c r="A240" s="82" t="s">
        <v>250</v>
      </c>
      <c r="B240" s="83" t="str">
        <f>VLOOKUP(A240,'[1]CGN001 MILES'!$A$12:$B$665,2,1)</f>
        <v>Recaudos por clasificar</v>
      </c>
      <c r="C240" s="84">
        <v>0</v>
      </c>
      <c r="D240" s="84">
        <v>88849384</v>
      </c>
      <c r="E240" s="84">
        <v>88849384</v>
      </c>
      <c r="F240" s="84">
        <v>0</v>
      </c>
      <c r="G240" s="84">
        <v>0</v>
      </c>
      <c r="H240" s="85">
        <v>0</v>
      </c>
    </row>
    <row r="241" spans="1:8" s="68" customFormat="1" ht="11.25">
      <c r="A241" s="78">
        <v>4.8</v>
      </c>
      <c r="B241" s="79" t="str">
        <f>VLOOKUP(A241,'[1]CGN001 MILES'!$A$12:$B$665,2,1)</f>
        <v>OTROS INGRESOS</v>
      </c>
      <c r="C241" s="80">
        <v>45619225</v>
      </c>
      <c r="D241" s="80">
        <v>18999077</v>
      </c>
      <c r="E241" s="80">
        <v>19389102</v>
      </c>
      <c r="F241" s="80">
        <v>46009250</v>
      </c>
      <c r="G241" s="80">
        <v>0</v>
      </c>
      <c r="H241" s="81">
        <v>46009250</v>
      </c>
    </row>
    <row r="242" spans="1:8" s="68" customFormat="1" ht="11.25">
      <c r="A242" s="78" t="s">
        <v>251</v>
      </c>
      <c r="B242" s="79" t="str">
        <f>VLOOKUP(A242,'[1]CGN001 MILES'!$A$12:$B$665,2,1)</f>
        <v>FINANCIEROS</v>
      </c>
      <c r="C242" s="80">
        <v>7426164</v>
      </c>
      <c r="D242" s="80">
        <v>14064158</v>
      </c>
      <c r="E242" s="80">
        <v>12581335</v>
      </c>
      <c r="F242" s="80">
        <v>5943341</v>
      </c>
      <c r="G242" s="80">
        <v>0</v>
      </c>
      <c r="H242" s="81">
        <v>5943341</v>
      </c>
    </row>
    <row r="243" spans="1:8" s="68" customFormat="1" ht="11.25">
      <c r="A243" s="82" t="s">
        <v>252</v>
      </c>
      <c r="B243" s="83" t="s">
        <v>253</v>
      </c>
      <c r="C243" s="84">
        <v>0</v>
      </c>
      <c r="D243" s="84">
        <v>0</v>
      </c>
      <c r="E243" s="84">
        <v>311213</v>
      </c>
      <c r="F243" s="84">
        <v>311213</v>
      </c>
      <c r="G243" s="84">
        <v>0</v>
      </c>
      <c r="H243" s="85">
        <v>311213</v>
      </c>
    </row>
    <row r="244" spans="1:8" s="68" customFormat="1" ht="22.5">
      <c r="A244" s="82" t="s">
        <v>254</v>
      </c>
      <c r="B244" s="83" t="str">
        <f>VLOOKUP(A244,'[1]CGN001 MILES'!$A$12:$B$665,2,1)</f>
        <v>Intereses sobre depositos en instituciones financieras</v>
      </c>
      <c r="C244" s="84">
        <v>676175</v>
      </c>
      <c r="D244" s="84">
        <v>3824414</v>
      </c>
      <c r="E244" s="84">
        <v>3683588</v>
      </c>
      <c r="F244" s="84">
        <v>535349</v>
      </c>
      <c r="G244" s="84">
        <v>0</v>
      </c>
      <c r="H244" s="85">
        <v>535349</v>
      </c>
    </row>
    <row r="245" spans="1:8" s="68" customFormat="1" ht="11.25">
      <c r="A245" s="82" t="s">
        <v>255</v>
      </c>
      <c r="B245" s="83" t="str">
        <f>VLOOKUP(A245,'[1]CGN001 MILES'!$A$12:$B$665,2,1)</f>
        <v>Rendimientos sobre depositos en administracion</v>
      </c>
      <c r="C245" s="84">
        <v>20785</v>
      </c>
      <c r="D245" s="84">
        <v>0</v>
      </c>
      <c r="E245" s="84">
        <v>3794008</v>
      </c>
      <c r="F245" s="84">
        <v>3814793</v>
      </c>
      <c r="G245" s="84">
        <v>0</v>
      </c>
      <c r="H245" s="85">
        <v>3814793</v>
      </c>
    </row>
    <row r="246" spans="1:8" s="68" customFormat="1" ht="22.5">
      <c r="A246" s="82" t="s">
        <v>256</v>
      </c>
      <c r="B246" s="83" t="str">
        <f>VLOOKUP(A246,'[1]CGN001 MILES'!$A$12:$B$665,2,1)</f>
        <v>Utilidad por valoracion de las inversiones de administracion de liquidez en titulos de deuda</v>
      </c>
      <c r="C246" s="84">
        <v>6725628</v>
      </c>
      <c r="D246" s="84">
        <v>10232436</v>
      </c>
      <c r="E246" s="84">
        <v>4784310</v>
      </c>
      <c r="F246" s="84">
        <v>1277502</v>
      </c>
      <c r="G246" s="84">
        <v>0</v>
      </c>
      <c r="H246" s="85">
        <v>1277502</v>
      </c>
    </row>
    <row r="247" spans="1:8" s="68" customFormat="1" ht="22.5">
      <c r="A247" s="82" t="s">
        <v>257</v>
      </c>
      <c r="B247" s="83" t="str">
        <f>VLOOKUP(A247,'[1]CGN001 MILES'!$A$12:$B$665,2,1)</f>
        <v>Utilidad en negociacion y venta de inversiones en titulos de deuda</v>
      </c>
      <c r="C247" s="84">
        <v>3576</v>
      </c>
      <c r="D247" s="84">
        <v>7308</v>
      </c>
      <c r="E247" s="84">
        <v>8216</v>
      </c>
      <c r="F247" s="84">
        <v>4484</v>
      </c>
      <c r="G247" s="84">
        <v>0</v>
      </c>
      <c r="H247" s="85">
        <v>4484</v>
      </c>
    </row>
    <row r="248" spans="1:8" s="68" customFormat="1" ht="11.25">
      <c r="A248" s="78" t="s">
        <v>258</v>
      </c>
      <c r="B248" s="79" t="str">
        <f>VLOOKUP(A248,'[1]CGN001 MILES'!$A$12:$B$665,2,1)</f>
        <v>OTROS INGRESOS ORDINARIOS</v>
      </c>
      <c r="C248" s="80">
        <v>762658</v>
      </c>
      <c r="D248" s="80">
        <v>857910</v>
      </c>
      <c r="E248" s="80">
        <v>716230</v>
      </c>
      <c r="F248" s="80">
        <v>620978</v>
      </c>
      <c r="G248" s="80">
        <v>0</v>
      </c>
      <c r="H248" s="81">
        <v>620978</v>
      </c>
    </row>
    <row r="249" spans="1:8" s="68" customFormat="1" ht="11.25">
      <c r="A249" s="82" t="s">
        <v>259</v>
      </c>
      <c r="B249" s="83" t="str">
        <f>VLOOKUP(A249,'[1]CGN001 MILES'!$A$12:$B$665,2,1)</f>
        <v>Excedentes financieros</v>
      </c>
      <c r="C249" s="84">
        <v>735065</v>
      </c>
      <c r="D249" s="84">
        <v>680824</v>
      </c>
      <c r="E249" s="84">
        <v>505626</v>
      </c>
      <c r="F249" s="84">
        <v>559867</v>
      </c>
      <c r="G249" s="84">
        <v>0</v>
      </c>
      <c r="H249" s="85">
        <v>559867</v>
      </c>
    </row>
    <row r="250" spans="1:8" s="68" customFormat="1" ht="11.25">
      <c r="A250" s="82" t="s">
        <v>260</v>
      </c>
      <c r="B250" s="83" t="str">
        <f>VLOOKUP(A250,'[1]CGN001 MILES'!$A$12:$B$665,2,1)</f>
        <v>Fotocopias</v>
      </c>
      <c r="C250" s="84">
        <v>1930</v>
      </c>
      <c r="D250" s="84">
        <v>0</v>
      </c>
      <c r="E250" s="84">
        <v>1216</v>
      </c>
      <c r="F250" s="84">
        <v>3146</v>
      </c>
      <c r="G250" s="84">
        <v>0</v>
      </c>
      <c r="H250" s="85">
        <v>3146</v>
      </c>
    </row>
    <row r="251" spans="1:8" s="68" customFormat="1" ht="11.25">
      <c r="A251" s="82" t="s">
        <v>261</v>
      </c>
      <c r="B251" s="83" t="str">
        <f>VLOOKUP(A251,'[1]CGN001 MILES'!$A$12:$B$665,2,1)</f>
        <v>Donaciones</v>
      </c>
      <c r="C251" s="84">
        <v>25663</v>
      </c>
      <c r="D251" s="84">
        <v>177086</v>
      </c>
      <c r="E251" s="84">
        <v>209388</v>
      </c>
      <c r="F251" s="84">
        <v>57965</v>
      </c>
      <c r="G251" s="84">
        <v>0</v>
      </c>
      <c r="H251" s="85">
        <v>57965</v>
      </c>
    </row>
    <row r="252" spans="1:8" s="68" customFormat="1" ht="11.25">
      <c r="A252" s="78" t="s">
        <v>262</v>
      </c>
      <c r="B252" s="79" t="str">
        <f>VLOOKUP(A252,'[1]CGN001 MILES'!$A$12:$B$665,2,1)</f>
        <v>EXTRAORDINARIOS</v>
      </c>
      <c r="C252" s="80">
        <v>347394</v>
      </c>
      <c r="D252" s="80">
        <v>4075440</v>
      </c>
      <c r="E252" s="80">
        <v>3756074</v>
      </c>
      <c r="F252" s="80">
        <v>28028</v>
      </c>
      <c r="G252" s="80">
        <v>0</v>
      </c>
      <c r="H252" s="81">
        <v>28028</v>
      </c>
    </row>
    <row r="253" spans="1:8" s="68" customFormat="1" ht="11.25">
      <c r="A253" s="82" t="s">
        <v>263</v>
      </c>
      <c r="B253" s="83" t="str">
        <f>VLOOKUP(A253,'[1]CGN001 MILES'!$A$12:$B$665,2,1)</f>
        <v>Sobrantes</v>
      </c>
      <c r="C253" s="84">
        <v>332953</v>
      </c>
      <c r="D253" s="84">
        <v>4075440</v>
      </c>
      <c r="E253" s="84">
        <v>3742495</v>
      </c>
      <c r="F253" s="84">
        <v>8</v>
      </c>
      <c r="G253" s="84">
        <v>0</v>
      </c>
      <c r="H253" s="85">
        <v>8</v>
      </c>
    </row>
    <row r="254" spans="1:8" s="68" customFormat="1" ht="11.25">
      <c r="A254" s="82" t="s">
        <v>264</v>
      </c>
      <c r="B254" s="83" t="str">
        <f>VLOOKUP(A254,'[1]CGN001 MILES'!$A$12:$B$665,2,1)</f>
        <v>Recuperaciones</v>
      </c>
      <c r="C254" s="84">
        <v>13976</v>
      </c>
      <c r="D254" s="84">
        <v>0</v>
      </c>
      <c r="E254" s="84">
        <v>4000</v>
      </c>
      <c r="F254" s="84">
        <v>17976</v>
      </c>
      <c r="G254" s="84">
        <v>0</v>
      </c>
      <c r="H254" s="85">
        <v>17976</v>
      </c>
    </row>
    <row r="255" spans="1:8" s="68" customFormat="1" ht="11.25">
      <c r="A255" s="82" t="s">
        <v>265</v>
      </c>
      <c r="B255" s="83" t="str">
        <f>VLOOKUP(A255,'[1]CGN001 MILES'!$A$12:$B$665,2,1)</f>
        <v>Otros ingresos extraordinarios</v>
      </c>
      <c r="C255" s="84">
        <v>465</v>
      </c>
      <c r="D255" s="84">
        <v>0</v>
      </c>
      <c r="E255" s="84">
        <v>9579</v>
      </c>
      <c r="F255" s="84">
        <v>10044</v>
      </c>
      <c r="G255" s="84">
        <v>0</v>
      </c>
      <c r="H255" s="85">
        <v>10044</v>
      </c>
    </row>
    <row r="256" spans="1:8" s="68" customFormat="1" ht="11.25">
      <c r="A256" s="78" t="s">
        <v>266</v>
      </c>
      <c r="B256" s="79" t="str">
        <f>VLOOKUP(A256,'[1]CGN001 MILES'!$A$12:$B$665,2,1)</f>
        <v>AJUSTE DE EJERCICIOS ANTERIORES</v>
      </c>
      <c r="C256" s="80">
        <v>37083009</v>
      </c>
      <c r="D256" s="80">
        <v>1569</v>
      </c>
      <c r="E256" s="80">
        <v>2335463</v>
      </c>
      <c r="F256" s="80">
        <v>39416903</v>
      </c>
      <c r="G256" s="80">
        <v>0</v>
      </c>
      <c r="H256" s="81">
        <v>39416903</v>
      </c>
    </row>
    <row r="257" spans="1:8" s="68" customFormat="1" ht="11.25">
      <c r="A257" s="82" t="s">
        <v>267</v>
      </c>
      <c r="B257" s="83" t="str">
        <f>VLOOKUP(A257,'[1]CGN001 MILES'!$A$12:$B$665,2,1)</f>
        <v>Otros ingresos</v>
      </c>
      <c r="C257" s="84">
        <v>37083009</v>
      </c>
      <c r="D257" s="84">
        <v>1569</v>
      </c>
      <c r="E257" s="84">
        <v>2335463</v>
      </c>
      <c r="F257" s="84">
        <v>39416903</v>
      </c>
      <c r="G257" s="84">
        <v>0</v>
      </c>
      <c r="H257" s="85">
        <v>39416903</v>
      </c>
    </row>
    <row r="258" spans="1:8" s="68" customFormat="1" ht="11.25">
      <c r="A258" s="78">
        <v>5</v>
      </c>
      <c r="B258" s="79" t="str">
        <f>VLOOKUP(A258,'[1]CGN001 MILES'!$A$12:$B$665,2,1)</f>
        <v>GASTOS</v>
      </c>
      <c r="C258" s="80">
        <v>3657814434</v>
      </c>
      <c r="D258" s="80">
        <v>3747108724</v>
      </c>
      <c r="E258" s="80">
        <v>265121551</v>
      </c>
      <c r="F258" s="80">
        <v>7139801607</v>
      </c>
      <c r="G258" s="80">
        <v>0</v>
      </c>
      <c r="H258" s="81">
        <v>7139801607</v>
      </c>
    </row>
    <row r="259" spans="1:8" s="68" customFormat="1" ht="11.25">
      <c r="A259" s="78">
        <v>5.1</v>
      </c>
      <c r="B259" s="79" t="str">
        <f>VLOOKUP(A259,'[1]CGN001 MILES'!$A$12:$B$665,2,1)</f>
        <v>DE ADMINISTRACION</v>
      </c>
      <c r="C259" s="80">
        <v>154992957</v>
      </c>
      <c r="D259" s="80">
        <v>6346747</v>
      </c>
      <c r="E259" s="80">
        <v>150600188</v>
      </c>
      <c r="F259" s="80">
        <v>10739516</v>
      </c>
      <c r="G259" s="80">
        <v>0</v>
      </c>
      <c r="H259" s="81">
        <v>10739516</v>
      </c>
    </row>
    <row r="260" spans="1:8" s="68" customFormat="1" ht="11.25">
      <c r="A260" s="78" t="s">
        <v>268</v>
      </c>
      <c r="B260" s="79" t="str">
        <f>VLOOKUP(A260,'[1]CGN001 MILES'!$A$12:$B$665,2,1)</f>
        <v>SUELDOS Y SALARIOS</v>
      </c>
      <c r="C260" s="80">
        <v>3805854</v>
      </c>
      <c r="D260" s="80">
        <v>4372776</v>
      </c>
      <c r="E260" s="80">
        <v>59696</v>
      </c>
      <c r="F260" s="80">
        <v>8118934</v>
      </c>
      <c r="G260" s="80">
        <v>0</v>
      </c>
      <c r="H260" s="81">
        <v>8118934</v>
      </c>
    </row>
    <row r="261" spans="1:8" s="68" customFormat="1" ht="11.25">
      <c r="A261" s="82" t="s">
        <v>269</v>
      </c>
      <c r="B261" s="83" t="str">
        <f>VLOOKUP(A261,'[1]CGN001 MILES'!$A$12:$B$665,2,1)</f>
        <v>Sueldos del personal</v>
      </c>
      <c r="C261" s="84">
        <v>2183540</v>
      </c>
      <c r="D261" s="84">
        <v>2281015</v>
      </c>
      <c r="E261" s="84">
        <v>4934</v>
      </c>
      <c r="F261" s="84">
        <v>4459621</v>
      </c>
      <c r="G261" s="84">
        <v>0</v>
      </c>
      <c r="H261" s="85">
        <v>4459621</v>
      </c>
    </row>
    <row r="262" spans="1:8" s="68" customFormat="1" ht="11.25">
      <c r="A262" s="82" t="s">
        <v>270</v>
      </c>
      <c r="B262" s="83" t="str">
        <f>VLOOKUP(A262,'[1]CGN001 MILES'!$A$12:$B$665,2,1)</f>
        <v>Jornales</v>
      </c>
      <c r="C262" s="84">
        <v>0</v>
      </c>
      <c r="D262" s="84">
        <v>29317</v>
      </c>
      <c r="E262" s="84">
        <v>29317</v>
      </c>
      <c r="F262" s="84">
        <v>0</v>
      </c>
      <c r="G262" s="84">
        <v>0</v>
      </c>
      <c r="H262" s="85">
        <v>0</v>
      </c>
    </row>
    <row r="263" spans="1:8" s="68" customFormat="1" ht="11.25">
      <c r="A263" s="82" t="s">
        <v>271</v>
      </c>
      <c r="B263" s="83" t="str">
        <f>VLOOKUP(A263,'[1]CGN001 MILES'!$A$12:$B$665,2,1)</f>
        <v>Horas extras y festivos</v>
      </c>
      <c r="C263" s="84">
        <v>23874</v>
      </c>
      <c r="D263" s="84">
        <v>42464</v>
      </c>
      <c r="E263" s="84">
        <v>1</v>
      </c>
      <c r="F263" s="84">
        <v>66337</v>
      </c>
      <c r="G263" s="84">
        <v>0</v>
      </c>
      <c r="H263" s="85">
        <v>66337</v>
      </c>
    </row>
    <row r="264" spans="1:8" s="68" customFormat="1" ht="11.25">
      <c r="A264" s="82" t="s">
        <v>272</v>
      </c>
      <c r="B264" s="83" t="str">
        <f>VLOOKUP(A264,'[1]CGN001 MILES'!$A$12:$B$665,2,1)</f>
        <v>Gastos de representacion</v>
      </c>
      <c r="C264" s="84">
        <v>38767</v>
      </c>
      <c r="D264" s="84">
        <v>39155</v>
      </c>
      <c r="E264" s="84">
        <v>0</v>
      </c>
      <c r="F264" s="84">
        <v>77922</v>
      </c>
      <c r="G264" s="84">
        <v>0</v>
      </c>
      <c r="H264" s="85">
        <v>77922</v>
      </c>
    </row>
    <row r="265" spans="1:8" s="68" customFormat="1" ht="11.25">
      <c r="A265" s="82" t="s">
        <v>273</v>
      </c>
      <c r="B265" s="83" t="str">
        <f>VLOOKUP(A265,'[1]CGN001 MILES'!$A$12:$B$665,2,1)</f>
        <v>Remuneracion servicios tecnicos</v>
      </c>
      <c r="C265" s="84">
        <v>48087</v>
      </c>
      <c r="D265" s="84">
        <v>84318</v>
      </c>
      <c r="E265" s="84">
        <v>25443</v>
      </c>
      <c r="F265" s="84">
        <v>106962</v>
      </c>
      <c r="G265" s="84">
        <v>0</v>
      </c>
      <c r="H265" s="85">
        <v>106962</v>
      </c>
    </row>
    <row r="266" spans="1:8" s="68" customFormat="1" ht="11.25">
      <c r="A266" s="82" t="s">
        <v>274</v>
      </c>
      <c r="B266" s="83" t="str">
        <f>VLOOKUP(A266,'[1]CGN001 MILES'!$A$12:$B$665,2,1)</f>
        <v>Honorarios</v>
      </c>
      <c r="C266" s="84">
        <v>61100</v>
      </c>
      <c r="D266" s="84">
        <v>111316</v>
      </c>
      <c r="E266" s="84">
        <v>0</v>
      </c>
      <c r="F266" s="84">
        <v>172416</v>
      </c>
      <c r="G266" s="84">
        <v>0</v>
      </c>
      <c r="H266" s="85">
        <v>172416</v>
      </c>
    </row>
    <row r="267" spans="1:8" s="68" customFormat="1" ht="11.25">
      <c r="A267" s="82" t="s">
        <v>275</v>
      </c>
      <c r="B267" s="83" t="str">
        <f>VLOOKUP(A267,'[1]CGN001 MILES'!$A$12:$B$665,2,1)</f>
        <v>Prima de vacaciones</v>
      </c>
      <c r="C267" s="84">
        <v>142074</v>
      </c>
      <c r="D267" s="84">
        <v>205808</v>
      </c>
      <c r="E267" s="84">
        <v>0</v>
      </c>
      <c r="F267" s="84">
        <v>347882</v>
      </c>
      <c r="G267" s="84">
        <v>0</v>
      </c>
      <c r="H267" s="85">
        <v>347882</v>
      </c>
    </row>
    <row r="268" spans="1:8" s="68" customFormat="1" ht="11.25">
      <c r="A268" s="82" t="s">
        <v>276</v>
      </c>
      <c r="B268" s="83" t="str">
        <f>VLOOKUP(A268,'[1]CGN001 MILES'!$A$12:$B$665,2,1)</f>
        <v>Prima de navidad</v>
      </c>
      <c r="C268" s="84">
        <v>192324</v>
      </c>
      <c r="D268" s="84">
        <v>206129</v>
      </c>
      <c r="E268" s="84">
        <v>0</v>
      </c>
      <c r="F268" s="84">
        <v>398453</v>
      </c>
      <c r="G268" s="84">
        <v>0</v>
      </c>
      <c r="H268" s="85">
        <v>398453</v>
      </c>
    </row>
    <row r="269" spans="1:8" s="68" customFormat="1" ht="11.25">
      <c r="A269" s="82" t="s">
        <v>277</v>
      </c>
      <c r="B269" s="83" t="str">
        <f>VLOOKUP(A269,'[1]CGN001 MILES'!$A$12:$B$665,2,1)</f>
        <v>Vacaciones</v>
      </c>
      <c r="C269" s="84">
        <v>60548</v>
      </c>
      <c r="D269" s="84">
        <v>139150</v>
      </c>
      <c r="E269" s="84">
        <v>0</v>
      </c>
      <c r="F269" s="84">
        <v>199698</v>
      </c>
      <c r="G269" s="84">
        <v>0</v>
      </c>
      <c r="H269" s="85">
        <v>199698</v>
      </c>
    </row>
    <row r="270" spans="1:8" s="68" customFormat="1" ht="11.25">
      <c r="A270" s="82" t="s">
        <v>278</v>
      </c>
      <c r="B270" s="83" t="str">
        <f>VLOOKUP(A270,'[1]CGN001 MILES'!$A$12:$B$665,2,1)</f>
        <v>Bonificacion especial de recreacion</v>
      </c>
      <c r="C270" s="84">
        <v>25580</v>
      </c>
      <c r="D270" s="84">
        <v>33533</v>
      </c>
      <c r="E270" s="84">
        <v>0</v>
      </c>
      <c r="F270" s="84">
        <v>59113</v>
      </c>
      <c r="G270" s="84">
        <v>0</v>
      </c>
      <c r="H270" s="85">
        <v>59113</v>
      </c>
    </row>
    <row r="271" spans="1:8" s="68" customFormat="1" ht="11.25">
      <c r="A271" s="82" t="s">
        <v>279</v>
      </c>
      <c r="B271" s="83" t="str">
        <f>VLOOKUP(A271,'[1]CGN001 MILES'!$A$12:$B$665,2,1)</f>
        <v>Bonificaciones</v>
      </c>
      <c r="C271" s="84">
        <v>4899</v>
      </c>
      <c r="D271" s="84">
        <v>125830</v>
      </c>
      <c r="E271" s="84">
        <v>0</v>
      </c>
      <c r="F271" s="84">
        <v>130729</v>
      </c>
      <c r="G271" s="84">
        <v>0</v>
      </c>
      <c r="H271" s="85">
        <v>130729</v>
      </c>
    </row>
    <row r="272" spans="1:8" s="68" customFormat="1" ht="11.25">
      <c r="A272" s="82" t="s">
        <v>280</v>
      </c>
      <c r="B272" s="83" t="str">
        <f>VLOOKUP(A272,'[1]CGN001 MILES'!$A$12:$B$665,2,1)</f>
        <v>Auxilio de transporte</v>
      </c>
      <c r="C272" s="84">
        <v>4107</v>
      </c>
      <c r="D272" s="84">
        <v>4090</v>
      </c>
      <c r="E272" s="84">
        <v>0</v>
      </c>
      <c r="F272" s="84">
        <v>8197</v>
      </c>
      <c r="G272" s="84">
        <v>0</v>
      </c>
      <c r="H272" s="85">
        <v>8197</v>
      </c>
    </row>
    <row r="273" spans="1:8" s="68" customFormat="1" ht="11.25">
      <c r="A273" s="82" t="s">
        <v>281</v>
      </c>
      <c r="B273" s="83" t="str">
        <f>VLOOKUP(A273,'[1]CGN001 MILES'!$A$12:$B$665,2,1)</f>
        <v>Cesantias</v>
      </c>
      <c r="C273" s="84">
        <v>221452</v>
      </c>
      <c r="D273" s="84">
        <v>234286</v>
      </c>
      <c r="E273" s="84">
        <v>1</v>
      </c>
      <c r="F273" s="84">
        <v>455737</v>
      </c>
      <c r="G273" s="84">
        <v>0</v>
      </c>
      <c r="H273" s="85">
        <v>455737</v>
      </c>
    </row>
    <row r="274" spans="1:8" s="68" customFormat="1" ht="11.25">
      <c r="A274" s="82" t="s">
        <v>282</v>
      </c>
      <c r="B274" s="83" t="str">
        <f>VLOOKUP(A274,'[1]CGN001 MILES'!$A$12:$B$665,2,1)</f>
        <v>Capacitacion, bienestar social y estimulos</v>
      </c>
      <c r="C274" s="84">
        <v>1390</v>
      </c>
      <c r="D274" s="84">
        <v>5462</v>
      </c>
      <c r="E274" s="84">
        <v>0</v>
      </c>
      <c r="F274" s="84">
        <v>6852</v>
      </c>
      <c r="G274" s="84">
        <v>0</v>
      </c>
      <c r="H274" s="85">
        <v>6852</v>
      </c>
    </row>
    <row r="275" spans="1:8" s="68" customFormat="1" ht="11.25">
      <c r="A275" s="82" t="s">
        <v>283</v>
      </c>
      <c r="B275" s="83" t="str">
        <f>VLOOKUP(A275,'[1]CGN001 MILES'!$A$12:$B$665,2,1)</f>
        <v>Dotacion y suministro a trabajadores</v>
      </c>
      <c r="C275" s="84">
        <v>3077</v>
      </c>
      <c r="D275" s="84">
        <v>0</v>
      </c>
      <c r="E275" s="84">
        <v>0</v>
      </c>
      <c r="F275" s="84">
        <v>3077</v>
      </c>
      <c r="G275" s="84">
        <v>0</v>
      </c>
      <c r="H275" s="85">
        <v>3077</v>
      </c>
    </row>
    <row r="276" spans="1:8" s="68" customFormat="1" ht="11.25">
      <c r="A276" s="82" t="s">
        <v>284</v>
      </c>
      <c r="B276" s="83" t="str">
        <f>VLOOKUP(A276,'[1]CGN001 MILES'!$A$12:$B$665,2,1)</f>
        <v>Bonificacion por servicios prestados</v>
      </c>
      <c r="C276" s="84">
        <v>224428</v>
      </c>
      <c r="D276" s="84">
        <v>222618</v>
      </c>
      <c r="E276" s="84">
        <v>0</v>
      </c>
      <c r="F276" s="84">
        <v>447046</v>
      </c>
      <c r="G276" s="84">
        <v>0</v>
      </c>
      <c r="H276" s="85">
        <v>447046</v>
      </c>
    </row>
    <row r="277" spans="1:8" s="68" customFormat="1" ht="11.25">
      <c r="A277" s="82" t="s">
        <v>285</v>
      </c>
      <c r="B277" s="83" t="str">
        <f>VLOOKUP(A277,'[1]CGN001 MILES'!$A$12:$B$665,2,1)</f>
        <v>Prima de servicios</v>
      </c>
      <c r="C277" s="84">
        <v>100617</v>
      </c>
      <c r="D277" s="84">
        <v>105920</v>
      </c>
      <c r="E277" s="84">
        <v>0</v>
      </c>
      <c r="F277" s="84">
        <v>206537</v>
      </c>
      <c r="G277" s="84">
        <v>0</v>
      </c>
      <c r="H277" s="85">
        <v>206537</v>
      </c>
    </row>
    <row r="278" spans="1:8" s="68" customFormat="1" ht="11.25">
      <c r="A278" s="82" t="s">
        <v>286</v>
      </c>
      <c r="B278" s="83" t="str">
        <f>VLOOKUP(A278,'[1]CGN001 MILES'!$A$12:$B$665,2,1)</f>
        <v>Subsidio de alimentacion</v>
      </c>
      <c r="C278" s="84">
        <v>4646</v>
      </c>
      <c r="D278" s="84">
        <v>4769</v>
      </c>
      <c r="E278" s="84">
        <v>0</v>
      </c>
      <c r="F278" s="84">
        <v>9415</v>
      </c>
      <c r="G278" s="84">
        <v>0</v>
      </c>
      <c r="H278" s="85">
        <v>9415</v>
      </c>
    </row>
    <row r="279" spans="1:8" s="68" customFormat="1" ht="11.25">
      <c r="A279" s="82" t="s">
        <v>287</v>
      </c>
      <c r="B279" s="83" t="str">
        <f>VLOOKUP(A279,'[1]CGN001 MILES'!$A$12:$B$665,2,1)</f>
        <v>Otras primas</v>
      </c>
      <c r="C279" s="84">
        <v>465344</v>
      </c>
      <c r="D279" s="84">
        <v>497596</v>
      </c>
      <c r="E279" s="84">
        <v>0</v>
      </c>
      <c r="F279" s="84">
        <v>962940</v>
      </c>
      <c r="G279" s="84">
        <v>0</v>
      </c>
      <c r="H279" s="85">
        <v>962940</v>
      </c>
    </row>
    <row r="280" spans="1:8" s="68" customFormat="1" ht="11.25">
      <c r="A280" s="78" t="s">
        <v>288</v>
      </c>
      <c r="B280" s="79" t="str">
        <f>VLOOKUP(A280,'[1]CGN001 MILES'!$A$12:$B$665,2,1)</f>
        <v>CONTRIBUCIONES IMPUTADAS</v>
      </c>
      <c r="C280" s="80">
        <v>9410</v>
      </c>
      <c r="D280" s="80">
        <v>16575</v>
      </c>
      <c r="E280" s="80">
        <v>0</v>
      </c>
      <c r="F280" s="80">
        <v>25985</v>
      </c>
      <c r="G280" s="80">
        <v>0</v>
      </c>
      <c r="H280" s="81">
        <v>25985</v>
      </c>
    </row>
    <row r="281" spans="1:8" s="68" customFormat="1" ht="11.25">
      <c r="A281" s="82" t="s">
        <v>289</v>
      </c>
      <c r="B281" s="83" t="str">
        <f>VLOOKUP(A281,'[1]CGN001 MILES'!$A$12:$B$665,2,1)</f>
        <v>Incapacidades</v>
      </c>
      <c r="C281" s="84">
        <v>9410</v>
      </c>
      <c r="D281" s="84">
        <v>12358</v>
      </c>
      <c r="E281" s="84">
        <v>0</v>
      </c>
      <c r="F281" s="84">
        <v>21768</v>
      </c>
      <c r="G281" s="84">
        <v>0</v>
      </c>
      <c r="H281" s="85">
        <v>21768</v>
      </c>
    </row>
    <row r="282" spans="1:8" s="68" customFormat="1" ht="11.25">
      <c r="A282" s="82" t="s">
        <v>290</v>
      </c>
      <c r="B282" s="83" t="s">
        <v>291</v>
      </c>
      <c r="C282" s="84">
        <v>0</v>
      </c>
      <c r="D282" s="84">
        <v>4217</v>
      </c>
      <c r="E282" s="84">
        <v>0</v>
      </c>
      <c r="F282" s="84">
        <v>4217</v>
      </c>
      <c r="G282" s="84">
        <v>0</v>
      </c>
      <c r="H282" s="85">
        <v>4217</v>
      </c>
    </row>
    <row r="283" spans="1:8" s="68" customFormat="1" ht="11.25">
      <c r="A283" s="78" t="s">
        <v>292</v>
      </c>
      <c r="B283" s="79" t="str">
        <f>VLOOKUP(A283,'[1]CGN001 MILES'!$A$12:$B$665,2,1)</f>
        <v>CONTRIBUCIONES EFECTIVAS</v>
      </c>
      <c r="C283" s="80">
        <v>150620158</v>
      </c>
      <c r="D283" s="80">
        <v>665504</v>
      </c>
      <c r="E283" s="80">
        <v>150003832</v>
      </c>
      <c r="F283" s="80">
        <v>1281830</v>
      </c>
      <c r="G283" s="80">
        <v>0</v>
      </c>
      <c r="H283" s="81">
        <v>1281830</v>
      </c>
    </row>
    <row r="284" spans="1:8" s="68" customFormat="1" ht="11.25">
      <c r="A284" s="82" t="s">
        <v>293</v>
      </c>
      <c r="B284" s="83" t="str">
        <f>VLOOKUP(A284,'[1]CGN001 MILES'!$A$12:$B$665,2,1)</f>
        <v>Aportes a cajas de compensacion familiar</v>
      </c>
      <c r="C284" s="84">
        <v>103028</v>
      </c>
      <c r="D284" s="84">
        <v>108299</v>
      </c>
      <c r="E284" s="84">
        <v>0</v>
      </c>
      <c r="F284" s="84">
        <v>211327</v>
      </c>
      <c r="G284" s="84">
        <v>0</v>
      </c>
      <c r="H284" s="85">
        <v>211327</v>
      </c>
    </row>
    <row r="285" spans="1:8" s="68" customFormat="1" ht="11.25">
      <c r="A285" s="82" t="s">
        <v>294</v>
      </c>
      <c r="B285" s="83" t="str">
        <f>VLOOKUP(A285,'[1]CGN001 MILES'!$A$12:$B$665,2,1)</f>
        <v>Cotizaciones a seguridad social en salud</v>
      </c>
      <c r="C285" s="84">
        <v>100201686</v>
      </c>
      <c r="D285" s="84">
        <v>217401</v>
      </c>
      <c r="E285" s="84">
        <v>100000000</v>
      </c>
      <c r="F285" s="84">
        <v>419087</v>
      </c>
      <c r="G285" s="84">
        <v>0</v>
      </c>
      <c r="H285" s="85">
        <v>419087</v>
      </c>
    </row>
    <row r="286" spans="1:8" s="68" customFormat="1" ht="11.25">
      <c r="A286" s="82" t="s">
        <v>295</v>
      </c>
      <c r="B286" s="83" t="str">
        <f>VLOOKUP(A286,'[1]CGN001 MILES'!$A$12:$B$665,2,1)</f>
        <v>Cotizaciones a riesgos profesionales</v>
      </c>
      <c r="C286" s="84">
        <v>50012536</v>
      </c>
      <c r="D286" s="84">
        <v>17330</v>
      </c>
      <c r="E286" s="84">
        <v>50003832</v>
      </c>
      <c r="F286" s="84">
        <v>26034</v>
      </c>
      <c r="G286" s="84">
        <v>0</v>
      </c>
      <c r="H286" s="85">
        <v>26034</v>
      </c>
    </row>
    <row r="287" spans="1:8" s="68" customFormat="1" ht="22.5">
      <c r="A287" s="82" t="s">
        <v>296</v>
      </c>
      <c r="B287" s="83" t="str">
        <f>VLOOKUP(A287,'[1]CGN001 MILES'!$A$12:$B$665,2,1)</f>
        <v>Cotizaciones a entidades administradoras del regimen de prima media</v>
      </c>
      <c r="C287" s="84">
        <v>141105</v>
      </c>
      <c r="D287" s="84">
        <v>149110</v>
      </c>
      <c r="E287" s="84">
        <v>0</v>
      </c>
      <c r="F287" s="84">
        <v>290215</v>
      </c>
      <c r="G287" s="84">
        <v>0</v>
      </c>
      <c r="H287" s="85">
        <v>290215</v>
      </c>
    </row>
    <row r="288" spans="1:8" s="68" customFormat="1" ht="22.5">
      <c r="A288" s="82" t="s">
        <v>297</v>
      </c>
      <c r="B288" s="83" t="str">
        <f>VLOOKUP(A288,'[1]CGN001 MILES'!$A$12:$B$665,2,1)</f>
        <v>Cotizaciones a entidades administradoras del regimen de ahorro individual</v>
      </c>
      <c r="C288" s="84">
        <v>161803</v>
      </c>
      <c r="D288" s="84">
        <v>173364</v>
      </c>
      <c r="E288" s="84">
        <v>0</v>
      </c>
      <c r="F288" s="84">
        <v>335167</v>
      </c>
      <c r="G288" s="84">
        <v>0</v>
      </c>
      <c r="H288" s="85">
        <v>335167</v>
      </c>
    </row>
    <row r="289" spans="1:8" s="68" customFormat="1" ht="11.25">
      <c r="A289" s="78" t="s">
        <v>298</v>
      </c>
      <c r="B289" s="79" t="str">
        <f>VLOOKUP(A289,'[1]CGN001 MILES'!$A$12:$B$665,2,1)</f>
        <v>APORTES SOBRE LA NOMINA</v>
      </c>
      <c r="C289" s="80">
        <v>128784</v>
      </c>
      <c r="D289" s="80">
        <v>311993</v>
      </c>
      <c r="E289" s="80">
        <v>176618</v>
      </c>
      <c r="F289" s="80">
        <v>264159</v>
      </c>
      <c r="G289" s="80">
        <v>0</v>
      </c>
      <c r="H289" s="81">
        <v>264159</v>
      </c>
    </row>
    <row r="290" spans="1:8" s="68" customFormat="1" ht="11.25">
      <c r="A290" s="82" t="s">
        <v>299</v>
      </c>
      <c r="B290" s="83" t="str">
        <f>VLOOKUP(A290,'[1]CGN001 MILES'!$A$12:$B$665,2,1)</f>
        <v>Aportes al ICBF</v>
      </c>
      <c r="C290" s="84">
        <v>77271</v>
      </c>
      <c r="D290" s="84">
        <v>213688</v>
      </c>
      <c r="E290" s="84">
        <v>132464</v>
      </c>
      <c r="F290" s="84">
        <v>158495</v>
      </c>
      <c r="G290" s="84">
        <v>0</v>
      </c>
      <c r="H290" s="85">
        <v>158495</v>
      </c>
    </row>
    <row r="291" spans="1:8" s="68" customFormat="1" ht="11.25">
      <c r="A291" s="82" t="s">
        <v>300</v>
      </c>
      <c r="B291" s="83" t="str">
        <f>VLOOKUP(A291,'[1]CGN001 MILES'!$A$12:$B$665,2,1)</f>
        <v>Aportes al SENA</v>
      </c>
      <c r="C291" s="84">
        <v>12878</v>
      </c>
      <c r="D291" s="84">
        <v>35615</v>
      </c>
      <c r="E291" s="84">
        <v>22077</v>
      </c>
      <c r="F291" s="84">
        <v>26416</v>
      </c>
      <c r="G291" s="84">
        <v>0</v>
      </c>
      <c r="H291" s="85">
        <v>26416</v>
      </c>
    </row>
    <row r="292" spans="1:8" s="68" customFormat="1" ht="11.25">
      <c r="A292" s="82" t="s">
        <v>301</v>
      </c>
      <c r="B292" s="83" t="str">
        <f>VLOOKUP(A292,'[1]CGN001 MILES'!$A$12:$B$665,2,1)</f>
        <v>Aportes ESAP</v>
      </c>
      <c r="C292" s="84">
        <v>12878</v>
      </c>
      <c r="D292" s="84">
        <v>35615</v>
      </c>
      <c r="E292" s="84">
        <v>22077</v>
      </c>
      <c r="F292" s="84">
        <v>26416</v>
      </c>
      <c r="G292" s="84">
        <v>0</v>
      </c>
      <c r="H292" s="85">
        <v>26416</v>
      </c>
    </row>
    <row r="293" spans="1:8" s="68" customFormat="1" ht="22.5">
      <c r="A293" s="82" t="s">
        <v>302</v>
      </c>
      <c r="B293" s="83" t="str">
        <f>VLOOKUP(A293,'[1]CGN001 MILES'!$A$12:$B$665,2,1)</f>
        <v>Aportes a escuelas industriales e institutos tecnicos</v>
      </c>
      <c r="C293" s="84">
        <v>25757</v>
      </c>
      <c r="D293" s="84">
        <v>27075</v>
      </c>
      <c r="E293" s="84">
        <v>0</v>
      </c>
      <c r="F293" s="84">
        <v>52832</v>
      </c>
      <c r="G293" s="84">
        <v>0</v>
      </c>
      <c r="H293" s="85">
        <v>52832</v>
      </c>
    </row>
    <row r="294" spans="1:8" s="68" customFormat="1" ht="11.25">
      <c r="A294" s="78" t="s">
        <v>303</v>
      </c>
      <c r="B294" s="79" t="str">
        <f>VLOOKUP(A294,'[1]CGN001 MILES'!$A$12:$B$665,2,1)</f>
        <v>GENERALES</v>
      </c>
      <c r="C294" s="80">
        <v>422378</v>
      </c>
      <c r="D294" s="80">
        <v>946450</v>
      </c>
      <c r="E294" s="80">
        <v>359997</v>
      </c>
      <c r="F294" s="80">
        <v>1008831</v>
      </c>
      <c r="G294" s="80">
        <v>0</v>
      </c>
      <c r="H294" s="81">
        <v>1008831</v>
      </c>
    </row>
    <row r="295" spans="1:8" s="68" customFormat="1" ht="11.25">
      <c r="A295" s="82" t="s">
        <v>304</v>
      </c>
      <c r="B295" s="83" t="s">
        <v>305</v>
      </c>
      <c r="C295" s="84">
        <v>0</v>
      </c>
      <c r="D295" s="84">
        <v>5000</v>
      </c>
      <c r="E295" s="84">
        <v>0</v>
      </c>
      <c r="F295" s="84">
        <v>5000</v>
      </c>
      <c r="G295" s="84">
        <v>0</v>
      </c>
      <c r="H295" s="85">
        <v>5000</v>
      </c>
    </row>
    <row r="296" spans="1:8" s="68" customFormat="1" ht="11.25">
      <c r="A296" s="82" t="s">
        <v>306</v>
      </c>
      <c r="B296" s="83" t="str">
        <f>VLOOKUP(A296,'[1]CGN001 MILES'!$A$12:$B$665,2,1)</f>
        <v>Vigilancia y seguridad</v>
      </c>
      <c r="C296" s="84">
        <v>88295</v>
      </c>
      <c r="D296" s="84">
        <v>41862</v>
      </c>
      <c r="E296" s="84">
        <v>1</v>
      </c>
      <c r="F296" s="84">
        <v>130156</v>
      </c>
      <c r="G296" s="84">
        <v>0</v>
      </c>
      <c r="H296" s="85">
        <v>130156</v>
      </c>
    </row>
    <row r="297" spans="1:8" s="68" customFormat="1" ht="11.25">
      <c r="A297" s="82" t="s">
        <v>307</v>
      </c>
      <c r="B297" s="83" t="str">
        <f>VLOOKUP(A297,'[1]CGN001 MILES'!$A$12:$B$665,2,1)</f>
        <v>Materiales y suministros</v>
      </c>
      <c r="C297" s="84">
        <v>45485</v>
      </c>
      <c r="D297" s="84">
        <v>62520</v>
      </c>
      <c r="E297" s="84">
        <v>484</v>
      </c>
      <c r="F297" s="84">
        <v>107521</v>
      </c>
      <c r="G297" s="84">
        <v>0</v>
      </c>
      <c r="H297" s="85">
        <v>107521</v>
      </c>
    </row>
    <row r="298" spans="1:8" s="68" customFormat="1" ht="11.25">
      <c r="A298" s="82" t="s">
        <v>308</v>
      </c>
      <c r="B298" s="83" t="str">
        <f>VLOOKUP(A298,'[1]CGN001 MILES'!$A$12:$B$665,2,1)</f>
        <v>Mantenimiento</v>
      </c>
      <c r="C298" s="84">
        <v>37887</v>
      </c>
      <c r="D298" s="84">
        <v>69990</v>
      </c>
      <c r="E298" s="84">
        <v>0</v>
      </c>
      <c r="F298" s="84">
        <v>107877</v>
      </c>
      <c r="G298" s="84">
        <v>0</v>
      </c>
      <c r="H298" s="85">
        <v>107877</v>
      </c>
    </row>
    <row r="299" spans="1:8" s="68" customFormat="1" ht="11.25">
      <c r="A299" s="82" t="s">
        <v>309</v>
      </c>
      <c r="B299" s="83" t="str">
        <f>VLOOKUP(A299,'[1]CGN001 MILES'!$A$12:$B$665,2,1)</f>
        <v>Servicios publicos</v>
      </c>
      <c r="C299" s="84">
        <v>162502</v>
      </c>
      <c r="D299" s="84">
        <v>450720</v>
      </c>
      <c r="E299" s="84">
        <v>315078</v>
      </c>
      <c r="F299" s="84">
        <v>298144</v>
      </c>
      <c r="G299" s="84">
        <v>0</v>
      </c>
      <c r="H299" s="85">
        <v>298144</v>
      </c>
    </row>
    <row r="300" spans="1:8" s="68" customFormat="1" ht="11.25">
      <c r="A300" s="82" t="s">
        <v>310</v>
      </c>
      <c r="B300" s="83" t="str">
        <f>VLOOKUP(A300,'[1]CGN001 MILES'!$A$12:$B$665,2,1)</f>
        <v>Viaticos y gastos de viaje</v>
      </c>
      <c r="C300" s="84">
        <v>3502</v>
      </c>
      <c r="D300" s="84">
        <v>71968</v>
      </c>
      <c r="E300" s="84">
        <v>28535</v>
      </c>
      <c r="F300" s="84">
        <v>46935</v>
      </c>
      <c r="G300" s="84">
        <v>0</v>
      </c>
      <c r="H300" s="85">
        <v>46935</v>
      </c>
    </row>
    <row r="301" spans="1:8" s="68" customFormat="1" ht="22.5">
      <c r="A301" s="82" t="s">
        <v>311</v>
      </c>
      <c r="B301" s="83" t="str">
        <f>VLOOKUP(A301,'[1]CGN001 MILES'!$A$12:$B$665,2,1)</f>
        <v>Impresos, publicaciones, suscripciones y afiliaciones</v>
      </c>
      <c r="C301" s="84">
        <v>1816</v>
      </c>
      <c r="D301" s="84">
        <v>3515</v>
      </c>
      <c r="E301" s="84">
        <v>0</v>
      </c>
      <c r="F301" s="84">
        <v>5331</v>
      </c>
      <c r="G301" s="84">
        <v>0</v>
      </c>
      <c r="H301" s="85">
        <v>5331</v>
      </c>
    </row>
    <row r="302" spans="1:8" s="68" customFormat="1" ht="11.25">
      <c r="A302" s="82" t="s">
        <v>312</v>
      </c>
      <c r="B302" s="83" t="str">
        <f>VLOOKUP(A302,'[1]CGN001 MILES'!$A$12:$B$665,2,1)</f>
        <v>Comunicaciones y transporte</v>
      </c>
      <c r="C302" s="84">
        <v>2579</v>
      </c>
      <c r="D302" s="84">
        <v>0</v>
      </c>
      <c r="E302" s="84">
        <v>0</v>
      </c>
      <c r="F302" s="84">
        <v>2579</v>
      </c>
      <c r="G302" s="84">
        <v>0</v>
      </c>
      <c r="H302" s="85">
        <v>2579</v>
      </c>
    </row>
    <row r="303" spans="1:8" s="68" customFormat="1" ht="11.25">
      <c r="A303" s="82" t="s">
        <v>313</v>
      </c>
      <c r="B303" s="83" t="str">
        <f>VLOOKUP(A303,'[1]CGN001 MILES'!$A$12:$B$665,2,1)</f>
        <v>Seguros generales</v>
      </c>
      <c r="C303" s="84">
        <v>32236</v>
      </c>
      <c r="D303" s="84">
        <v>58996</v>
      </c>
      <c r="E303" s="84">
        <v>15899</v>
      </c>
      <c r="F303" s="84">
        <v>75333</v>
      </c>
      <c r="G303" s="84">
        <v>0</v>
      </c>
      <c r="H303" s="85">
        <v>75333</v>
      </c>
    </row>
    <row r="304" spans="1:8" s="68" customFormat="1" ht="11.25">
      <c r="A304" s="82" t="s">
        <v>314</v>
      </c>
      <c r="B304" s="83" t="str">
        <f>VLOOKUP(A304,'[1]CGN001 MILES'!$A$12:$B$665,2,1)</f>
        <v>Combustibles y lubricantes</v>
      </c>
      <c r="C304" s="84">
        <v>21709</v>
      </c>
      <c r="D304" s="84">
        <v>18993</v>
      </c>
      <c r="E304" s="84">
        <v>0</v>
      </c>
      <c r="F304" s="84">
        <v>40702</v>
      </c>
      <c r="G304" s="84">
        <v>0</v>
      </c>
      <c r="H304" s="85">
        <v>40702</v>
      </c>
    </row>
    <row r="305" spans="1:8" s="68" customFormat="1" ht="22.5">
      <c r="A305" s="82" t="s">
        <v>315</v>
      </c>
      <c r="B305" s="83" t="str">
        <f>VLOOKUP(A305,'[1]CGN001 MILES'!$A$12:$B$665,2,1)</f>
        <v>Servicios de aseo, cafeteria, restaurante y lavanderia</v>
      </c>
      <c r="C305" s="84">
        <v>26367</v>
      </c>
      <c r="D305" s="84">
        <v>144893</v>
      </c>
      <c r="E305" s="84">
        <v>0</v>
      </c>
      <c r="F305" s="84">
        <v>171260</v>
      </c>
      <c r="G305" s="84">
        <v>0</v>
      </c>
      <c r="H305" s="85">
        <v>171260</v>
      </c>
    </row>
    <row r="306" spans="1:8" s="68" customFormat="1" ht="11.25">
      <c r="A306" s="82" t="s">
        <v>316</v>
      </c>
      <c r="B306" s="83" t="s">
        <v>317</v>
      </c>
      <c r="C306" s="84">
        <v>0</v>
      </c>
      <c r="D306" s="84">
        <v>16228</v>
      </c>
      <c r="E306" s="84">
        <v>0</v>
      </c>
      <c r="F306" s="84">
        <v>16228</v>
      </c>
      <c r="G306" s="84">
        <v>0</v>
      </c>
      <c r="H306" s="85">
        <v>16228</v>
      </c>
    </row>
    <row r="307" spans="1:8" s="68" customFormat="1" ht="11.25">
      <c r="A307" s="82" t="s">
        <v>318</v>
      </c>
      <c r="B307" s="83" t="s">
        <v>319</v>
      </c>
      <c r="C307" s="84">
        <v>0</v>
      </c>
      <c r="D307" s="84">
        <v>1765</v>
      </c>
      <c r="E307" s="84">
        <v>0</v>
      </c>
      <c r="F307" s="84">
        <v>1765</v>
      </c>
      <c r="G307" s="84">
        <v>0</v>
      </c>
      <c r="H307" s="85">
        <v>1765</v>
      </c>
    </row>
    <row r="308" spans="1:8" s="68" customFormat="1" ht="11.25">
      <c r="A308" s="78" t="s">
        <v>320</v>
      </c>
      <c r="B308" s="79" t="str">
        <f>VLOOKUP(A308,'[1]CGN001 MILES'!$A$12:$B$665,2,1)</f>
        <v>IMPUESTOS, CONTRIBUCIONES Y TASAS</v>
      </c>
      <c r="C308" s="80">
        <v>6373</v>
      </c>
      <c r="D308" s="80">
        <v>33449</v>
      </c>
      <c r="E308" s="80">
        <v>45</v>
      </c>
      <c r="F308" s="80">
        <v>39777</v>
      </c>
      <c r="G308" s="80">
        <v>0</v>
      </c>
      <c r="H308" s="81">
        <v>39777</v>
      </c>
    </row>
    <row r="309" spans="1:8" s="68" customFormat="1" ht="11.25">
      <c r="A309" s="82" t="s">
        <v>321</v>
      </c>
      <c r="B309" s="83" t="str">
        <f>VLOOKUP(A309,'[1]CGN001 MILES'!$A$12:$B$665,2,1)</f>
        <v>Impuesto predial unificado</v>
      </c>
      <c r="C309" s="84">
        <v>970</v>
      </c>
      <c r="D309" s="84">
        <v>27651</v>
      </c>
      <c r="E309" s="84">
        <v>0</v>
      </c>
      <c r="F309" s="84">
        <v>28621</v>
      </c>
      <c r="G309" s="84">
        <v>0</v>
      </c>
      <c r="H309" s="85">
        <v>28621</v>
      </c>
    </row>
    <row r="310" spans="1:8" s="68" customFormat="1" ht="11.25">
      <c r="A310" s="82" t="s">
        <v>322</v>
      </c>
      <c r="B310" s="83" t="str">
        <f>VLOOKUP(A310,'[1]CGN001 MILES'!$A$12:$B$665,2,1)</f>
        <v>Valorizacion</v>
      </c>
      <c r="C310" s="84">
        <v>5358</v>
      </c>
      <c r="D310" s="84">
        <v>0</v>
      </c>
      <c r="E310" s="84">
        <v>0</v>
      </c>
      <c r="F310" s="84">
        <v>5358</v>
      </c>
      <c r="G310" s="84">
        <v>0</v>
      </c>
      <c r="H310" s="85">
        <v>5358</v>
      </c>
    </row>
    <row r="311" spans="1:8" s="68" customFormat="1" ht="11.25">
      <c r="A311" s="82" t="s">
        <v>323</v>
      </c>
      <c r="B311" s="83" t="s">
        <v>324</v>
      </c>
      <c r="C311" s="84">
        <v>0</v>
      </c>
      <c r="D311" s="84">
        <v>5798</v>
      </c>
      <c r="E311" s="84">
        <v>0</v>
      </c>
      <c r="F311" s="84">
        <v>5798</v>
      </c>
      <c r="G311" s="84">
        <v>0</v>
      </c>
      <c r="H311" s="85">
        <v>5798</v>
      </c>
    </row>
    <row r="312" spans="1:8" s="68" customFormat="1" ht="11.25">
      <c r="A312" s="82" t="s">
        <v>325</v>
      </c>
      <c r="B312" s="83" t="str">
        <f>VLOOKUP(A312,'[1]CGN001 MILES'!$A$12:$B$665,2,1)</f>
        <v>Otros impuestos</v>
      </c>
      <c r="C312" s="84">
        <v>45</v>
      </c>
      <c r="D312" s="84">
        <v>0</v>
      </c>
      <c r="E312" s="84">
        <v>45</v>
      </c>
      <c r="F312" s="84">
        <v>0</v>
      </c>
      <c r="G312" s="84">
        <v>0</v>
      </c>
      <c r="H312" s="85">
        <v>0</v>
      </c>
    </row>
    <row r="313" spans="1:8" s="68" customFormat="1" ht="11.25">
      <c r="A313" s="78">
        <v>5.2</v>
      </c>
      <c r="B313" s="79" t="str">
        <f>VLOOKUP(A313,'[1]CGN001 MILES'!$A$12:$B$665,2,1)</f>
        <v>DE OPERACIoN</v>
      </c>
      <c r="C313" s="80">
        <v>0</v>
      </c>
      <c r="D313" s="80">
        <v>0</v>
      </c>
      <c r="E313" s="80">
        <v>0</v>
      </c>
      <c r="F313" s="80">
        <v>0</v>
      </c>
      <c r="G313" s="80">
        <v>0</v>
      </c>
      <c r="H313" s="81">
        <v>0</v>
      </c>
    </row>
    <row r="314" spans="1:8" s="68" customFormat="1" ht="11.25">
      <c r="A314" s="78" t="s">
        <v>326</v>
      </c>
      <c r="B314" s="79" t="str">
        <f>VLOOKUP(A314,'[1]CGN001 MILES'!$A$12:$B$665,2,1)</f>
        <v>GENERALES</v>
      </c>
      <c r="C314" s="80">
        <v>0</v>
      </c>
      <c r="D314" s="80">
        <v>0</v>
      </c>
      <c r="E314" s="80">
        <v>0</v>
      </c>
      <c r="F314" s="80">
        <v>0</v>
      </c>
      <c r="G314" s="80">
        <v>0</v>
      </c>
      <c r="H314" s="81">
        <v>0</v>
      </c>
    </row>
    <row r="315" spans="1:8" s="68" customFormat="1" ht="11.25">
      <c r="A315" s="82" t="s">
        <v>327</v>
      </c>
      <c r="B315" s="83" t="str">
        <f>VLOOKUP(A315,'[1]CGN001 MILES'!$A$12:$B$665,2,1)</f>
        <v>Servicios publicos</v>
      </c>
      <c r="C315" s="84">
        <v>0</v>
      </c>
      <c r="D315" s="84">
        <v>0</v>
      </c>
      <c r="E315" s="84">
        <v>0</v>
      </c>
      <c r="F315" s="84">
        <v>0</v>
      </c>
      <c r="G315" s="84">
        <v>0</v>
      </c>
      <c r="H315" s="85">
        <v>0</v>
      </c>
    </row>
    <row r="316" spans="1:8" s="68" customFormat="1" ht="22.5">
      <c r="A316" s="78">
        <v>5.3</v>
      </c>
      <c r="B316" s="79" t="str">
        <f>VLOOKUP(A316,'[1]CGN001 MILES'!$A$12:$B$665,2,1)</f>
        <v>PROVISIONES, DEPRECIACIONES Y AMORTIZACIONES</v>
      </c>
      <c r="C316" s="80">
        <v>319976</v>
      </c>
      <c r="D316" s="80">
        <v>224575</v>
      </c>
      <c r="E316" s="80">
        <v>0</v>
      </c>
      <c r="F316" s="80">
        <v>544551</v>
      </c>
      <c r="G316" s="80">
        <v>0</v>
      </c>
      <c r="H316" s="81">
        <v>544551</v>
      </c>
    </row>
    <row r="317" spans="1:8" s="68" customFormat="1" ht="11.25">
      <c r="A317" s="78" t="s">
        <v>328</v>
      </c>
      <c r="B317" s="79" t="str">
        <f>VLOOKUP(A317,'[1]CGN001 MILES'!$A$12:$B$665,2,1)</f>
        <v>PROVISION PARA CONTINGENCIAS</v>
      </c>
      <c r="C317" s="80">
        <v>319976</v>
      </c>
      <c r="D317" s="80">
        <v>224575</v>
      </c>
      <c r="E317" s="80">
        <v>0</v>
      </c>
      <c r="F317" s="80">
        <v>544551</v>
      </c>
      <c r="G317" s="80">
        <v>0</v>
      </c>
      <c r="H317" s="81">
        <v>544551</v>
      </c>
    </row>
    <row r="318" spans="1:8" s="68" customFormat="1" ht="11.25">
      <c r="A318" s="82" t="s">
        <v>329</v>
      </c>
      <c r="B318" s="83" t="str">
        <f>VLOOKUP(A318,'[1]CGN001 MILES'!$A$12:$B$665,2,1)</f>
        <v>Litigios o demandas</v>
      </c>
      <c r="C318" s="84">
        <v>319976</v>
      </c>
      <c r="D318" s="84">
        <v>224575</v>
      </c>
      <c r="E318" s="84">
        <v>0</v>
      </c>
      <c r="F318" s="84">
        <v>544551</v>
      </c>
      <c r="G318" s="84">
        <v>0</v>
      </c>
      <c r="H318" s="85">
        <v>544551</v>
      </c>
    </row>
    <row r="319" spans="1:8" s="68" customFormat="1" ht="11.25">
      <c r="A319" s="78">
        <v>5.4</v>
      </c>
      <c r="B319" s="79" t="str">
        <f>VLOOKUP(A319,'[1]CGN001 MILES'!$A$12:$B$665,2,1)</f>
        <v>TRANSFERENCIAS</v>
      </c>
      <c r="C319" s="80">
        <v>3335519597</v>
      </c>
      <c r="D319" s="80">
        <v>3690763400</v>
      </c>
      <c r="E319" s="80">
        <v>107493669</v>
      </c>
      <c r="F319" s="80">
        <v>6918789328</v>
      </c>
      <c r="G319" s="80">
        <v>0</v>
      </c>
      <c r="H319" s="81">
        <v>6918789328</v>
      </c>
    </row>
    <row r="320" spans="1:8" s="68" customFormat="1" ht="11.25">
      <c r="A320" s="78" t="s">
        <v>330</v>
      </c>
      <c r="B320" s="79" t="str">
        <f>VLOOKUP(A320,'[1]CGN001 MILES'!$A$12:$B$665,2,1)</f>
        <v>TRANSFERENCIAS AL SECTOR PRIVADO</v>
      </c>
      <c r="C320" s="80">
        <v>23998284</v>
      </c>
      <c r="D320" s="80">
        <v>35460974</v>
      </c>
      <c r="E320" s="80">
        <v>283916</v>
      </c>
      <c r="F320" s="80">
        <v>59175342</v>
      </c>
      <c r="G320" s="80">
        <v>0</v>
      </c>
      <c r="H320" s="81">
        <v>59175342</v>
      </c>
    </row>
    <row r="321" spans="1:8" s="68" customFormat="1" ht="22.5">
      <c r="A321" s="82" t="s">
        <v>331</v>
      </c>
      <c r="B321" s="83" t="s">
        <v>332</v>
      </c>
      <c r="C321" s="84">
        <v>0</v>
      </c>
      <c r="D321" s="84">
        <v>914940</v>
      </c>
      <c r="E321" s="84">
        <v>0</v>
      </c>
      <c r="F321" s="84">
        <v>914940</v>
      </c>
      <c r="G321" s="84">
        <v>0</v>
      </c>
      <c r="H321" s="85">
        <v>914940</v>
      </c>
    </row>
    <row r="322" spans="1:8" s="68" customFormat="1" ht="11.25">
      <c r="A322" s="82" t="s">
        <v>333</v>
      </c>
      <c r="B322" s="83" t="str">
        <f>VLOOKUP(A322,'[1]CGN001 MILES'!$A$12:$B$665,2,1)</f>
        <v>Otros programas</v>
      </c>
      <c r="C322" s="84">
        <v>23998284</v>
      </c>
      <c r="D322" s="84">
        <v>34546034</v>
      </c>
      <c r="E322" s="84">
        <v>283916</v>
      </c>
      <c r="F322" s="84">
        <v>58260402</v>
      </c>
      <c r="G322" s="84">
        <v>0</v>
      </c>
      <c r="H322" s="85">
        <v>58260402</v>
      </c>
    </row>
    <row r="323" spans="1:8" s="68" customFormat="1" ht="11.25">
      <c r="A323" s="78" t="s">
        <v>334</v>
      </c>
      <c r="B323" s="79" t="str">
        <f>VLOOKUP(A323,'[1]CGN001 MILES'!$A$12:$B$665,2,1)</f>
        <v>SISTEMA GENERAL DE PARTICIPACIONES</v>
      </c>
      <c r="C323" s="80">
        <v>2535962248</v>
      </c>
      <c r="D323" s="80">
        <v>2527911175</v>
      </c>
      <c r="E323" s="80">
        <v>0</v>
      </c>
      <c r="F323" s="80">
        <v>5063873423</v>
      </c>
      <c r="G323" s="80">
        <v>0</v>
      </c>
      <c r="H323" s="81">
        <v>5063873423</v>
      </c>
    </row>
    <row r="324" spans="1:8" s="68" customFormat="1" ht="11.25">
      <c r="A324" s="82" t="s">
        <v>335</v>
      </c>
      <c r="B324" s="83" t="str">
        <f>VLOOKUP(A324,'[1]CGN001 MILES'!$A$12:$B$665,2,1)</f>
        <v>Participacion para educacion</v>
      </c>
      <c r="C324" s="84">
        <v>2535962248</v>
      </c>
      <c r="D324" s="84">
        <v>2527911175</v>
      </c>
      <c r="E324" s="84">
        <v>0</v>
      </c>
      <c r="F324" s="84">
        <v>5063873423</v>
      </c>
      <c r="G324" s="84">
        <v>0</v>
      </c>
      <c r="H324" s="85">
        <v>5063873423</v>
      </c>
    </row>
    <row r="325" spans="1:8" s="68" customFormat="1" ht="11.25">
      <c r="A325" s="78" t="s">
        <v>336</v>
      </c>
      <c r="B325" s="79" t="str">
        <f>VLOOKUP(A325,'[1]CGN001 MILES'!$A$12:$B$665,2,1)</f>
        <v>OTRAS TRANSFERENCIAS</v>
      </c>
      <c r="C325" s="80">
        <v>775559065</v>
      </c>
      <c r="D325" s="80">
        <v>1127391251</v>
      </c>
      <c r="E325" s="80">
        <v>107209753</v>
      </c>
      <c r="F325" s="80">
        <v>1795740563</v>
      </c>
      <c r="G325" s="80">
        <v>0</v>
      </c>
      <c r="H325" s="81">
        <v>1795740563</v>
      </c>
    </row>
    <row r="326" spans="1:8" s="68" customFormat="1" ht="11.25">
      <c r="A326" s="82" t="s">
        <v>337</v>
      </c>
      <c r="B326" s="83" t="str">
        <f>VLOOKUP(A326,'[1]CGN001 MILES'!$A$12:$B$665,2,1)</f>
        <v>Para pago de pensiones y/o cesantias</v>
      </c>
      <c r="C326" s="84">
        <v>365999751</v>
      </c>
      <c r="D326" s="84">
        <v>618685194</v>
      </c>
      <c r="E326" s="84">
        <v>0</v>
      </c>
      <c r="F326" s="84">
        <v>984684945</v>
      </c>
      <c r="G326" s="84">
        <v>0</v>
      </c>
      <c r="H326" s="85">
        <v>984684945</v>
      </c>
    </row>
    <row r="327" spans="1:8" s="68" customFormat="1" ht="11.25">
      <c r="A327" s="82" t="s">
        <v>338</v>
      </c>
      <c r="B327" s="83" t="str">
        <f>VLOOKUP(A327,'[1]CGN001 MILES'!$A$12:$B$665,2,1)</f>
        <v>Para proyectos de inversion</v>
      </c>
      <c r="C327" s="84">
        <v>29638710</v>
      </c>
      <c r="D327" s="84">
        <v>21055082</v>
      </c>
      <c r="E327" s="84">
        <v>0</v>
      </c>
      <c r="F327" s="84">
        <v>50693792</v>
      </c>
      <c r="G327" s="84">
        <v>0</v>
      </c>
      <c r="H327" s="85">
        <v>50693792</v>
      </c>
    </row>
    <row r="328" spans="1:8" s="68" customFormat="1" ht="11.25">
      <c r="A328" s="82" t="s">
        <v>339</v>
      </c>
      <c r="B328" s="83" t="str">
        <f>VLOOKUP(A328,'[1]CGN001 MILES'!$A$12:$B$665,2,1)</f>
        <v>Para gastos de funcionamiento</v>
      </c>
      <c r="C328" s="84">
        <v>379773702</v>
      </c>
      <c r="D328" s="84">
        <v>404435535</v>
      </c>
      <c r="E328" s="84">
        <v>26619818</v>
      </c>
      <c r="F328" s="84">
        <v>757589419</v>
      </c>
      <c r="G328" s="84">
        <v>0</v>
      </c>
      <c r="H328" s="85">
        <v>757589419</v>
      </c>
    </row>
    <row r="329" spans="1:8" s="68" customFormat="1" ht="11.25">
      <c r="A329" s="82" t="s">
        <v>340</v>
      </c>
      <c r="B329" s="83" t="str">
        <f>VLOOKUP(A329,'[1]CGN001 MILES'!$A$12:$B$665,2,1)</f>
        <v>Para programas de educacion</v>
      </c>
      <c r="C329" s="84">
        <v>0</v>
      </c>
      <c r="D329" s="84">
        <v>80210798</v>
      </c>
      <c r="E329" s="84">
        <v>80210798</v>
      </c>
      <c r="F329" s="84">
        <v>0</v>
      </c>
      <c r="G329" s="84">
        <v>0</v>
      </c>
      <c r="H329" s="85">
        <v>0</v>
      </c>
    </row>
    <row r="330" spans="1:8" s="68" customFormat="1" ht="11.25">
      <c r="A330" s="82" t="s">
        <v>341</v>
      </c>
      <c r="B330" s="83" t="str">
        <f>VLOOKUP(A330,'[1]CGN001 MILES'!$A$12:$B$665,2,1)</f>
        <v>Otras transferencias</v>
      </c>
      <c r="C330" s="84">
        <v>146902</v>
      </c>
      <c r="D330" s="84">
        <v>3004642</v>
      </c>
      <c r="E330" s="84">
        <v>379137</v>
      </c>
      <c r="F330" s="84">
        <v>2772407</v>
      </c>
      <c r="G330" s="84">
        <v>0</v>
      </c>
      <c r="H330" s="85">
        <v>2772407</v>
      </c>
    </row>
    <row r="331" spans="1:8" s="68" customFormat="1" ht="11.25">
      <c r="A331" s="78">
        <v>5.5</v>
      </c>
      <c r="B331" s="79" t="str">
        <f>VLOOKUP(A331,'[1]CGN001 MILES'!$A$12:$B$665,2,1)</f>
        <v>GASTO PUBLICO SOCIAL</v>
      </c>
      <c r="C331" s="80">
        <v>100323527</v>
      </c>
      <c r="D331" s="80">
        <v>37932953</v>
      </c>
      <c r="E331" s="80">
        <v>23515</v>
      </c>
      <c r="F331" s="80">
        <v>138232965</v>
      </c>
      <c r="G331" s="80">
        <v>0</v>
      </c>
      <c r="H331" s="81">
        <v>138232965</v>
      </c>
    </row>
    <row r="332" spans="1:8" s="68" customFormat="1" ht="11.25">
      <c r="A332" s="78" t="s">
        <v>342</v>
      </c>
      <c r="B332" s="79" t="str">
        <f>VLOOKUP(A332,'[1]CGN001 MILES'!$A$12:$B$665,2,1)</f>
        <v>EDUCACION</v>
      </c>
      <c r="C332" s="80">
        <v>100323527</v>
      </c>
      <c r="D332" s="80">
        <v>37932953</v>
      </c>
      <c r="E332" s="80">
        <v>23515</v>
      </c>
      <c r="F332" s="80">
        <v>138232965</v>
      </c>
      <c r="G332" s="80">
        <v>0</v>
      </c>
      <c r="H332" s="81">
        <v>138232965</v>
      </c>
    </row>
    <row r="333" spans="1:8" s="68" customFormat="1" ht="11.25">
      <c r="A333" s="82" t="s">
        <v>343</v>
      </c>
      <c r="B333" s="83" t="str">
        <f>VLOOKUP(A333,'[1]CGN001 MILES'!$A$12:$B$665,2,1)</f>
        <v>Sueldos y salarios</v>
      </c>
      <c r="C333" s="84">
        <v>21729</v>
      </c>
      <c r="D333" s="84">
        <v>10882</v>
      </c>
      <c r="E333" s="84">
        <v>0</v>
      </c>
      <c r="F333" s="84">
        <v>32611</v>
      </c>
      <c r="G333" s="84">
        <v>0</v>
      </c>
      <c r="H333" s="85">
        <v>32611</v>
      </c>
    </row>
    <row r="334" spans="1:8" s="68" customFormat="1" ht="11.25">
      <c r="A334" s="82" t="s">
        <v>344</v>
      </c>
      <c r="B334" s="83" t="str">
        <f>VLOOKUP(A334,'[1]CGN001 MILES'!$A$12:$B$665,2,1)</f>
        <v>Contribuciones imputadas</v>
      </c>
      <c r="C334" s="84">
        <v>4728</v>
      </c>
      <c r="D334" s="84">
        <v>2376</v>
      </c>
      <c r="E334" s="84">
        <v>1658</v>
      </c>
      <c r="F334" s="84">
        <v>5446</v>
      </c>
      <c r="G334" s="84">
        <v>0</v>
      </c>
      <c r="H334" s="85">
        <v>5446</v>
      </c>
    </row>
    <row r="335" spans="1:8" s="68" customFormat="1" ht="11.25">
      <c r="A335" s="82" t="s">
        <v>345</v>
      </c>
      <c r="B335" s="83" t="str">
        <f>VLOOKUP(A335,'[1]CGN001 MILES'!$A$12:$B$665,2,1)</f>
        <v>Contribuciones efectivas</v>
      </c>
      <c r="C335" s="84">
        <v>4892</v>
      </c>
      <c r="D335" s="84">
        <v>2288</v>
      </c>
      <c r="E335" s="84">
        <v>0</v>
      </c>
      <c r="F335" s="84">
        <v>7180</v>
      </c>
      <c r="G335" s="84">
        <v>0</v>
      </c>
      <c r="H335" s="85">
        <v>7180</v>
      </c>
    </row>
    <row r="336" spans="1:8" s="68" customFormat="1" ht="11.25">
      <c r="A336" s="82" t="s">
        <v>346</v>
      </c>
      <c r="B336" s="83" t="str">
        <f>VLOOKUP(A336,'[1]CGN001 MILES'!$A$12:$B$665,2,1)</f>
        <v>Aportes sobre la nomina</v>
      </c>
      <c r="C336" s="84">
        <v>1652</v>
      </c>
      <c r="D336" s="84">
        <v>981</v>
      </c>
      <c r="E336" s="84">
        <v>0</v>
      </c>
      <c r="F336" s="84">
        <v>2633</v>
      </c>
      <c r="G336" s="84">
        <v>0</v>
      </c>
      <c r="H336" s="85">
        <v>2633</v>
      </c>
    </row>
    <row r="337" spans="1:8" s="68" customFormat="1" ht="11.25">
      <c r="A337" s="82" t="s">
        <v>347</v>
      </c>
      <c r="B337" s="83" t="str">
        <f>VLOOKUP(A337,'[1]CGN001 MILES'!$A$12:$B$665,2,1)</f>
        <v>Generales</v>
      </c>
      <c r="C337" s="84">
        <v>100019461</v>
      </c>
      <c r="D337" s="84">
        <v>36511409</v>
      </c>
      <c r="E337" s="84">
        <v>0</v>
      </c>
      <c r="F337" s="84">
        <v>136530870</v>
      </c>
      <c r="G337" s="84">
        <v>0</v>
      </c>
      <c r="H337" s="85">
        <v>136530870</v>
      </c>
    </row>
    <row r="338" spans="1:8" s="68" customFormat="1" ht="11.25">
      <c r="A338" s="82" t="s">
        <v>348</v>
      </c>
      <c r="B338" s="83" t="str">
        <f>VLOOKUP(A338,'[1]CGN001 MILES'!$A$12:$B$665,2,1)</f>
        <v>Asignacion de bienes y servicios</v>
      </c>
      <c r="C338" s="84">
        <v>271065</v>
      </c>
      <c r="D338" s="84">
        <v>1405017</v>
      </c>
      <c r="E338" s="84">
        <v>21857</v>
      </c>
      <c r="F338" s="84">
        <v>1654225</v>
      </c>
      <c r="G338" s="84">
        <v>0</v>
      </c>
      <c r="H338" s="85">
        <v>1654225</v>
      </c>
    </row>
    <row r="339" spans="1:8" s="68" customFormat="1" ht="11.25">
      <c r="A339" s="78">
        <v>5.7</v>
      </c>
      <c r="B339" s="79" t="str">
        <f>VLOOKUP(A339,'[1]CGN001 MILES'!$A$12:$B$665,2,1)</f>
        <v>OPERACIONES INTERINSTITUCIONALES</v>
      </c>
      <c r="C339" s="80">
        <v>606768</v>
      </c>
      <c r="D339" s="80">
        <v>7204015</v>
      </c>
      <c r="E339" s="80">
        <v>3303685</v>
      </c>
      <c r="F339" s="80">
        <v>4507098</v>
      </c>
      <c r="G339" s="80">
        <v>0</v>
      </c>
      <c r="H339" s="81">
        <v>4507098</v>
      </c>
    </row>
    <row r="340" spans="1:8" s="68" customFormat="1" ht="11.25">
      <c r="A340" s="78" t="s">
        <v>349</v>
      </c>
      <c r="B340" s="79" t="s">
        <v>350</v>
      </c>
      <c r="C340" s="80">
        <v>0</v>
      </c>
      <c r="D340" s="80">
        <v>2212906</v>
      </c>
      <c r="E340" s="80">
        <v>2212906</v>
      </c>
      <c r="F340" s="80">
        <v>0</v>
      </c>
      <c r="G340" s="80">
        <v>0</v>
      </c>
      <c r="H340" s="81">
        <v>0</v>
      </c>
    </row>
    <row r="341" spans="1:8" s="68" customFormat="1" ht="11.25">
      <c r="A341" s="82" t="s">
        <v>351</v>
      </c>
      <c r="B341" s="83" t="s">
        <v>352</v>
      </c>
      <c r="C341" s="84">
        <v>0</v>
      </c>
      <c r="D341" s="84">
        <v>1572892</v>
      </c>
      <c r="E341" s="84">
        <v>1572892</v>
      </c>
      <c r="F341" s="84">
        <v>0</v>
      </c>
      <c r="G341" s="84">
        <v>0</v>
      </c>
      <c r="H341" s="85">
        <v>0</v>
      </c>
    </row>
    <row r="342" spans="1:8" s="68" customFormat="1" ht="11.25">
      <c r="A342" s="82" t="s">
        <v>353</v>
      </c>
      <c r="B342" s="83" t="s">
        <v>354</v>
      </c>
      <c r="C342" s="84">
        <v>0</v>
      </c>
      <c r="D342" s="84">
        <v>640014</v>
      </c>
      <c r="E342" s="84">
        <v>640014</v>
      </c>
      <c r="F342" s="84">
        <v>0</v>
      </c>
      <c r="G342" s="84">
        <v>0</v>
      </c>
      <c r="H342" s="85">
        <v>0</v>
      </c>
    </row>
    <row r="343" spans="1:8" s="68" customFormat="1" ht="11.25">
      <c r="A343" s="78" t="s">
        <v>355</v>
      </c>
      <c r="B343" s="79" t="str">
        <f>VLOOKUP(A343,'[1]CGN001 MILES'!$A$12:$B$665,2,1)</f>
        <v>OPERACIONES DE ENLACE</v>
      </c>
      <c r="C343" s="80">
        <v>606768</v>
      </c>
      <c r="D343" s="80">
        <v>4991109</v>
      </c>
      <c r="E343" s="80">
        <v>1090779</v>
      </c>
      <c r="F343" s="80">
        <v>4507098</v>
      </c>
      <c r="G343" s="80">
        <v>0</v>
      </c>
      <c r="H343" s="81">
        <v>4507098</v>
      </c>
    </row>
    <row r="344" spans="1:8" s="68" customFormat="1" ht="11.25">
      <c r="A344" s="82" t="s">
        <v>356</v>
      </c>
      <c r="B344" s="83" t="str">
        <f>VLOOKUP(A344,'[1]CGN001 MILES'!$A$12:$B$665,2,1)</f>
        <v>Recaudos por clasificar</v>
      </c>
      <c r="C344" s="84">
        <v>606768</v>
      </c>
      <c r="D344" s="84">
        <v>4991109</v>
      </c>
      <c r="E344" s="84">
        <v>1090779</v>
      </c>
      <c r="F344" s="84">
        <v>4507098</v>
      </c>
      <c r="G344" s="84">
        <v>0</v>
      </c>
      <c r="H344" s="85">
        <v>4507098</v>
      </c>
    </row>
    <row r="345" spans="1:8" s="68" customFormat="1" ht="11.25">
      <c r="A345" s="78">
        <v>5.8</v>
      </c>
      <c r="B345" s="79" t="str">
        <f>VLOOKUP(A345,'[1]CGN001 MILES'!$A$12:$B$665,2,1)</f>
        <v>OTROS GASTOS</v>
      </c>
      <c r="C345" s="80">
        <v>66051609</v>
      </c>
      <c r="D345" s="80">
        <v>4637034</v>
      </c>
      <c r="E345" s="80">
        <v>3700494</v>
      </c>
      <c r="F345" s="80">
        <v>66988149</v>
      </c>
      <c r="G345" s="80">
        <v>0</v>
      </c>
      <c r="H345" s="81">
        <v>66988149</v>
      </c>
    </row>
    <row r="346" spans="1:8" s="68" customFormat="1" ht="11.25">
      <c r="A346" s="78" t="s">
        <v>357</v>
      </c>
      <c r="B346" s="79" t="str">
        <f>VLOOKUP(A346,'[1]CGN001 MILES'!$A$12:$B$665,2,1)</f>
        <v>COMISIONES</v>
      </c>
      <c r="C346" s="80">
        <v>4322</v>
      </c>
      <c r="D346" s="80">
        <v>430</v>
      </c>
      <c r="E346" s="80">
        <v>386</v>
      </c>
      <c r="F346" s="80">
        <v>4366</v>
      </c>
      <c r="G346" s="80">
        <v>0</v>
      </c>
      <c r="H346" s="81">
        <v>4366</v>
      </c>
    </row>
    <row r="347" spans="1:8" s="68" customFormat="1" ht="11.25">
      <c r="A347" s="82" t="s">
        <v>358</v>
      </c>
      <c r="B347" s="83" t="str">
        <f>VLOOKUP(A347,'[1]CGN001 MILES'!$A$12:$B$665,2,1)</f>
        <v>Comisiones y otros gastos bancarios</v>
      </c>
      <c r="C347" s="84">
        <v>4322</v>
      </c>
      <c r="D347" s="84">
        <v>430</v>
      </c>
      <c r="E347" s="84">
        <v>386</v>
      </c>
      <c r="F347" s="84">
        <v>4366</v>
      </c>
      <c r="G347" s="84">
        <v>0</v>
      </c>
      <c r="H347" s="85">
        <v>4366</v>
      </c>
    </row>
    <row r="348" spans="1:8" s="68" customFormat="1" ht="11.25">
      <c r="A348" s="78" t="s">
        <v>359</v>
      </c>
      <c r="B348" s="79" t="str">
        <f>VLOOKUP(A348,'[1]CGN001 MILES'!$A$12:$B$665,2,1)</f>
        <v>FINANCIEROS</v>
      </c>
      <c r="C348" s="80">
        <v>2028115</v>
      </c>
      <c r="D348" s="80">
        <v>751333</v>
      </c>
      <c r="E348" s="80">
        <v>2530527</v>
      </c>
      <c r="F348" s="80">
        <v>248921</v>
      </c>
      <c r="G348" s="80">
        <v>0</v>
      </c>
      <c r="H348" s="81">
        <v>248921</v>
      </c>
    </row>
    <row r="349" spans="1:8" s="68" customFormat="1" ht="22.5">
      <c r="A349" s="82" t="s">
        <v>360</v>
      </c>
      <c r="B349" s="83" t="str">
        <f>VLOOKUP(A349,'[1]CGN001 MILES'!$A$12:$B$665,2,1)</f>
        <v>Perdida por valoracion de las inversiones de administracion de liquidez en titulos de deuda</v>
      </c>
      <c r="C349" s="84">
        <v>2028115</v>
      </c>
      <c r="D349" s="84">
        <v>751333</v>
      </c>
      <c r="E349" s="84">
        <v>2530527</v>
      </c>
      <c r="F349" s="84">
        <v>248921</v>
      </c>
      <c r="G349" s="84">
        <v>0</v>
      </c>
      <c r="H349" s="85">
        <v>248921</v>
      </c>
    </row>
    <row r="350" spans="1:8" s="68" customFormat="1" ht="11.25">
      <c r="A350" s="78" t="s">
        <v>361</v>
      </c>
      <c r="B350" s="79" t="s">
        <v>362</v>
      </c>
      <c r="C350" s="80">
        <v>0</v>
      </c>
      <c r="D350" s="80">
        <v>1469200</v>
      </c>
      <c r="E350" s="80">
        <v>1145745</v>
      </c>
      <c r="F350" s="80">
        <v>323455</v>
      </c>
      <c r="G350" s="80">
        <v>0</v>
      </c>
      <c r="H350" s="81">
        <v>323455</v>
      </c>
    </row>
    <row r="351" spans="1:8" s="68" customFormat="1" ht="11.25">
      <c r="A351" s="82" t="s">
        <v>363</v>
      </c>
      <c r="B351" s="83" t="s">
        <v>364</v>
      </c>
      <c r="C351" s="84">
        <v>0</v>
      </c>
      <c r="D351" s="84">
        <v>323455</v>
      </c>
      <c r="E351" s="84">
        <v>0</v>
      </c>
      <c r="F351" s="84">
        <v>323455</v>
      </c>
      <c r="G351" s="84">
        <v>0</v>
      </c>
      <c r="H351" s="85">
        <v>323455</v>
      </c>
    </row>
    <row r="352" spans="1:8" s="68" customFormat="1" ht="11.25">
      <c r="A352" s="82" t="s">
        <v>365</v>
      </c>
      <c r="B352" s="83" t="s">
        <v>366</v>
      </c>
      <c r="C352" s="84">
        <v>0</v>
      </c>
      <c r="D352" s="84">
        <v>1145745</v>
      </c>
      <c r="E352" s="84">
        <v>1145745</v>
      </c>
      <c r="F352" s="84">
        <v>0</v>
      </c>
      <c r="G352" s="84">
        <v>0</v>
      </c>
      <c r="H352" s="85">
        <v>0</v>
      </c>
    </row>
    <row r="353" spans="1:8" s="68" customFormat="1" ht="11.25">
      <c r="A353" s="78" t="s">
        <v>367</v>
      </c>
      <c r="B353" s="79" t="str">
        <f>VLOOKUP(A353,'[1]CGN001 MILES'!$A$12:$B$665,2,1)</f>
        <v>EXTRAORDINARIOS</v>
      </c>
      <c r="C353" s="80">
        <v>3</v>
      </c>
      <c r="D353" s="80">
        <v>3</v>
      </c>
      <c r="E353" s="80">
        <v>0</v>
      </c>
      <c r="F353" s="80">
        <v>6</v>
      </c>
      <c r="G353" s="80">
        <v>0</v>
      </c>
      <c r="H353" s="81">
        <v>6</v>
      </c>
    </row>
    <row r="354" spans="1:8" s="68" customFormat="1" ht="11.25">
      <c r="A354" s="82" t="s">
        <v>368</v>
      </c>
      <c r="B354" s="83" t="str">
        <f>VLOOKUP(A354,'[1]CGN001 MILES'!$A$12:$B$665,2,1)</f>
        <v>Ajustes o mermas sin responsabilidad</v>
      </c>
      <c r="C354" s="84">
        <v>3</v>
      </c>
      <c r="D354" s="84">
        <v>3</v>
      </c>
      <c r="E354" s="84">
        <v>0</v>
      </c>
      <c r="F354" s="84">
        <v>6</v>
      </c>
      <c r="G354" s="84">
        <v>0</v>
      </c>
      <c r="H354" s="85">
        <v>6</v>
      </c>
    </row>
    <row r="355" spans="1:8" s="68" customFormat="1" ht="11.25">
      <c r="A355" s="82" t="s">
        <v>369</v>
      </c>
      <c r="B355" s="83" t="str">
        <f>VLOOKUP(A355,'[1]CGN001 MILES'!$A$12:$B$665,2,1)</f>
        <v>Otras gastos extraordinarias</v>
      </c>
      <c r="C355" s="84">
        <v>0</v>
      </c>
      <c r="D355" s="84">
        <v>0</v>
      </c>
      <c r="E355" s="84">
        <v>0</v>
      </c>
      <c r="F355" s="84">
        <v>0</v>
      </c>
      <c r="G355" s="84">
        <v>0</v>
      </c>
      <c r="H355" s="85">
        <v>0</v>
      </c>
    </row>
    <row r="356" spans="1:8" s="68" customFormat="1" ht="11.25">
      <c r="A356" s="78" t="s">
        <v>370</v>
      </c>
      <c r="B356" s="79" t="str">
        <f>VLOOKUP(A356,'[1]CGN001 MILES'!$A$12:$B$665,2,1)</f>
        <v>AJUSTE DE EJERCICIOS ANTERIORES</v>
      </c>
      <c r="C356" s="80">
        <v>64019169</v>
      </c>
      <c r="D356" s="80">
        <v>2416068</v>
      </c>
      <c r="E356" s="80">
        <v>23836</v>
      </c>
      <c r="F356" s="80">
        <v>66411401</v>
      </c>
      <c r="G356" s="80">
        <v>0</v>
      </c>
      <c r="H356" s="81">
        <v>66411401</v>
      </c>
    </row>
    <row r="357" spans="1:8" s="68" customFormat="1" ht="11.25">
      <c r="A357" s="82" t="s">
        <v>371</v>
      </c>
      <c r="B357" s="83" t="str">
        <f>VLOOKUP(A357,'[1]CGN001 MILES'!$A$12:$B$665,2,1)</f>
        <v>Gastos de administracion</v>
      </c>
      <c r="C357" s="84">
        <v>2767508</v>
      </c>
      <c r="D357" s="84">
        <v>2416068</v>
      </c>
      <c r="E357" s="84">
        <v>23836</v>
      </c>
      <c r="F357" s="84">
        <v>5159740</v>
      </c>
      <c r="G357" s="84">
        <v>0</v>
      </c>
      <c r="H357" s="85">
        <v>5159740</v>
      </c>
    </row>
    <row r="358" spans="1:8" s="68" customFormat="1" ht="11.25">
      <c r="A358" s="82" t="s">
        <v>372</v>
      </c>
      <c r="B358" s="83" t="str">
        <f>VLOOKUP(A358,'[1]CGN001 MILES'!$A$12:$B$665,2,1)</f>
        <v>Gasto publico social</v>
      </c>
      <c r="C358" s="84">
        <v>61251661</v>
      </c>
      <c r="D358" s="84">
        <v>0</v>
      </c>
      <c r="E358" s="84">
        <v>0</v>
      </c>
      <c r="F358" s="84">
        <v>61251661</v>
      </c>
      <c r="G358" s="84">
        <v>0</v>
      </c>
      <c r="H358" s="85">
        <v>61251661</v>
      </c>
    </row>
    <row r="359" spans="1:8" s="68" customFormat="1" ht="11.25">
      <c r="A359" s="78">
        <v>8</v>
      </c>
      <c r="B359" s="79" t="str">
        <f>VLOOKUP(A359,'[1]CGN001 MILES'!$A$12:$B$665,2,1)</f>
        <v>CUENTAS DE ORDEN DEUDORAS</v>
      </c>
      <c r="C359" s="80">
        <v>0</v>
      </c>
      <c r="D359" s="80">
        <v>28509834</v>
      </c>
      <c r="E359" s="80">
        <v>28509834</v>
      </c>
      <c r="F359" s="80">
        <v>0</v>
      </c>
      <c r="G359" s="80">
        <v>0</v>
      </c>
      <c r="H359" s="81">
        <v>0</v>
      </c>
    </row>
    <row r="360" spans="1:8" s="68" customFormat="1" ht="11.25">
      <c r="A360" s="78">
        <v>8.1</v>
      </c>
      <c r="B360" s="79" t="str">
        <f>VLOOKUP(A360,'[1]CGN001 MILES'!$A$12:$B$665,2,1)</f>
        <v>DERECHOS CONTINGENTES</v>
      </c>
      <c r="C360" s="80">
        <v>7457766</v>
      </c>
      <c r="D360" s="80">
        <v>0</v>
      </c>
      <c r="E360" s="80">
        <v>755313</v>
      </c>
      <c r="F360" s="80">
        <v>6702453</v>
      </c>
      <c r="G360" s="80">
        <v>0</v>
      </c>
      <c r="H360" s="81">
        <v>6702453</v>
      </c>
    </row>
    <row r="361" spans="1:8" s="68" customFormat="1" ht="11.25">
      <c r="A361" s="78" t="s">
        <v>373</v>
      </c>
      <c r="B361" s="79" t="str">
        <f>VLOOKUP(A361,'[1]CGN001 MILES'!$A$12:$B$665,2,1)</f>
        <v>OTROS DERECHOS CONTINGENTES</v>
      </c>
      <c r="C361" s="80">
        <v>7457766</v>
      </c>
      <c r="D361" s="80">
        <v>0</v>
      </c>
      <c r="E361" s="80">
        <v>755313</v>
      </c>
      <c r="F361" s="80">
        <v>6702453</v>
      </c>
      <c r="G361" s="80">
        <v>0</v>
      </c>
      <c r="H361" s="81">
        <v>6702453</v>
      </c>
    </row>
    <row r="362" spans="1:8" s="68" customFormat="1" ht="11.25">
      <c r="A362" s="82" t="s">
        <v>374</v>
      </c>
      <c r="B362" s="83" t="str">
        <f>VLOOKUP(A362,'[1]CGN001 MILES'!$A$12:$B$665,2,1)</f>
        <v>Otros derechos contingentes</v>
      </c>
      <c r="C362" s="84">
        <v>7457766</v>
      </c>
      <c r="D362" s="84">
        <v>0</v>
      </c>
      <c r="E362" s="84">
        <v>755313</v>
      </c>
      <c r="F362" s="84">
        <v>6702453</v>
      </c>
      <c r="G362" s="84">
        <v>0</v>
      </c>
      <c r="H362" s="85">
        <v>6702453</v>
      </c>
    </row>
    <row r="363" spans="1:8" s="68" customFormat="1" ht="11.25">
      <c r="A363" s="78">
        <v>8.3</v>
      </c>
      <c r="B363" s="79" t="str">
        <f>VLOOKUP(A363,'[1]CGN001 MILES'!$A$12:$B$665,2,1)</f>
        <v>DEUDORAS DE CONTROL</v>
      </c>
      <c r="C363" s="80">
        <v>695836</v>
      </c>
      <c r="D363" s="80">
        <v>14007985</v>
      </c>
      <c r="E363" s="80">
        <v>13746536</v>
      </c>
      <c r="F363" s="80">
        <v>957285</v>
      </c>
      <c r="G363" s="80">
        <v>0</v>
      </c>
      <c r="H363" s="81">
        <v>957285</v>
      </c>
    </row>
    <row r="364" spans="1:8" s="68" customFormat="1" ht="22.5">
      <c r="A364" s="78" t="s">
        <v>375</v>
      </c>
      <c r="B364" s="79" t="str">
        <f>VLOOKUP(A364,'[1]CGN001 MILES'!$A$12:$B$665,2,1)</f>
        <v>ACTIVOS TOTALMENTE DEPRECIADOS, AGOTADOS O AMORTIZADOS</v>
      </c>
      <c r="C364" s="80">
        <v>0</v>
      </c>
      <c r="D364" s="80">
        <v>0</v>
      </c>
      <c r="E364" s="80">
        <v>0</v>
      </c>
      <c r="F364" s="80">
        <v>0</v>
      </c>
      <c r="G364" s="80">
        <v>0</v>
      </c>
      <c r="H364" s="81">
        <v>0</v>
      </c>
    </row>
    <row r="365" spans="1:8" s="68" customFormat="1" ht="11.25">
      <c r="A365" s="82" t="s">
        <v>376</v>
      </c>
      <c r="B365" s="83" t="str">
        <f>VLOOKUP(A365,'[1]CGN001 MILES'!$A$12:$B$665,2,1)</f>
        <v>Propiedades, planta y equipo</v>
      </c>
      <c r="C365" s="84">
        <v>0</v>
      </c>
      <c r="D365" s="84">
        <v>0</v>
      </c>
      <c r="E365" s="84">
        <v>0</v>
      </c>
      <c r="F365" s="84">
        <v>0</v>
      </c>
      <c r="G365" s="84">
        <v>0</v>
      </c>
      <c r="H365" s="85">
        <v>0</v>
      </c>
    </row>
    <row r="366" spans="1:8" s="68" customFormat="1" ht="11.25">
      <c r="A366" s="78" t="s">
        <v>377</v>
      </c>
      <c r="B366" s="79" t="str">
        <f>VLOOKUP(A366,'[1]CGN001 MILES'!$A$12:$B$665,2,1)</f>
        <v>BIENES ENTREGADOS A TERCEROS</v>
      </c>
      <c r="C366" s="80">
        <v>117646</v>
      </c>
      <c r="D366" s="80">
        <v>0</v>
      </c>
      <c r="E366" s="80">
        <v>0</v>
      </c>
      <c r="F366" s="80">
        <v>117646</v>
      </c>
      <c r="G366" s="80">
        <v>0</v>
      </c>
      <c r="H366" s="81">
        <v>117646</v>
      </c>
    </row>
    <row r="367" spans="1:8" s="68" customFormat="1" ht="11.25">
      <c r="A367" s="82" t="s">
        <v>378</v>
      </c>
      <c r="B367" s="83" t="str">
        <f>VLOOKUP(A367,'[1]CGN001 MILES'!$A$12:$B$665,2,1)</f>
        <v>Propiedades, planta y equipo</v>
      </c>
      <c r="C367" s="84">
        <v>117646</v>
      </c>
      <c r="D367" s="84">
        <v>0</v>
      </c>
      <c r="E367" s="84">
        <v>0</v>
      </c>
      <c r="F367" s="84">
        <v>117646</v>
      </c>
      <c r="G367" s="84">
        <v>0</v>
      </c>
      <c r="H367" s="85">
        <v>117646</v>
      </c>
    </row>
    <row r="368" spans="1:8" s="68" customFormat="1" ht="11.25">
      <c r="A368" s="78" t="s">
        <v>379</v>
      </c>
      <c r="B368" s="79" t="str">
        <f>VLOOKUP(A368,'[1]CGN001 MILES'!$A$12:$B$665,2,1)</f>
        <v>OTRAS CUENTAS DEUDORAS DE CONTROL</v>
      </c>
      <c r="C368" s="80">
        <v>578190</v>
      </c>
      <c r="D368" s="80">
        <v>14007985</v>
      </c>
      <c r="E368" s="80">
        <v>13746536</v>
      </c>
      <c r="F368" s="80">
        <v>839639</v>
      </c>
      <c r="G368" s="80">
        <v>0</v>
      </c>
      <c r="H368" s="81">
        <v>839639</v>
      </c>
    </row>
    <row r="369" spans="1:8" s="68" customFormat="1" ht="11.25">
      <c r="A369" s="82" t="s">
        <v>380</v>
      </c>
      <c r="B369" s="83" t="str">
        <f>VLOOKUP(A369,'[1]CGN001 MILES'!$A$12:$B$665,2,1)</f>
        <v>Otras cuentas deudoras de control</v>
      </c>
      <c r="C369" s="84">
        <v>578190</v>
      </c>
      <c r="D369" s="84">
        <v>14007985</v>
      </c>
      <c r="E369" s="84">
        <v>13746536</v>
      </c>
      <c r="F369" s="84">
        <v>839639</v>
      </c>
      <c r="G369" s="84">
        <v>0</v>
      </c>
      <c r="H369" s="85">
        <v>839639</v>
      </c>
    </row>
    <row r="370" spans="1:8" s="68" customFormat="1" ht="11.25">
      <c r="A370" s="78">
        <v>8.9</v>
      </c>
      <c r="B370" s="79" t="str">
        <f>VLOOKUP(A370,'[1]CGN001 MILES'!$A$12:$B$665,2,1)</f>
        <v>DEUDORAS POR CONTRA (CR)</v>
      </c>
      <c r="C370" s="80">
        <v>-8153602</v>
      </c>
      <c r="D370" s="80">
        <v>14501849</v>
      </c>
      <c r="E370" s="80">
        <v>14007985</v>
      </c>
      <c r="F370" s="80">
        <v>-7659738</v>
      </c>
      <c r="G370" s="80">
        <v>0</v>
      </c>
      <c r="H370" s="81">
        <v>-7659738</v>
      </c>
    </row>
    <row r="371" spans="1:8" s="68" customFormat="1" ht="11.25">
      <c r="A371" s="78" t="s">
        <v>381</v>
      </c>
      <c r="B371" s="79" t="str">
        <f>VLOOKUP(A371,'[1]CGN001 MILES'!$A$12:$B$665,2,1)</f>
        <v>DERECHOS CONTINGENTES POR CONTRA (CR)</v>
      </c>
      <c r="C371" s="80">
        <v>-7457766</v>
      </c>
      <c r="D371" s="80">
        <v>755313</v>
      </c>
      <c r="E371" s="80">
        <v>0</v>
      </c>
      <c r="F371" s="80">
        <v>-6702453</v>
      </c>
      <c r="G371" s="80">
        <v>0</v>
      </c>
      <c r="H371" s="81">
        <v>-6702453</v>
      </c>
    </row>
    <row r="372" spans="1:8" s="68" customFormat="1" ht="11.25">
      <c r="A372" s="82" t="s">
        <v>382</v>
      </c>
      <c r="B372" s="83" t="str">
        <f>VLOOKUP(A372,'[1]CGN001 MILES'!$A$12:$B$665,2,1)</f>
        <v>Otros derechos contingentes</v>
      </c>
      <c r="C372" s="84">
        <v>-7457766</v>
      </c>
      <c r="D372" s="84">
        <v>755313</v>
      </c>
      <c r="E372" s="84">
        <v>0</v>
      </c>
      <c r="F372" s="84">
        <v>-6702453</v>
      </c>
      <c r="G372" s="84">
        <v>0</v>
      </c>
      <c r="H372" s="85">
        <v>-6702453</v>
      </c>
    </row>
    <row r="373" spans="1:8" s="68" customFormat="1" ht="11.25">
      <c r="A373" s="78" t="s">
        <v>383</v>
      </c>
      <c r="B373" s="79" t="str">
        <f>VLOOKUP(A373,'[1]CGN001 MILES'!$A$12:$B$665,2,1)</f>
        <v>DEUDORAS DE CONTROL POR CONTRA (CR)</v>
      </c>
      <c r="C373" s="80">
        <v>-695836</v>
      </c>
      <c r="D373" s="80">
        <v>13746536</v>
      </c>
      <c r="E373" s="80">
        <v>14007985</v>
      </c>
      <c r="F373" s="80">
        <v>-957285</v>
      </c>
      <c r="G373" s="80">
        <v>0</v>
      </c>
      <c r="H373" s="81">
        <v>-957285</v>
      </c>
    </row>
    <row r="374" spans="1:8" s="68" customFormat="1" ht="22.5">
      <c r="A374" s="82" t="s">
        <v>384</v>
      </c>
      <c r="B374" s="83" t="str">
        <f>VLOOKUP(A374,'[1]CGN001 MILES'!$A$12:$B$665,2,1)</f>
        <v>Activos totalmente depreciados, agotados o amortizados</v>
      </c>
      <c r="C374" s="84">
        <v>0</v>
      </c>
      <c r="D374" s="84">
        <v>0</v>
      </c>
      <c r="E374" s="84">
        <v>0</v>
      </c>
      <c r="F374" s="84">
        <v>0</v>
      </c>
      <c r="G374" s="84">
        <v>0</v>
      </c>
      <c r="H374" s="85">
        <v>0</v>
      </c>
    </row>
    <row r="375" spans="1:8" s="68" customFormat="1" ht="11.25">
      <c r="A375" s="82" t="s">
        <v>385</v>
      </c>
      <c r="B375" s="83" t="str">
        <f>VLOOKUP(A375,'[1]CGN001 MILES'!$A$12:$B$665,2,1)</f>
        <v>Bienes entregados a terceros</v>
      </c>
      <c r="C375" s="84">
        <v>-117646</v>
      </c>
      <c r="D375" s="84">
        <v>0</v>
      </c>
      <c r="E375" s="84">
        <v>0</v>
      </c>
      <c r="F375" s="84">
        <v>-117646</v>
      </c>
      <c r="G375" s="84">
        <v>0</v>
      </c>
      <c r="H375" s="85">
        <v>-117646</v>
      </c>
    </row>
    <row r="376" spans="1:8" s="68" customFormat="1" ht="11.25">
      <c r="A376" s="82" t="s">
        <v>386</v>
      </c>
      <c r="B376" s="83" t="str">
        <f>VLOOKUP(A376,'[1]CGN001 MILES'!$A$12:$B$665,2,1)</f>
        <v>Otras cuentas deudoras de control</v>
      </c>
      <c r="C376" s="84">
        <v>-578190</v>
      </c>
      <c r="D376" s="84">
        <v>13746536</v>
      </c>
      <c r="E376" s="84">
        <v>14007985</v>
      </c>
      <c r="F376" s="84">
        <v>-839639</v>
      </c>
      <c r="G376" s="84">
        <v>0</v>
      </c>
      <c r="H376" s="85">
        <v>-839639</v>
      </c>
    </row>
    <row r="377" spans="1:8" s="68" customFormat="1" ht="11.25">
      <c r="A377" s="78">
        <v>9</v>
      </c>
      <c r="B377" s="79" t="str">
        <f>VLOOKUP(A377,'[1]CGN001 MILES'!$A$12:$B$665,2,1)</f>
        <v>CUENTAS DE ORDEN ACREEDORAS</v>
      </c>
      <c r="C377" s="80">
        <v>0</v>
      </c>
      <c r="D377" s="80">
        <v>61341491</v>
      </c>
      <c r="E377" s="80">
        <v>61341491</v>
      </c>
      <c r="F377" s="80">
        <v>0</v>
      </c>
      <c r="G377" s="80">
        <v>0</v>
      </c>
      <c r="H377" s="81">
        <v>0</v>
      </c>
    </row>
    <row r="378" spans="1:8" s="68" customFormat="1" ht="11.25">
      <c r="A378" s="78">
        <v>9.1</v>
      </c>
      <c r="B378" s="79" t="str">
        <f>VLOOKUP(A378,'[1]CGN001 MILES'!$A$12:$B$665,2,1)</f>
        <v>RESPONSABILIDADES CONTINGENTES</v>
      </c>
      <c r="C378" s="80">
        <v>1712252014</v>
      </c>
      <c r="D378" s="80">
        <v>29511578</v>
      </c>
      <c r="E378" s="80">
        <v>8196891</v>
      </c>
      <c r="F378" s="80">
        <v>1690937327</v>
      </c>
      <c r="G378" s="80">
        <v>0</v>
      </c>
      <c r="H378" s="81">
        <v>1690937327</v>
      </c>
    </row>
    <row r="379" spans="1:8" s="68" customFormat="1" ht="11.25">
      <c r="A379" s="78" t="s">
        <v>387</v>
      </c>
      <c r="B379" s="79" t="str">
        <f>VLOOKUP(A379,'[1]CGN001 MILES'!$A$12:$B$665,2,1)</f>
        <v>LITIGIOS Y DEMANDAS</v>
      </c>
      <c r="C379" s="80">
        <v>1641554806</v>
      </c>
      <c r="D379" s="80">
        <v>3795808</v>
      </c>
      <c r="E379" s="80">
        <v>8196891</v>
      </c>
      <c r="F379" s="80">
        <v>1645955889</v>
      </c>
      <c r="G379" s="80">
        <v>0</v>
      </c>
      <c r="H379" s="81">
        <v>1645955889</v>
      </c>
    </row>
    <row r="380" spans="1:8" s="68" customFormat="1" ht="11.25">
      <c r="A380" s="82" t="s">
        <v>388</v>
      </c>
      <c r="B380" s="83" t="str">
        <f>VLOOKUP(A380,'[1]CGN001 MILES'!$A$12:$B$665,2,1)</f>
        <v>Laborales</v>
      </c>
      <c r="C380" s="84">
        <v>1641554806</v>
      </c>
      <c r="D380" s="84">
        <v>3795808</v>
      </c>
      <c r="E380" s="84">
        <v>8196891</v>
      </c>
      <c r="F380" s="84">
        <v>1645955889</v>
      </c>
      <c r="G380" s="84">
        <v>0</v>
      </c>
      <c r="H380" s="85">
        <v>1645955889</v>
      </c>
    </row>
    <row r="381" spans="1:8" s="68" customFormat="1" ht="11.25">
      <c r="A381" s="78" t="s">
        <v>389</v>
      </c>
      <c r="B381" s="79" t="str">
        <f>VLOOKUP(A381,'[1]CGN001 MILES'!$A$12:$B$665,2,1)</f>
        <v>RESERVAS PRESUPUESTALES</v>
      </c>
      <c r="C381" s="80">
        <v>70697208</v>
      </c>
      <c r="D381" s="80">
        <v>25715770</v>
      </c>
      <c r="E381" s="80">
        <v>0</v>
      </c>
      <c r="F381" s="80">
        <v>44981438</v>
      </c>
      <c r="G381" s="80">
        <v>0</v>
      </c>
      <c r="H381" s="81">
        <v>44981438</v>
      </c>
    </row>
    <row r="382" spans="1:8" s="68" customFormat="1" ht="11.25">
      <c r="A382" s="82" t="s">
        <v>390</v>
      </c>
      <c r="B382" s="83" t="str">
        <f>VLOOKUP(A382,'[1]CGN001 MILES'!$A$12:$B$665,2,1)</f>
        <v>Reservas presupuestales SIIF</v>
      </c>
      <c r="C382" s="84">
        <v>70697208</v>
      </c>
      <c r="D382" s="84">
        <v>25715770</v>
      </c>
      <c r="E382" s="84">
        <v>0</v>
      </c>
      <c r="F382" s="84">
        <v>44981438</v>
      </c>
      <c r="G382" s="84">
        <v>0</v>
      </c>
      <c r="H382" s="85">
        <v>44981438</v>
      </c>
    </row>
    <row r="383" spans="1:8" s="68" customFormat="1" ht="11.25">
      <c r="A383" s="78">
        <v>9.3</v>
      </c>
      <c r="B383" s="79" t="str">
        <f>VLOOKUP(A383,'[1]CGN001 MILES'!$A$12:$B$665,2,1)</f>
        <v>ACREEDORAS DE CONTROL</v>
      </c>
      <c r="C383" s="80">
        <v>1817335</v>
      </c>
      <c r="D383" s="80">
        <v>12671398</v>
      </c>
      <c r="E383" s="80">
        <v>10961624</v>
      </c>
      <c r="F383" s="80">
        <v>107561</v>
      </c>
      <c r="G383" s="80">
        <v>0</v>
      </c>
      <c r="H383" s="81">
        <v>107561</v>
      </c>
    </row>
    <row r="384" spans="1:8" s="68" customFormat="1" ht="11.25">
      <c r="A384" s="78" t="s">
        <v>391</v>
      </c>
      <c r="B384" s="79" t="str">
        <f>VLOOKUP(A384,'[1]CGN001 MILES'!$A$12:$B$665,2,1)</f>
        <v>BIENES RECIBIDOS DE TERCEROS</v>
      </c>
      <c r="C384" s="80">
        <v>107561</v>
      </c>
      <c r="D384" s="80">
        <v>0</v>
      </c>
      <c r="E384" s="80">
        <v>0</v>
      </c>
      <c r="F384" s="80">
        <v>107561</v>
      </c>
      <c r="G384" s="80">
        <v>0</v>
      </c>
      <c r="H384" s="81">
        <v>107561</v>
      </c>
    </row>
    <row r="385" spans="1:8" s="68" customFormat="1" ht="11.25">
      <c r="A385" s="82" t="s">
        <v>392</v>
      </c>
      <c r="B385" s="83" t="str">
        <f>VLOOKUP(A385,'[1]CGN001 MILES'!$A$12:$B$665,2,1)</f>
        <v>Propiedades, planta y equipo</v>
      </c>
      <c r="C385" s="84">
        <v>107561</v>
      </c>
      <c r="D385" s="84">
        <v>0</v>
      </c>
      <c r="E385" s="84">
        <v>0</v>
      </c>
      <c r="F385" s="84">
        <v>107561</v>
      </c>
      <c r="G385" s="84">
        <v>0</v>
      </c>
      <c r="H385" s="85">
        <v>107561</v>
      </c>
    </row>
    <row r="386" spans="1:8" s="68" customFormat="1" ht="11.25">
      <c r="A386" s="78" t="s">
        <v>393</v>
      </c>
      <c r="B386" s="79" t="str">
        <f>VLOOKUP(A386,'[1]CGN001 MILES'!$A$12:$B$665,2,1)</f>
        <v>OTRAS CUENTAS ACREEDORAS DE CONTROL</v>
      </c>
      <c r="C386" s="80">
        <v>1709774</v>
      </c>
      <c r="D386" s="80">
        <v>12671398</v>
      </c>
      <c r="E386" s="80">
        <v>10961624</v>
      </c>
      <c r="F386" s="80">
        <v>0</v>
      </c>
      <c r="G386" s="80">
        <v>0</v>
      </c>
      <c r="H386" s="81">
        <v>0</v>
      </c>
    </row>
    <row r="387" spans="1:8" s="68" customFormat="1" ht="11.25">
      <c r="A387" s="82" t="s">
        <v>394</v>
      </c>
      <c r="B387" s="83" t="str">
        <f>VLOOKUP(A387,'[1]CGN001 MILES'!$A$12:$B$665,2,1)</f>
        <v>Anticipos y fondos en administracion</v>
      </c>
      <c r="C387" s="84">
        <v>1709774</v>
      </c>
      <c r="D387" s="84">
        <v>12661406</v>
      </c>
      <c r="E387" s="84">
        <v>10951632</v>
      </c>
      <c r="F387" s="84">
        <v>0</v>
      </c>
      <c r="G387" s="84">
        <v>0</v>
      </c>
      <c r="H387" s="85">
        <v>0</v>
      </c>
    </row>
    <row r="388" spans="1:8" s="68" customFormat="1" ht="11.25">
      <c r="A388" s="82" t="s">
        <v>395</v>
      </c>
      <c r="B388" s="83" t="str">
        <f>VLOOKUP(A388,'[1]CGN001 MILES'!$A$12:$B$665,2,1)</f>
        <v>Otras cuentas acreedoras de control</v>
      </c>
      <c r="C388" s="84">
        <v>0</v>
      </c>
      <c r="D388" s="84">
        <v>9992</v>
      </c>
      <c r="E388" s="84">
        <v>9992</v>
      </c>
      <c r="F388" s="84">
        <v>0</v>
      </c>
      <c r="G388" s="84">
        <v>0</v>
      </c>
      <c r="H388" s="85">
        <v>0</v>
      </c>
    </row>
    <row r="389" spans="1:8" s="68" customFormat="1" ht="11.25">
      <c r="A389" s="78">
        <v>9.9</v>
      </c>
      <c r="B389" s="79" t="str">
        <f>VLOOKUP(A389,'[1]CGN001 MILES'!$A$12:$B$665,2,1)</f>
        <v>ACREEDORAS POR CONTRA (DB)</v>
      </c>
      <c r="C389" s="80">
        <v>-1714069349</v>
      </c>
      <c r="D389" s="80">
        <v>19158515</v>
      </c>
      <c r="E389" s="80">
        <v>42182976</v>
      </c>
      <c r="F389" s="80">
        <v>-1691044888</v>
      </c>
      <c r="G389" s="80">
        <v>0</v>
      </c>
      <c r="H389" s="81">
        <v>-1691044888</v>
      </c>
    </row>
    <row r="390" spans="1:8" s="68" customFormat="1" ht="22.5">
      <c r="A390" s="78" t="s">
        <v>396</v>
      </c>
      <c r="B390" s="79" t="str">
        <f>VLOOKUP(A390,'[1]CGN001 MILES'!$A$12:$B$665,2,1)</f>
        <v>RESPONSABILIDADES CONTINGENTES POR CONTRA (DB)</v>
      </c>
      <c r="C390" s="80">
        <v>-1712252014</v>
      </c>
      <c r="D390" s="80">
        <v>8196891</v>
      </c>
      <c r="E390" s="80">
        <v>29511578</v>
      </c>
      <c r="F390" s="80">
        <v>-1690937327</v>
      </c>
      <c r="G390" s="80">
        <v>0</v>
      </c>
      <c r="H390" s="81">
        <v>-1690937327</v>
      </c>
    </row>
    <row r="391" spans="1:8" s="68" customFormat="1" ht="11.25">
      <c r="A391" s="82" t="s">
        <v>397</v>
      </c>
      <c r="B391" s="83" t="str">
        <f>VLOOKUP(A391,'[1]CGN001 MILES'!$A$12:$B$665,2,1)</f>
        <v>Litigios y demandas</v>
      </c>
      <c r="C391" s="84">
        <v>-1641554806</v>
      </c>
      <c r="D391" s="84">
        <v>8196891</v>
      </c>
      <c r="E391" s="84">
        <v>3795808</v>
      </c>
      <c r="F391" s="84">
        <v>-1645955889</v>
      </c>
      <c r="G391" s="84">
        <v>0</v>
      </c>
      <c r="H391" s="85">
        <v>-1645955889</v>
      </c>
    </row>
    <row r="392" spans="1:8" s="68" customFormat="1" ht="11.25">
      <c r="A392" s="82" t="s">
        <v>398</v>
      </c>
      <c r="B392" s="83" t="str">
        <f>VLOOKUP(A392,'[1]CGN001 MILES'!$A$12:$B$665,2,1)</f>
        <v>Reservas presupuestales</v>
      </c>
      <c r="C392" s="84">
        <v>-70697208</v>
      </c>
      <c r="D392" s="84">
        <v>0</v>
      </c>
      <c r="E392" s="84">
        <v>25715770</v>
      </c>
      <c r="F392" s="84">
        <v>-44981438</v>
      </c>
      <c r="G392" s="84">
        <v>0</v>
      </c>
      <c r="H392" s="85">
        <v>-44981438</v>
      </c>
    </row>
    <row r="393" spans="1:8" s="68" customFormat="1" ht="11.25">
      <c r="A393" s="78" t="s">
        <v>399</v>
      </c>
      <c r="B393" s="79" t="str">
        <f>VLOOKUP(A393,'[1]CGN001 MILES'!$A$12:$B$665,2,1)</f>
        <v>ACREEDORAS DE CONTROL POR CONTRA (DB)</v>
      </c>
      <c r="C393" s="80">
        <v>-1817335</v>
      </c>
      <c r="D393" s="80">
        <v>10961624</v>
      </c>
      <c r="E393" s="80">
        <v>12671398</v>
      </c>
      <c r="F393" s="80">
        <v>-107561</v>
      </c>
      <c r="G393" s="80">
        <v>0</v>
      </c>
      <c r="H393" s="81">
        <v>-107561</v>
      </c>
    </row>
    <row r="394" spans="1:8" s="68" customFormat="1" ht="11.25">
      <c r="A394" s="82" t="s">
        <v>400</v>
      </c>
      <c r="B394" s="83" t="str">
        <f>VLOOKUP(A394,'[1]CGN001 MILES'!$A$12:$B$665,2,1)</f>
        <v>Bienes recibidos de terceros</v>
      </c>
      <c r="C394" s="84">
        <v>-107561</v>
      </c>
      <c r="D394" s="84">
        <v>0</v>
      </c>
      <c r="E394" s="84">
        <v>0</v>
      </c>
      <c r="F394" s="84">
        <v>-107561</v>
      </c>
      <c r="G394" s="84">
        <v>0</v>
      </c>
      <c r="H394" s="85">
        <v>-107561</v>
      </c>
    </row>
    <row r="395" spans="1:8" s="68" customFormat="1" ht="11.25">
      <c r="A395" s="82" t="s">
        <v>401</v>
      </c>
      <c r="B395" s="83" t="str">
        <f>VLOOKUP(A395,'[1]CGN001 MILES'!$A$12:$B$665,2,1)</f>
        <v>Otras cuentas acreedoras de control</v>
      </c>
      <c r="C395" s="84">
        <v>-1709774</v>
      </c>
      <c r="D395" s="84">
        <v>10961624</v>
      </c>
      <c r="E395" s="84">
        <v>12671398</v>
      </c>
      <c r="F395" s="84">
        <v>0</v>
      </c>
      <c r="G395" s="84">
        <v>0</v>
      </c>
      <c r="H395" s="85">
        <v>0</v>
      </c>
    </row>
    <row r="396" spans="1:8" s="68" customFormat="1" ht="11.25">
      <c r="A396" s="78">
        <v>0</v>
      </c>
      <c r="B396" s="79" t="str">
        <f>VLOOKUP(A396,'[1]CGN001 MILES'!$A$12:$B$665,2,1)</f>
        <v>CUENTAS DE PRESUPUESTO Y TESORERIA</v>
      </c>
      <c r="C396" s="80">
        <v>0</v>
      </c>
      <c r="D396" s="80">
        <v>26770846074</v>
      </c>
      <c r="E396" s="80">
        <v>26770846074</v>
      </c>
      <c r="F396" s="80">
        <v>0</v>
      </c>
      <c r="G396" s="80">
        <v>0</v>
      </c>
      <c r="H396" s="81">
        <v>0</v>
      </c>
    </row>
    <row r="397" spans="1:8" s="68" customFormat="1" ht="22.5">
      <c r="A397" s="78">
        <v>0.3</v>
      </c>
      <c r="B397" s="79" t="str">
        <f>VLOOKUP(A397,'[1]CGN001 MILES'!$A$12:$B$665,2,1)</f>
        <v>PRESUPUESTO DE GASTOS DE FUNCIONAMIENTO</v>
      </c>
      <c r="C397" s="80">
        <v>0</v>
      </c>
      <c r="D397" s="80">
        <v>25577555197</v>
      </c>
      <c r="E397" s="80">
        <v>25577555197</v>
      </c>
      <c r="F397" s="80">
        <v>0</v>
      </c>
      <c r="G397" s="80">
        <v>0</v>
      </c>
      <c r="H397" s="81">
        <v>0</v>
      </c>
    </row>
    <row r="398" spans="1:8" s="68" customFormat="1" ht="11.25">
      <c r="A398" s="78" t="s">
        <v>402</v>
      </c>
      <c r="B398" s="79" t="str">
        <f>VLOOKUP(A398,'[1]CGN001 MILES'!$A$12:$B$665,2,1)</f>
        <v>GASTOS DE PERSONAL APROBADOS (CR)</v>
      </c>
      <c r="C398" s="80">
        <v>-18582458</v>
      </c>
      <c r="D398" s="80">
        <v>400001</v>
      </c>
      <c r="E398" s="80">
        <v>10456728</v>
      </c>
      <c r="F398" s="80">
        <v>-28639185</v>
      </c>
      <c r="G398" s="80">
        <v>0</v>
      </c>
      <c r="H398" s="81">
        <v>-28639185</v>
      </c>
    </row>
    <row r="399" spans="1:8" s="68" customFormat="1" ht="22.5">
      <c r="A399" s="82" t="s">
        <v>403</v>
      </c>
      <c r="B399" s="83" t="str">
        <f>VLOOKUP(A399,'[1]CGN001 MILES'!$A$12:$B$665,2,1)</f>
        <v>Servicios personales asociados a la nomina û Sueldos de personal de nomina</v>
      </c>
      <c r="C399" s="84">
        <v>-8740212</v>
      </c>
      <c r="D399" s="84">
        <v>0</v>
      </c>
      <c r="E399" s="84">
        <v>2380000</v>
      </c>
      <c r="F399" s="84">
        <v>-11120212</v>
      </c>
      <c r="G399" s="84">
        <v>0</v>
      </c>
      <c r="H399" s="85">
        <v>-11120212</v>
      </c>
    </row>
    <row r="400" spans="1:8" s="68" customFormat="1" ht="22.5">
      <c r="A400" s="82" t="s">
        <v>404</v>
      </c>
      <c r="B400" s="83" t="str">
        <f>VLOOKUP(A400,'[1]CGN001 MILES'!$A$12:$B$665,2,1)</f>
        <v>Servicios personales asociados a la nomina û Prima Tecnica</v>
      </c>
      <c r="C400" s="84">
        <v>-2157713</v>
      </c>
      <c r="D400" s="84">
        <v>100000</v>
      </c>
      <c r="E400" s="84">
        <v>0</v>
      </c>
      <c r="F400" s="84">
        <v>-2057713</v>
      </c>
      <c r="G400" s="84">
        <v>0</v>
      </c>
      <c r="H400" s="85">
        <v>-2057713</v>
      </c>
    </row>
    <row r="401" spans="1:8" s="68" customFormat="1" ht="11.25">
      <c r="A401" s="82" t="s">
        <v>405</v>
      </c>
      <c r="B401" s="83" t="str">
        <f>VLOOKUP(A401,'[1]CGN001 MILES'!$A$12:$B$665,2,1)</f>
        <v>Servicios personales asociados a la nomina û Otros</v>
      </c>
      <c r="C401" s="84">
        <v>-2699727</v>
      </c>
      <c r="D401" s="84">
        <v>1</v>
      </c>
      <c r="E401" s="84">
        <v>36728</v>
      </c>
      <c r="F401" s="84">
        <v>-2736454</v>
      </c>
      <c r="G401" s="84">
        <v>0</v>
      </c>
      <c r="H401" s="85">
        <v>-2736454</v>
      </c>
    </row>
    <row r="402" spans="1:8" s="68" customFormat="1" ht="33.75">
      <c r="A402" s="82" t="s">
        <v>406</v>
      </c>
      <c r="B402" s="83" t="str">
        <f>VLOOKUP(A402,'[1]CGN001 MILES'!$A$12:$B$665,2,1)</f>
        <v>Servicios personales asociados a la nomina û Horas extras, dias festivos e indemnizacion por vacaciones</v>
      </c>
      <c r="C402" s="84">
        <v>-148556</v>
      </c>
      <c r="D402" s="84">
        <v>0</v>
      </c>
      <c r="E402" s="84">
        <v>0</v>
      </c>
      <c r="F402" s="84">
        <v>-148556</v>
      </c>
      <c r="G402" s="84">
        <v>0</v>
      </c>
      <c r="H402" s="85">
        <v>-148556</v>
      </c>
    </row>
    <row r="403" spans="1:8" s="68" customFormat="1" ht="22.5">
      <c r="A403" s="82" t="s">
        <v>407</v>
      </c>
      <c r="B403" s="83" t="str">
        <f>VLOOKUP(A403,'[1]CGN001 MILES'!$A$12:$B$665,2,1)</f>
        <v>Servicios personales Indirectos û Gastos de personal supernumerario</v>
      </c>
      <c r="C403" s="84">
        <v>-300000</v>
      </c>
      <c r="D403" s="84">
        <v>0</v>
      </c>
      <c r="E403" s="84">
        <v>400000</v>
      </c>
      <c r="F403" s="84">
        <v>-700000</v>
      </c>
      <c r="G403" s="84">
        <v>0</v>
      </c>
      <c r="H403" s="85">
        <v>-700000</v>
      </c>
    </row>
    <row r="404" spans="1:8" s="68" customFormat="1" ht="11.25">
      <c r="A404" s="82" t="s">
        <v>408</v>
      </c>
      <c r="B404" s="83" t="str">
        <f>VLOOKUP(A404,'[1]CGN001 MILES'!$A$12:$B$665,2,1)</f>
        <v>Servicios personales Indirectos û Honorarios</v>
      </c>
      <c r="C404" s="84">
        <v>-405219</v>
      </c>
      <c r="D404" s="84">
        <v>0</v>
      </c>
      <c r="E404" s="84">
        <v>1666000</v>
      </c>
      <c r="F404" s="84">
        <v>-2071219</v>
      </c>
      <c r="G404" s="84">
        <v>0</v>
      </c>
      <c r="H404" s="85">
        <v>-2071219</v>
      </c>
    </row>
    <row r="405" spans="1:8" s="68" customFormat="1" ht="22.5">
      <c r="A405" s="82" t="s">
        <v>409</v>
      </c>
      <c r="B405" s="83" t="str">
        <f>VLOOKUP(A405,'[1]CGN001 MILES'!$A$12:$B$665,2,1)</f>
        <v>Servicios personales Indirectos û Remuneracion servicios tecnicos</v>
      </c>
      <c r="C405" s="84">
        <v>-150000</v>
      </c>
      <c r="D405" s="84">
        <v>300000</v>
      </c>
      <c r="E405" s="84">
        <v>5974000</v>
      </c>
      <c r="F405" s="84">
        <v>-5824000</v>
      </c>
      <c r="G405" s="84">
        <v>0</v>
      </c>
      <c r="H405" s="85">
        <v>-5824000</v>
      </c>
    </row>
    <row r="406" spans="1:8" s="68" customFormat="1" ht="22.5">
      <c r="A406" s="82" t="s">
        <v>410</v>
      </c>
      <c r="B406" s="83" t="str">
        <f>VLOOKUP(A406,'[1]CGN001 MILES'!$A$12:$B$665,2,1)</f>
        <v>Contribuciones inherentes a la nomina -Administradas por el sector privado</v>
      </c>
      <c r="C406" s="84">
        <v>-1764212</v>
      </c>
      <c r="D406" s="84">
        <v>0</v>
      </c>
      <c r="E406" s="84">
        <v>0</v>
      </c>
      <c r="F406" s="84">
        <v>-1764212</v>
      </c>
      <c r="G406" s="84">
        <v>0</v>
      </c>
      <c r="H406" s="85">
        <v>-1764212</v>
      </c>
    </row>
    <row r="407" spans="1:8" s="68" customFormat="1" ht="22.5">
      <c r="A407" s="82" t="s">
        <v>411</v>
      </c>
      <c r="B407" s="83" t="str">
        <f>VLOOKUP(A407,'[1]CGN001 MILES'!$A$12:$B$665,2,1)</f>
        <v>Contribuciones inherentes a la nomina û Aportes al ICBF</v>
      </c>
      <c r="C407" s="84">
        <v>-343665</v>
      </c>
      <c r="D407" s="84">
        <v>0</v>
      </c>
      <c r="E407" s="84">
        <v>0</v>
      </c>
      <c r="F407" s="84">
        <v>-343665</v>
      </c>
      <c r="G407" s="84">
        <v>0</v>
      </c>
      <c r="H407" s="85">
        <v>-343665</v>
      </c>
    </row>
    <row r="408" spans="1:8" s="68" customFormat="1" ht="22.5">
      <c r="A408" s="82" t="s">
        <v>412</v>
      </c>
      <c r="B408" s="83" t="str">
        <f>VLOOKUP(A408,'[1]CGN001 MILES'!$A$12:$B$665,2,1)</f>
        <v>Contribuciones inherentes a la nomina û Aportes al SENA</v>
      </c>
      <c r="C408" s="84">
        <v>-57278</v>
      </c>
      <c r="D408" s="84">
        <v>0</v>
      </c>
      <c r="E408" s="84">
        <v>0</v>
      </c>
      <c r="F408" s="84">
        <v>-57278</v>
      </c>
      <c r="G408" s="84">
        <v>0</v>
      </c>
      <c r="H408" s="85">
        <v>-57278</v>
      </c>
    </row>
    <row r="409" spans="1:8" s="68" customFormat="1" ht="22.5">
      <c r="A409" s="82" t="s">
        <v>413</v>
      </c>
      <c r="B409" s="83" t="str">
        <f>VLOOKUP(A409,'[1]CGN001 MILES'!$A$12:$B$665,2,1)</f>
        <v>Contribuciones inherentes a la nomina û Aportes a la ESAP</v>
      </c>
      <c r="C409" s="84">
        <v>-57278</v>
      </c>
      <c r="D409" s="84">
        <v>0</v>
      </c>
      <c r="E409" s="84">
        <v>0</v>
      </c>
      <c r="F409" s="84">
        <v>-57278</v>
      </c>
      <c r="G409" s="84">
        <v>0</v>
      </c>
      <c r="H409" s="85">
        <v>-57278</v>
      </c>
    </row>
    <row r="410" spans="1:8" s="68" customFormat="1" ht="22.5">
      <c r="A410" s="82" t="s">
        <v>414</v>
      </c>
      <c r="B410" s="83" t="str">
        <f>VLOOKUP(A410,'[1]CGN001 MILES'!$A$12:$B$665,2,1)</f>
        <v>Contribuciones inherentes a la nomina û Aportes a escuelas industriales e institutos tecnicos</v>
      </c>
      <c r="C410" s="84">
        <v>-114555</v>
      </c>
      <c r="D410" s="84">
        <v>0</v>
      </c>
      <c r="E410" s="84">
        <v>0</v>
      </c>
      <c r="F410" s="84">
        <v>-114555</v>
      </c>
      <c r="G410" s="84">
        <v>0</v>
      </c>
      <c r="H410" s="85">
        <v>-114555</v>
      </c>
    </row>
    <row r="411" spans="1:8" s="68" customFormat="1" ht="22.5">
      <c r="A411" s="82" t="s">
        <v>415</v>
      </c>
      <c r="B411" s="83" t="str">
        <f>VLOOKUP(A411,'[1]CGN001 MILES'!$A$12:$B$665,2,1)</f>
        <v>Contribuciones inherentes a la nomina û Otros aportes a entidades del sector publico</v>
      </c>
      <c r="C411" s="84">
        <v>-1644043</v>
      </c>
      <c r="D411" s="84">
        <v>0</v>
      </c>
      <c r="E411" s="84">
        <v>0</v>
      </c>
      <c r="F411" s="84">
        <v>-1644043</v>
      </c>
      <c r="G411" s="84">
        <v>0</v>
      </c>
      <c r="H411" s="85">
        <v>-1644043</v>
      </c>
    </row>
    <row r="412" spans="1:8" s="68" customFormat="1" ht="11.25">
      <c r="A412" s="78" t="s">
        <v>416</v>
      </c>
      <c r="B412" s="79" t="str">
        <f>VLOOKUP(A412,'[1]CGN001 MILES'!$A$12:$B$665,2,1)</f>
        <v>GASTOS GENERALES APROBADOS (CR)</v>
      </c>
      <c r="C412" s="80">
        <v>-2760089</v>
      </c>
      <c r="D412" s="80">
        <v>330000</v>
      </c>
      <c r="E412" s="80">
        <v>6422000</v>
      </c>
      <c r="F412" s="80">
        <v>-8852089</v>
      </c>
      <c r="G412" s="80">
        <v>0</v>
      </c>
      <c r="H412" s="81">
        <v>-8852089</v>
      </c>
    </row>
    <row r="413" spans="1:8" s="68" customFormat="1" ht="11.25">
      <c r="A413" s="82" t="s">
        <v>417</v>
      </c>
      <c r="B413" s="83" t="str">
        <f>VLOOKUP(A413,'[1]CGN001 MILES'!$A$12:$B$665,2,1)</f>
        <v>Impuestos y contribuciones</v>
      </c>
      <c r="C413" s="84">
        <v>-38827</v>
      </c>
      <c r="D413" s="84">
        <v>0</v>
      </c>
      <c r="E413" s="84">
        <v>0</v>
      </c>
      <c r="F413" s="84">
        <v>-38827</v>
      </c>
      <c r="G413" s="84">
        <v>0</v>
      </c>
      <c r="H413" s="85">
        <v>-38827</v>
      </c>
    </row>
    <row r="414" spans="1:8" s="68" customFormat="1" ht="22.5">
      <c r="A414" s="82" t="s">
        <v>418</v>
      </c>
      <c r="B414" s="83" t="str">
        <f>VLOOKUP(A414,'[1]CGN001 MILES'!$A$12:$B$665,2,1)</f>
        <v>Adquisicion de bienes y servicios û Compra de equipo</v>
      </c>
      <c r="C414" s="84">
        <v>-55000</v>
      </c>
      <c r="D414" s="84">
        <v>0</v>
      </c>
      <c r="E414" s="84">
        <v>2024000</v>
      </c>
      <c r="F414" s="84">
        <v>-2079000</v>
      </c>
      <c r="G414" s="84">
        <v>0</v>
      </c>
      <c r="H414" s="85">
        <v>-2079000</v>
      </c>
    </row>
    <row r="415" spans="1:8" s="68" customFormat="1" ht="22.5">
      <c r="A415" s="82" t="s">
        <v>419</v>
      </c>
      <c r="B415" s="83" t="str">
        <f>VLOOKUP(A415,'[1]CGN001 MILES'!$A$12:$B$665,2,1)</f>
        <v>Adquisicion de bienes y servicios û Materiales y suministros</v>
      </c>
      <c r="C415" s="84">
        <v>-205000</v>
      </c>
      <c r="D415" s="84">
        <v>0</v>
      </c>
      <c r="E415" s="84">
        <v>150000</v>
      </c>
      <c r="F415" s="84">
        <v>-355000</v>
      </c>
      <c r="G415" s="84">
        <v>0</v>
      </c>
      <c r="H415" s="85">
        <v>-355000</v>
      </c>
    </row>
    <row r="416" spans="1:8" s="68" customFormat="1" ht="11.25">
      <c r="A416" s="82" t="s">
        <v>420</v>
      </c>
      <c r="B416" s="83" t="str">
        <f>VLOOKUP(A416,'[1]CGN001 MILES'!$A$12:$B$665,2,1)</f>
        <v>Adquisicion de bienes y servicios û Mantenimiento</v>
      </c>
      <c r="C416" s="84">
        <v>-775000</v>
      </c>
      <c r="D416" s="84">
        <v>0</v>
      </c>
      <c r="E416" s="84">
        <v>3607000</v>
      </c>
      <c r="F416" s="84">
        <v>-4382000</v>
      </c>
      <c r="G416" s="84">
        <v>0</v>
      </c>
      <c r="H416" s="85">
        <v>-4382000</v>
      </c>
    </row>
    <row r="417" spans="1:8" s="68" customFormat="1" ht="22.5">
      <c r="A417" s="82" t="s">
        <v>421</v>
      </c>
      <c r="B417" s="83" t="str">
        <f>VLOOKUP(A417,'[1]CGN001 MILES'!$A$12:$B$665,2,1)</f>
        <v>Adquisicion de bienes y servicios û Comunicaciones y transporte</v>
      </c>
      <c r="C417" s="84">
        <v>-34924</v>
      </c>
      <c r="D417" s="84">
        <v>0</v>
      </c>
      <c r="E417" s="84">
        <v>0</v>
      </c>
      <c r="F417" s="84">
        <v>-34924</v>
      </c>
      <c r="G417" s="84">
        <v>0</v>
      </c>
      <c r="H417" s="85">
        <v>-34924</v>
      </c>
    </row>
    <row r="418" spans="1:8" s="68" customFormat="1" ht="22.5">
      <c r="A418" s="82" t="s">
        <v>422</v>
      </c>
      <c r="B418" s="83" t="str">
        <f>VLOOKUP(A418,'[1]CGN001 MILES'!$A$12:$B$665,2,1)</f>
        <v>Adquisicion de bienes y servicios û Impresos y publicaciones</v>
      </c>
      <c r="C418" s="84">
        <v>-32000</v>
      </c>
      <c r="D418" s="84">
        <v>0</v>
      </c>
      <c r="E418" s="84">
        <v>0</v>
      </c>
      <c r="F418" s="84">
        <v>-32000</v>
      </c>
      <c r="G418" s="84">
        <v>0</v>
      </c>
      <c r="H418" s="85">
        <v>-32000</v>
      </c>
    </row>
    <row r="419" spans="1:8" s="68" customFormat="1" ht="22.5">
      <c r="A419" s="82" t="s">
        <v>423</v>
      </c>
      <c r="B419" s="83" t="str">
        <f>VLOOKUP(A419,'[1]CGN001 MILES'!$A$12:$B$665,2,1)</f>
        <v>Adquisicion de bienes y servicios û Servicios publicos</v>
      </c>
      <c r="C419" s="84">
        <v>-770000</v>
      </c>
      <c r="D419" s="84">
        <v>120000</v>
      </c>
      <c r="E419" s="84">
        <v>60000</v>
      </c>
      <c r="F419" s="84">
        <v>-710000</v>
      </c>
      <c r="G419" s="84">
        <v>0</v>
      </c>
      <c r="H419" s="85">
        <v>-710000</v>
      </c>
    </row>
    <row r="420" spans="1:8" s="68" customFormat="1" ht="11.25">
      <c r="A420" s="82" t="s">
        <v>424</v>
      </c>
      <c r="B420" s="83" t="str">
        <f>VLOOKUP(A420,'[1]CGN001 MILES'!$A$12:$B$665,2,1)</f>
        <v>Adquisicion de bienes y servicios û Seguros</v>
      </c>
      <c r="C420" s="84">
        <v>-265326</v>
      </c>
      <c r="D420" s="84">
        <v>20000</v>
      </c>
      <c r="E420" s="84">
        <v>30000</v>
      </c>
      <c r="F420" s="84">
        <v>-275326</v>
      </c>
      <c r="G420" s="84">
        <v>0</v>
      </c>
      <c r="H420" s="85">
        <v>-275326</v>
      </c>
    </row>
    <row r="421" spans="1:8" s="68" customFormat="1" ht="22.5">
      <c r="A421" s="82" t="s">
        <v>425</v>
      </c>
      <c r="B421" s="83" t="str">
        <f>VLOOKUP(A421,'[1]CGN001 MILES'!$A$12:$B$665,2,1)</f>
        <v>Adquisicion de bienes y servicios û Viaticos y gastos de viaje</v>
      </c>
      <c r="C421" s="84">
        <v>-309012</v>
      </c>
      <c r="D421" s="84">
        <v>150000</v>
      </c>
      <c r="E421" s="84">
        <v>70000</v>
      </c>
      <c r="F421" s="84">
        <v>-229012</v>
      </c>
      <c r="G421" s="84">
        <v>0</v>
      </c>
      <c r="H421" s="85">
        <v>-229012</v>
      </c>
    </row>
    <row r="422" spans="1:8" s="68" customFormat="1" ht="22.5">
      <c r="A422" s="82" t="s">
        <v>426</v>
      </c>
      <c r="B422" s="83" t="str">
        <f>VLOOKUP(A422,'[1]CGN001 MILES'!$A$12:$B$665,2,1)</f>
        <v>Adquisicion de bienes y servicios û Gastos judiciales</v>
      </c>
      <c r="C422" s="84">
        <v>-10000</v>
      </c>
      <c r="D422" s="84">
        <v>0</v>
      </c>
      <c r="E422" s="84">
        <v>0</v>
      </c>
      <c r="F422" s="84">
        <v>-10000</v>
      </c>
      <c r="G422" s="84">
        <v>0</v>
      </c>
      <c r="H422" s="85">
        <v>-10000</v>
      </c>
    </row>
    <row r="423" spans="1:8" s="68" customFormat="1" ht="22.5">
      <c r="A423" s="82" t="s">
        <v>427</v>
      </c>
      <c r="B423" s="83" t="str">
        <f>VLOOKUP(A423,'[1]CGN001 MILES'!$A$12:$B$665,2,1)</f>
        <v>Adquisicion de bienes y servicios û Capacitacion, bienestar social y estimulos</v>
      </c>
      <c r="C423" s="84">
        <v>-215000</v>
      </c>
      <c r="D423" s="84">
        <v>0</v>
      </c>
      <c r="E423" s="84">
        <v>481000</v>
      </c>
      <c r="F423" s="84">
        <v>-696000</v>
      </c>
      <c r="G423" s="84">
        <v>0</v>
      </c>
      <c r="H423" s="85">
        <v>-696000</v>
      </c>
    </row>
    <row r="424" spans="1:8" s="68" customFormat="1" ht="22.5">
      <c r="A424" s="82" t="s">
        <v>428</v>
      </c>
      <c r="B424" s="83" t="str">
        <f>VLOOKUP(A424,'[1]CGN001 MILES'!$A$12:$B$665,2,1)</f>
        <v>Adquisicion de bienes y servicios û Otros gastos por adquisicion de servicios</v>
      </c>
      <c r="C424" s="84">
        <v>-50000</v>
      </c>
      <c r="D424" s="84">
        <v>40000</v>
      </c>
      <c r="E424" s="84">
        <v>0</v>
      </c>
      <c r="F424" s="84">
        <v>-10000</v>
      </c>
      <c r="G424" s="84">
        <v>0</v>
      </c>
      <c r="H424" s="85">
        <v>-10000</v>
      </c>
    </row>
    <row r="425" spans="1:8" s="68" customFormat="1" ht="22.5">
      <c r="A425" s="78" t="s">
        <v>429</v>
      </c>
      <c r="B425" s="79" t="str">
        <f>VLOOKUP(A425,'[1]CGN001 MILES'!$A$12:$B$665,2,1)</f>
        <v>TRANSFERENCIAS CORRIENTES APROBADAS (CR)</v>
      </c>
      <c r="C425" s="80">
        <v>-14106926238</v>
      </c>
      <c r="D425" s="80">
        <v>17202000</v>
      </c>
      <c r="E425" s="80">
        <v>953098111</v>
      </c>
      <c r="F425" s="80">
        <v>-15042822349</v>
      </c>
      <c r="G425" s="80">
        <v>0</v>
      </c>
      <c r="H425" s="81">
        <v>-15042822349</v>
      </c>
    </row>
    <row r="426" spans="1:8" s="68" customFormat="1" ht="11.25">
      <c r="A426" s="82" t="s">
        <v>430</v>
      </c>
      <c r="B426" s="83" t="str">
        <f>VLOOKUP(A426,'[1]CGN001 MILES'!$A$12:$B$665,2,1)</f>
        <v>Transferencias por convenios con el sector privado</v>
      </c>
      <c r="C426" s="84">
        <v>-7612165</v>
      </c>
      <c r="D426" s="84">
        <v>0</v>
      </c>
      <c r="E426" s="84">
        <v>0</v>
      </c>
      <c r="F426" s="84">
        <v>-7612165</v>
      </c>
      <c r="G426" s="84">
        <v>0</v>
      </c>
      <c r="H426" s="85">
        <v>-7612165</v>
      </c>
    </row>
    <row r="427" spans="1:8" s="68" customFormat="1" ht="11.25">
      <c r="A427" s="82" t="s">
        <v>431</v>
      </c>
      <c r="B427" s="83" t="str">
        <f>VLOOKUP(A427,'[1]CGN001 MILES'!$A$12:$B$665,2,1)</f>
        <v>Transferencias al sector publico û Orden Nacional</v>
      </c>
      <c r="C427" s="84">
        <v>-1625316031</v>
      </c>
      <c r="D427" s="84">
        <v>17202000</v>
      </c>
      <c r="E427" s="84">
        <v>20000000</v>
      </c>
      <c r="F427" s="84">
        <v>-1628114031</v>
      </c>
      <c r="G427" s="84">
        <v>0</v>
      </c>
      <c r="H427" s="85">
        <v>-1628114031</v>
      </c>
    </row>
    <row r="428" spans="1:8" s="68" customFormat="1" ht="22.5">
      <c r="A428" s="82" t="s">
        <v>432</v>
      </c>
      <c r="B428" s="83" t="str">
        <f>VLOOKUP(A428,'[1]CGN001 MILES'!$A$12:$B$665,2,1)</f>
        <v>Transferencias al sector publico û Empresas Publicas No Financieras</v>
      </c>
      <c r="C428" s="84">
        <v>-2420718</v>
      </c>
      <c r="D428" s="84">
        <v>0</v>
      </c>
      <c r="E428" s="84">
        <v>1090000</v>
      </c>
      <c r="F428" s="84">
        <v>-3510718</v>
      </c>
      <c r="G428" s="84">
        <v>0</v>
      </c>
      <c r="H428" s="85">
        <v>-3510718</v>
      </c>
    </row>
    <row r="429" spans="1:8" s="68" customFormat="1" ht="22.5">
      <c r="A429" s="82" t="s">
        <v>433</v>
      </c>
      <c r="B429" s="83" t="str">
        <f>VLOOKUP(A429,'[1]CGN001 MILES'!$A$12:$B$665,2,1)</f>
        <v>Transferencias al sector publico û Otras entidades descentralizadas del orden territorial</v>
      </c>
      <c r="C429" s="84">
        <v>-15859028</v>
      </c>
      <c r="D429" s="84">
        <v>0</v>
      </c>
      <c r="E429" s="84">
        <v>0</v>
      </c>
      <c r="F429" s="84">
        <v>-15859028</v>
      </c>
      <c r="G429" s="84">
        <v>0</v>
      </c>
      <c r="H429" s="85">
        <v>-15859028</v>
      </c>
    </row>
    <row r="430" spans="1:8" s="68" customFormat="1" ht="22.5">
      <c r="A430" s="82" t="s">
        <v>434</v>
      </c>
      <c r="B430" s="83" t="str">
        <f>VLOOKUP(A430,'[1]CGN001 MILES'!$A$12:$B$665,2,1)</f>
        <v>Transferencias al exterior û Organismos internacionales</v>
      </c>
      <c r="C430" s="84">
        <v>-674326</v>
      </c>
      <c r="D430" s="84">
        <v>0</v>
      </c>
      <c r="E430" s="84">
        <v>0</v>
      </c>
      <c r="F430" s="84">
        <v>-674326</v>
      </c>
      <c r="G430" s="84">
        <v>0</v>
      </c>
      <c r="H430" s="85">
        <v>-674326</v>
      </c>
    </row>
    <row r="431" spans="1:8" s="68" customFormat="1" ht="22.5">
      <c r="A431" s="82" t="s">
        <v>435</v>
      </c>
      <c r="B431" s="83" t="str">
        <f>VLOOKUP(A431,'[1]CGN001 MILES'!$A$12:$B$665,2,1)</f>
        <v>Transferencias de prevision y seguridad social û Pensiones y jubilaciones</v>
      </c>
      <c r="C431" s="84">
        <v>-181250118</v>
      </c>
      <c r="D431" s="84">
        <v>0</v>
      </c>
      <c r="E431" s="84">
        <v>0</v>
      </c>
      <c r="F431" s="84">
        <v>-181250118</v>
      </c>
      <c r="G431" s="84">
        <v>0</v>
      </c>
      <c r="H431" s="85">
        <v>-181250118</v>
      </c>
    </row>
    <row r="432" spans="1:8" s="68" customFormat="1" ht="22.5">
      <c r="A432" s="82" t="s">
        <v>436</v>
      </c>
      <c r="B432" s="83" t="str">
        <f>VLOOKUP(A432,'[1]CGN001 MILES'!$A$12:$B$665,2,1)</f>
        <v>Transferencias de prevision y seguridad social û Otras</v>
      </c>
      <c r="C432" s="84">
        <v>-2353285426</v>
      </c>
      <c r="D432" s="84">
        <v>0</v>
      </c>
      <c r="E432" s="84">
        <v>0</v>
      </c>
      <c r="F432" s="84">
        <v>-2353285426</v>
      </c>
      <c r="G432" s="84">
        <v>0</v>
      </c>
      <c r="H432" s="85">
        <v>-2353285426</v>
      </c>
    </row>
    <row r="433" spans="1:8" s="68" customFormat="1" ht="22.5">
      <c r="A433" s="82" t="s">
        <v>437</v>
      </c>
      <c r="B433" s="83" t="str">
        <f>VLOOKUP(A433,'[1]CGN001 MILES'!$A$12:$B$665,2,1)</f>
        <v>Sistema General de Participaciones û Participacion para educacion</v>
      </c>
      <c r="C433" s="84">
        <v>-9898937020</v>
      </c>
      <c r="D433" s="84">
        <v>0</v>
      </c>
      <c r="E433" s="84">
        <v>932008111</v>
      </c>
      <c r="F433" s="84">
        <v>-10830945131</v>
      </c>
      <c r="G433" s="84">
        <v>0</v>
      </c>
      <c r="H433" s="85">
        <v>-10830945131</v>
      </c>
    </row>
    <row r="434" spans="1:8" s="68" customFormat="1" ht="11.25">
      <c r="A434" s="82" t="s">
        <v>438</v>
      </c>
      <c r="B434" s="83" t="str">
        <f>VLOOKUP(A434,'[1]CGN001 MILES'!$A$12:$B$665,2,1)</f>
        <v>Transferencias por sentencias y conciliaciones</v>
      </c>
      <c r="C434" s="84">
        <v>-21571406</v>
      </c>
      <c r="D434" s="84">
        <v>0</v>
      </c>
      <c r="E434" s="84">
        <v>0</v>
      </c>
      <c r="F434" s="84">
        <v>-21571406</v>
      </c>
      <c r="G434" s="84">
        <v>0</v>
      </c>
      <c r="H434" s="85">
        <v>-21571406</v>
      </c>
    </row>
    <row r="435" spans="1:8" s="68" customFormat="1" ht="11.25">
      <c r="A435" s="78" t="s">
        <v>439</v>
      </c>
      <c r="B435" s="79" t="str">
        <f>VLOOKUP(A435,'[1]CGN001 MILES'!$A$12:$B$665,2,1)</f>
        <v>GASTOS DE PERSONAL POR EJECUTAR (DB)</v>
      </c>
      <c r="C435" s="80">
        <v>14474175</v>
      </c>
      <c r="D435" s="80">
        <v>20819589</v>
      </c>
      <c r="E435" s="80">
        <v>15695919</v>
      </c>
      <c r="F435" s="80">
        <v>19597845</v>
      </c>
      <c r="G435" s="80">
        <v>0</v>
      </c>
      <c r="H435" s="81">
        <v>19597845</v>
      </c>
    </row>
    <row r="436" spans="1:8" s="68" customFormat="1" ht="22.5">
      <c r="A436" s="82" t="s">
        <v>440</v>
      </c>
      <c r="B436" s="83" t="str">
        <f>VLOOKUP(A436,'[1]CGN001 MILES'!$A$12:$B$665,2,1)</f>
        <v>Servicios personales asociados a la nomina û Sueldos de personal de nomina</v>
      </c>
      <c r="C436" s="84">
        <v>6630544</v>
      </c>
      <c r="D436" s="84">
        <v>6713368</v>
      </c>
      <c r="E436" s="84">
        <v>6630544</v>
      </c>
      <c r="F436" s="84">
        <v>6713368</v>
      </c>
      <c r="G436" s="84">
        <v>0</v>
      </c>
      <c r="H436" s="85">
        <v>6713368</v>
      </c>
    </row>
    <row r="437" spans="1:8" s="68" customFormat="1" ht="22.5">
      <c r="A437" s="82" t="s">
        <v>441</v>
      </c>
      <c r="B437" s="83" t="str">
        <f>VLOOKUP(A437,'[1]CGN001 MILES'!$A$12:$B$665,2,1)</f>
        <v>Servicios personales asociados a la nomina û Prima Tecnica</v>
      </c>
      <c r="C437" s="84">
        <v>1709581</v>
      </c>
      <c r="D437" s="84">
        <v>1132134</v>
      </c>
      <c r="E437" s="84">
        <v>1709581</v>
      </c>
      <c r="F437" s="84">
        <v>1132134</v>
      </c>
      <c r="G437" s="84">
        <v>0</v>
      </c>
      <c r="H437" s="85">
        <v>1132134</v>
      </c>
    </row>
    <row r="438" spans="1:8" s="68" customFormat="1" ht="11.25">
      <c r="A438" s="82" t="s">
        <v>442</v>
      </c>
      <c r="B438" s="83" t="str">
        <f>VLOOKUP(A438,'[1]CGN001 MILES'!$A$12:$B$665,2,1)</f>
        <v>Servicios personales asociados a la nomina û Otros</v>
      </c>
      <c r="C438" s="84">
        <v>2508753</v>
      </c>
      <c r="D438" s="84">
        <v>2134644</v>
      </c>
      <c r="E438" s="84">
        <v>2472025</v>
      </c>
      <c r="F438" s="84">
        <v>2171372</v>
      </c>
      <c r="G438" s="84">
        <v>0</v>
      </c>
      <c r="H438" s="85">
        <v>2171372</v>
      </c>
    </row>
    <row r="439" spans="1:8" s="68" customFormat="1" ht="33.75">
      <c r="A439" s="82" t="s">
        <v>443</v>
      </c>
      <c r="B439" s="83" t="str">
        <f>VLOOKUP(A439,'[1]CGN001 MILES'!$A$12:$B$665,2,1)</f>
        <v>Servicios personales asociados a la nomina û Horas extras, dias festivos e indemnizacion por vacaciones</v>
      </c>
      <c r="C439" s="84">
        <v>117682</v>
      </c>
      <c r="D439" s="84">
        <v>75219</v>
      </c>
      <c r="E439" s="84">
        <v>117682</v>
      </c>
      <c r="F439" s="84">
        <v>75219</v>
      </c>
      <c r="G439" s="84">
        <v>0</v>
      </c>
      <c r="H439" s="85">
        <v>75219</v>
      </c>
    </row>
    <row r="440" spans="1:8" s="68" customFormat="1" ht="22.5">
      <c r="A440" s="82" t="s">
        <v>444</v>
      </c>
      <c r="B440" s="83" t="str">
        <f>VLOOKUP(A440,'[1]CGN001 MILES'!$A$12:$B$665,2,1)</f>
        <v>Servicios personales Indirectos û Gastos de personal supernumerario</v>
      </c>
      <c r="C440" s="84">
        <v>111140</v>
      </c>
      <c r="D440" s="84">
        <v>304176</v>
      </c>
      <c r="E440" s="84">
        <v>111140</v>
      </c>
      <c r="F440" s="84">
        <v>304176</v>
      </c>
      <c r="G440" s="84">
        <v>0</v>
      </c>
      <c r="H440" s="85">
        <v>304176</v>
      </c>
    </row>
    <row r="441" spans="1:8" s="68" customFormat="1" ht="11.25">
      <c r="A441" s="82" t="s">
        <v>445</v>
      </c>
      <c r="B441" s="83" t="str">
        <f>VLOOKUP(A441,'[1]CGN001 MILES'!$A$12:$B$665,2,1)</f>
        <v>Servicios personales Indirectos û Honorarios</v>
      </c>
      <c r="C441" s="84">
        <v>313419</v>
      </c>
      <c r="D441" s="84">
        <v>1737600</v>
      </c>
      <c r="E441" s="84">
        <v>371122</v>
      </c>
      <c r="F441" s="84">
        <v>1679897</v>
      </c>
      <c r="G441" s="84">
        <v>0</v>
      </c>
      <c r="H441" s="85">
        <v>1679897</v>
      </c>
    </row>
    <row r="442" spans="1:8" s="68" customFormat="1" ht="22.5">
      <c r="A442" s="82" t="s">
        <v>446</v>
      </c>
      <c r="B442" s="83" t="str">
        <f>VLOOKUP(A442,'[1]CGN001 MILES'!$A$12:$B$665,2,1)</f>
        <v>Servicios personales Indirectos û Remuneracion servicios tecnicos</v>
      </c>
      <c r="C442" s="84">
        <v>25126</v>
      </c>
      <c r="D442" s="84">
        <v>6657951</v>
      </c>
      <c r="E442" s="84">
        <v>1225895</v>
      </c>
      <c r="F442" s="84">
        <v>5457182</v>
      </c>
      <c r="G442" s="84">
        <v>0</v>
      </c>
      <c r="H442" s="85">
        <v>5457182</v>
      </c>
    </row>
    <row r="443" spans="1:8" s="68" customFormat="1" ht="22.5">
      <c r="A443" s="82" t="s">
        <v>447</v>
      </c>
      <c r="B443" s="83" t="str">
        <f>VLOOKUP(A443,'[1]CGN001 MILES'!$A$12:$B$665,2,1)</f>
        <v>Contribuciones inherentes a la nomina -Administradas por el sector privado</v>
      </c>
      <c r="C443" s="84">
        <v>1335654</v>
      </c>
      <c r="D443" s="84">
        <v>868226</v>
      </c>
      <c r="E443" s="84">
        <v>1335654</v>
      </c>
      <c r="F443" s="84">
        <v>868226</v>
      </c>
      <c r="G443" s="84">
        <v>0</v>
      </c>
      <c r="H443" s="85">
        <v>868226</v>
      </c>
    </row>
    <row r="444" spans="1:8" s="68" customFormat="1" ht="22.5">
      <c r="A444" s="82" t="s">
        <v>448</v>
      </c>
      <c r="B444" s="83" t="str">
        <f>VLOOKUP(A444,'[1]CGN001 MILES'!$A$12:$B$665,2,1)</f>
        <v>Contribuciones inherentes a la nomina û Aportes al ICBF</v>
      </c>
      <c r="C444" s="84">
        <v>270629</v>
      </c>
      <c r="D444" s="84">
        <v>192668</v>
      </c>
      <c r="E444" s="84">
        <v>270629</v>
      </c>
      <c r="F444" s="84">
        <v>192668</v>
      </c>
      <c r="G444" s="84">
        <v>0</v>
      </c>
      <c r="H444" s="85">
        <v>192668</v>
      </c>
    </row>
    <row r="445" spans="1:8" s="68" customFormat="1" ht="22.5">
      <c r="A445" s="82" t="s">
        <v>449</v>
      </c>
      <c r="B445" s="83" t="str">
        <f>VLOOKUP(A445,'[1]CGN001 MILES'!$A$12:$B$665,2,1)</f>
        <v>Contribuciones inherentes a la nomina û Aportes al SENA</v>
      </c>
      <c r="C445" s="84">
        <v>45105</v>
      </c>
      <c r="D445" s="84">
        <v>32111</v>
      </c>
      <c r="E445" s="84">
        <v>45105</v>
      </c>
      <c r="F445" s="84">
        <v>32111</v>
      </c>
      <c r="G445" s="84">
        <v>0</v>
      </c>
      <c r="H445" s="85">
        <v>32111</v>
      </c>
    </row>
    <row r="446" spans="1:8" s="68" customFormat="1" ht="22.5">
      <c r="A446" s="82" t="s">
        <v>450</v>
      </c>
      <c r="B446" s="83" t="str">
        <f>VLOOKUP(A446,'[1]CGN001 MILES'!$A$12:$B$665,2,1)</f>
        <v>Contribuciones inherentes a la nomina û Aportes a la ESAP</v>
      </c>
      <c r="C446" s="84">
        <v>45105</v>
      </c>
      <c r="D446" s="84">
        <v>32111</v>
      </c>
      <c r="E446" s="84">
        <v>45105</v>
      </c>
      <c r="F446" s="84">
        <v>32111</v>
      </c>
      <c r="G446" s="84">
        <v>0</v>
      </c>
      <c r="H446" s="85">
        <v>32111</v>
      </c>
    </row>
    <row r="447" spans="1:8" s="68" customFormat="1" ht="22.5">
      <c r="A447" s="82" t="s">
        <v>451</v>
      </c>
      <c r="B447" s="83" t="str">
        <f>VLOOKUP(A447,'[1]CGN001 MILES'!$A$12:$B$665,2,1)</f>
        <v>Contribuciones inherentes a la nomina û Aportes a escuelas industriales e institutos tecnicos</v>
      </c>
      <c r="C447" s="84">
        <v>90210</v>
      </c>
      <c r="D447" s="84">
        <v>64223</v>
      </c>
      <c r="E447" s="84">
        <v>90210</v>
      </c>
      <c r="F447" s="84">
        <v>64223</v>
      </c>
      <c r="G447" s="84">
        <v>0</v>
      </c>
      <c r="H447" s="85">
        <v>64223</v>
      </c>
    </row>
    <row r="448" spans="1:8" s="68" customFormat="1" ht="22.5">
      <c r="A448" s="82" t="s">
        <v>452</v>
      </c>
      <c r="B448" s="83" t="str">
        <f>VLOOKUP(A448,'[1]CGN001 MILES'!$A$12:$B$665,2,1)</f>
        <v>Contribuciones inherentes a la nomina û Otros aportes a entidades del sector publico</v>
      </c>
      <c r="C448" s="84">
        <v>1271227</v>
      </c>
      <c r="D448" s="84">
        <v>875158</v>
      </c>
      <c r="E448" s="84">
        <v>1271227</v>
      </c>
      <c r="F448" s="84">
        <v>875158</v>
      </c>
      <c r="G448" s="84">
        <v>0</v>
      </c>
      <c r="H448" s="85">
        <v>875158</v>
      </c>
    </row>
    <row r="449" spans="1:8" s="68" customFormat="1" ht="11.25">
      <c r="A449" s="78" t="s">
        <v>453</v>
      </c>
      <c r="B449" s="79" t="str">
        <f>VLOOKUP(A449,'[1]CGN001 MILES'!$A$12:$B$665,2,1)</f>
        <v>GASTOS GENERALES POR EJECUTAR (DB)</v>
      </c>
      <c r="C449" s="80">
        <v>2164302</v>
      </c>
      <c r="D449" s="80">
        <v>8280973</v>
      </c>
      <c r="E449" s="80">
        <v>3139150</v>
      </c>
      <c r="F449" s="80">
        <v>7306125</v>
      </c>
      <c r="G449" s="80">
        <v>0</v>
      </c>
      <c r="H449" s="81">
        <v>7306125</v>
      </c>
    </row>
    <row r="450" spans="1:8" s="68" customFormat="1" ht="11.25">
      <c r="A450" s="82" t="s">
        <v>454</v>
      </c>
      <c r="B450" s="83" t="str">
        <f>VLOOKUP(A450,'[1]CGN001 MILES'!$A$12:$B$665,2,1)</f>
        <v>Impuestos y contribuciones</v>
      </c>
      <c r="C450" s="84">
        <v>31398</v>
      </c>
      <c r="D450" s="84">
        <v>360</v>
      </c>
      <c r="E450" s="84">
        <v>28310</v>
      </c>
      <c r="F450" s="84">
        <v>3448</v>
      </c>
      <c r="G450" s="84">
        <v>0</v>
      </c>
      <c r="H450" s="85">
        <v>3448</v>
      </c>
    </row>
    <row r="451" spans="1:8" s="68" customFormat="1" ht="22.5">
      <c r="A451" s="82" t="s">
        <v>455</v>
      </c>
      <c r="B451" s="83" t="str">
        <f>VLOOKUP(A451,'[1]CGN001 MILES'!$A$12:$B$665,2,1)</f>
        <v>Adquisicion de bienes y servicios û Compra de equipo</v>
      </c>
      <c r="C451" s="84">
        <v>55000</v>
      </c>
      <c r="D451" s="84">
        <v>3003000</v>
      </c>
      <c r="E451" s="84">
        <v>979000</v>
      </c>
      <c r="F451" s="84">
        <v>2079000</v>
      </c>
      <c r="G451" s="84">
        <v>0</v>
      </c>
      <c r="H451" s="85">
        <v>2079000</v>
      </c>
    </row>
    <row r="452" spans="1:8" s="68" customFormat="1" ht="22.5">
      <c r="A452" s="82" t="s">
        <v>456</v>
      </c>
      <c r="B452" s="83" t="str">
        <f>VLOOKUP(A452,'[1]CGN001 MILES'!$A$12:$B$665,2,1)</f>
        <v>Adquisicion de bienes y servicios û Materiales y suministros</v>
      </c>
      <c r="C452" s="84">
        <v>140070</v>
      </c>
      <c r="D452" s="84">
        <v>189033</v>
      </c>
      <c r="E452" s="84">
        <v>172387</v>
      </c>
      <c r="F452" s="84">
        <v>156716</v>
      </c>
      <c r="G452" s="84">
        <v>0</v>
      </c>
      <c r="H452" s="85">
        <v>156716</v>
      </c>
    </row>
    <row r="453" spans="1:8" s="68" customFormat="1" ht="11.25">
      <c r="A453" s="82" t="s">
        <v>457</v>
      </c>
      <c r="B453" s="83" t="str">
        <f>VLOOKUP(A453,'[1]CGN001 MILES'!$A$12:$B$665,2,1)</f>
        <v>Adquisicion de bienes y servicios û Mantenimiento</v>
      </c>
      <c r="C453" s="84">
        <v>453634</v>
      </c>
      <c r="D453" s="84">
        <v>3743399</v>
      </c>
      <c r="E453" s="84">
        <v>648001</v>
      </c>
      <c r="F453" s="84">
        <v>3549032</v>
      </c>
      <c r="G453" s="84">
        <v>0</v>
      </c>
      <c r="H453" s="85">
        <v>3549032</v>
      </c>
    </row>
    <row r="454" spans="1:8" s="68" customFormat="1" ht="22.5">
      <c r="A454" s="82" t="s">
        <v>458</v>
      </c>
      <c r="B454" s="83" t="str">
        <f>VLOOKUP(A454,'[1]CGN001 MILES'!$A$12:$B$665,2,1)</f>
        <v>Adquisicion de bienes y servicios û Comunicaciones y transporte</v>
      </c>
      <c r="C454" s="84">
        <v>28345</v>
      </c>
      <c r="D454" s="84">
        <v>13300</v>
      </c>
      <c r="E454" s="84">
        <v>13300</v>
      </c>
      <c r="F454" s="84">
        <v>28345</v>
      </c>
      <c r="G454" s="84">
        <v>0</v>
      </c>
      <c r="H454" s="85">
        <v>28345</v>
      </c>
    </row>
    <row r="455" spans="1:8" s="68" customFormat="1" ht="22.5">
      <c r="A455" s="82" t="s">
        <v>459</v>
      </c>
      <c r="B455" s="83" t="str">
        <f>VLOOKUP(A455,'[1]CGN001 MILES'!$A$12:$B$665,2,1)</f>
        <v>Adquisicion de bienes y servicios û Impresos y publicaciones</v>
      </c>
      <c r="C455" s="84">
        <v>29855</v>
      </c>
      <c r="D455" s="84">
        <v>8135</v>
      </c>
      <c r="E455" s="84">
        <v>25503</v>
      </c>
      <c r="F455" s="84">
        <v>12487</v>
      </c>
      <c r="G455" s="84">
        <v>0</v>
      </c>
      <c r="H455" s="85">
        <v>12487</v>
      </c>
    </row>
    <row r="456" spans="1:8" s="68" customFormat="1" ht="22.5">
      <c r="A456" s="82" t="s">
        <v>460</v>
      </c>
      <c r="B456" s="83" t="str">
        <f>VLOOKUP(A456,'[1]CGN001 MILES'!$A$12:$B$665,2,1)</f>
        <v>Adquisicion de bienes y servicios û Servicios publicos</v>
      </c>
      <c r="C456" s="84">
        <v>633375</v>
      </c>
      <c r="D456" s="84">
        <v>345234</v>
      </c>
      <c r="E456" s="84">
        <v>566753</v>
      </c>
      <c r="F456" s="84">
        <v>411856</v>
      </c>
      <c r="G456" s="84">
        <v>0</v>
      </c>
      <c r="H456" s="85">
        <v>411856</v>
      </c>
    </row>
    <row r="457" spans="1:8" s="68" customFormat="1" ht="11.25">
      <c r="A457" s="82" t="s">
        <v>461</v>
      </c>
      <c r="B457" s="83" t="str">
        <f>VLOOKUP(A457,'[1]CGN001 MILES'!$A$12:$B$665,2,1)</f>
        <v>Adquisicion de bienes y servicios û Seguros</v>
      </c>
      <c r="C457" s="84">
        <v>262975</v>
      </c>
      <c r="D457" s="84">
        <v>31694</v>
      </c>
      <c r="E457" s="84">
        <v>22934</v>
      </c>
      <c r="F457" s="84">
        <v>271735</v>
      </c>
      <c r="G457" s="84">
        <v>0</v>
      </c>
      <c r="H457" s="85">
        <v>271735</v>
      </c>
    </row>
    <row r="458" spans="1:8" s="68" customFormat="1" ht="22.5">
      <c r="A458" s="82" t="s">
        <v>462</v>
      </c>
      <c r="B458" s="83" t="str">
        <f>VLOOKUP(A458,'[1]CGN001 MILES'!$A$12:$B$665,2,1)</f>
        <v>Adquisicion de bienes y servicios û Viaticos y gastos de viaje</v>
      </c>
      <c r="C458" s="84">
        <v>265210</v>
      </c>
      <c r="D458" s="84">
        <v>209518</v>
      </c>
      <c r="E458" s="84">
        <v>299518</v>
      </c>
      <c r="F458" s="84">
        <v>175210</v>
      </c>
      <c r="G458" s="84">
        <v>0</v>
      </c>
      <c r="H458" s="85">
        <v>175210</v>
      </c>
    </row>
    <row r="459" spans="1:8" s="68" customFormat="1" ht="22.5">
      <c r="A459" s="82" t="s">
        <v>463</v>
      </c>
      <c r="B459" s="83" t="str">
        <f>VLOOKUP(A459,'[1]CGN001 MILES'!$A$12:$B$665,2,1)</f>
        <v>Adquisicion de bienes y servicios û Gastos judiciales</v>
      </c>
      <c r="C459" s="84">
        <v>10000</v>
      </c>
      <c r="D459" s="84">
        <v>2000</v>
      </c>
      <c r="E459" s="84">
        <v>2000</v>
      </c>
      <c r="F459" s="84">
        <v>10000</v>
      </c>
      <c r="G459" s="84">
        <v>0</v>
      </c>
      <c r="H459" s="85">
        <v>10000</v>
      </c>
    </row>
    <row r="460" spans="1:8" s="68" customFormat="1" ht="22.5">
      <c r="A460" s="82" t="s">
        <v>464</v>
      </c>
      <c r="B460" s="83" t="str">
        <f>VLOOKUP(A460,'[1]CGN001 MILES'!$A$12:$B$665,2,1)</f>
        <v>Adquisicion de bienes y servicios û Capacitacion, bienestar social y estimulos</v>
      </c>
      <c r="C460" s="84">
        <v>204440</v>
      </c>
      <c r="D460" s="84">
        <v>735300</v>
      </c>
      <c r="E460" s="84">
        <v>335992</v>
      </c>
      <c r="F460" s="84">
        <v>603748</v>
      </c>
      <c r="G460" s="84">
        <v>0</v>
      </c>
      <c r="H460" s="85">
        <v>603748</v>
      </c>
    </row>
    <row r="461" spans="1:8" s="68" customFormat="1" ht="22.5">
      <c r="A461" s="82" t="s">
        <v>465</v>
      </c>
      <c r="B461" s="83" t="str">
        <f>VLOOKUP(A461,'[1]CGN001 MILES'!$A$12:$B$665,2,1)</f>
        <v>Adquisicion de bienes y servicios û Otros gastos por adquisicion de servicios</v>
      </c>
      <c r="C461" s="84">
        <v>50000</v>
      </c>
      <c r="D461" s="84">
        <v>0</v>
      </c>
      <c r="E461" s="84">
        <v>45452</v>
      </c>
      <c r="F461" s="84">
        <v>4548</v>
      </c>
      <c r="G461" s="84">
        <v>0</v>
      </c>
      <c r="H461" s="85">
        <v>4548</v>
      </c>
    </row>
    <row r="462" spans="1:8" s="68" customFormat="1" ht="22.5">
      <c r="A462" s="78" t="s">
        <v>466</v>
      </c>
      <c r="B462" s="79" t="str">
        <f>VLOOKUP(A462,'[1]CGN001 MILES'!$A$12:$B$665,2,1)</f>
        <v>TRANSFERENCIAS CORRIENTES POR EJECUTAR (DB)</v>
      </c>
      <c r="C462" s="80">
        <v>9629814670</v>
      </c>
      <c r="D462" s="80">
        <v>5260149940</v>
      </c>
      <c r="E462" s="80">
        <v>7830637385</v>
      </c>
      <c r="F462" s="80">
        <v>7059327225</v>
      </c>
      <c r="G462" s="80">
        <v>0</v>
      </c>
      <c r="H462" s="81">
        <v>7059327225</v>
      </c>
    </row>
    <row r="463" spans="1:8" s="68" customFormat="1" ht="11.25">
      <c r="A463" s="82" t="s">
        <v>467</v>
      </c>
      <c r="B463" s="83" t="str">
        <f>VLOOKUP(A463,'[1]CGN001 MILES'!$A$12:$B$665,2,1)</f>
        <v>Transferencias por convenios con el sector privado</v>
      </c>
      <c r="C463" s="84">
        <v>3404400</v>
      </c>
      <c r="D463" s="84">
        <v>579507</v>
      </c>
      <c r="E463" s="84">
        <v>3404400</v>
      </c>
      <c r="F463" s="84">
        <v>579507</v>
      </c>
      <c r="G463" s="84">
        <v>0</v>
      </c>
      <c r="H463" s="85">
        <v>579507</v>
      </c>
    </row>
    <row r="464" spans="1:8" s="68" customFormat="1" ht="11.25">
      <c r="A464" s="82" t="s">
        <v>468</v>
      </c>
      <c r="B464" s="83" t="str">
        <f>VLOOKUP(A464,'[1]CGN001 MILES'!$A$12:$B$665,2,1)</f>
        <v>Transferencias al sector publico û Orden Nacional</v>
      </c>
      <c r="C464" s="84">
        <v>1249450396</v>
      </c>
      <c r="D464" s="84">
        <v>815544319</v>
      </c>
      <c r="E464" s="84">
        <v>1186616506</v>
      </c>
      <c r="F464" s="84">
        <v>878378209</v>
      </c>
      <c r="G464" s="84">
        <v>0</v>
      </c>
      <c r="H464" s="85">
        <v>878378209</v>
      </c>
    </row>
    <row r="465" spans="1:8" s="68" customFormat="1" ht="22.5">
      <c r="A465" s="82" t="s">
        <v>469</v>
      </c>
      <c r="B465" s="83" t="str">
        <f>VLOOKUP(A465,'[1]CGN001 MILES'!$A$12:$B$665,2,1)</f>
        <v>Transferencias al sector publico û Empresas Publicas No Financieras</v>
      </c>
      <c r="C465" s="84">
        <v>1310981</v>
      </c>
      <c r="D465" s="84">
        <v>2246856</v>
      </c>
      <c r="E465" s="84">
        <v>2134889</v>
      </c>
      <c r="F465" s="84">
        <v>1422948</v>
      </c>
      <c r="G465" s="84">
        <v>0</v>
      </c>
      <c r="H465" s="85">
        <v>1422948</v>
      </c>
    </row>
    <row r="466" spans="1:8" s="68" customFormat="1" ht="22.5">
      <c r="A466" s="82" t="s">
        <v>470</v>
      </c>
      <c r="B466" s="83" t="str">
        <f>VLOOKUP(A466,'[1]CGN001 MILES'!$A$12:$B$665,2,1)</f>
        <v>Transferencias al sector publico û Otras entidades descentralizadas del orden territorial</v>
      </c>
      <c r="C466" s="84">
        <v>11625561</v>
      </c>
      <c r="D466" s="84">
        <v>7881512</v>
      </c>
      <c r="E466" s="84">
        <v>11625561</v>
      </c>
      <c r="F466" s="84">
        <v>7881512</v>
      </c>
      <c r="G466" s="84">
        <v>0</v>
      </c>
      <c r="H466" s="85">
        <v>7881512</v>
      </c>
    </row>
    <row r="467" spans="1:8" s="68" customFormat="1" ht="22.5">
      <c r="A467" s="82" t="s">
        <v>471</v>
      </c>
      <c r="B467" s="83" t="str">
        <f>VLOOKUP(A467,'[1]CGN001 MILES'!$A$12:$B$665,2,1)</f>
        <v>Transferencias al exterior û Organismos internacionales</v>
      </c>
      <c r="C467" s="84">
        <v>674326</v>
      </c>
      <c r="D467" s="84">
        <v>0</v>
      </c>
      <c r="E467" s="84">
        <v>609243</v>
      </c>
      <c r="F467" s="84">
        <v>65083</v>
      </c>
      <c r="G467" s="84">
        <v>0</v>
      </c>
      <c r="H467" s="85">
        <v>65083</v>
      </c>
    </row>
    <row r="468" spans="1:8" s="68" customFormat="1" ht="22.5">
      <c r="A468" s="82" t="s">
        <v>472</v>
      </c>
      <c r="B468" s="83" t="str">
        <f>VLOOKUP(A468,'[1]CGN001 MILES'!$A$12:$B$665,2,1)</f>
        <v>Transferencias de prevision y seguridad social û Pensiones y jubilaciones</v>
      </c>
      <c r="C468" s="84">
        <v>143193790</v>
      </c>
      <c r="D468" s="84">
        <v>92439364</v>
      </c>
      <c r="E468" s="84">
        <v>143193790</v>
      </c>
      <c r="F468" s="84">
        <v>92439364</v>
      </c>
      <c r="G468" s="84">
        <v>0</v>
      </c>
      <c r="H468" s="85">
        <v>92439364</v>
      </c>
    </row>
    <row r="469" spans="1:8" s="68" customFormat="1" ht="22.5">
      <c r="A469" s="82" t="s">
        <v>473</v>
      </c>
      <c r="B469" s="83" t="str">
        <f>VLOOKUP(A469,'[1]CGN001 MILES'!$A$12:$B$665,2,1)</f>
        <v>Transferencias de prevision y seguridad social û Otras</v>
      </c>
      <c r="C469" s="84">
        <v>1657250655</v>
      </c>
      <c r="D469" s="84">
        <v>323239035</v>
      </c>
      <c r="E469" s="84">
        <v>868727952</v>
      </c>
      <c r="F469" s="84">
        <v>1111761738</v>
      </c>
      <c r="G469" s="84">
        <v>0</v>
      </c>
      <c r="H469" s="85">
        <v>1111761738</v>
      </c>
    </row>
    <row r="470" spans="1:8" s="68" customFormat="1" ht="22.5">
      <c r="A470" s="82" t="s">
        <v>474</v>
      </c>
      <c r="B470" s="83" t="str">
        <f>VLOOKUP(A470,'[1]CGN001 MILES'!$A$12:$B$665,2,1)</f>
        <v>Sistema General de Participaciones û Participacion para educacion</v>
      </c>
      <c r="C470" s="84">
        <v>6541653131</v>
      </c>
      <c r="D470" s="84">
        <v>4013763898</v>
      </c>
      <c r="E470" s="84">
        <v>5609645020</v>
      </c>
      <c r="F470" s="84">
        <v>4945772009</v>
      </c>
      <c r="G470" s="84">
        <v>0</v>
      </c>
      <c r="H470" s="85">
        <v>4945772009</v>
      </c>
    </row>
    <row r="471" spans="1:8" s="68" customFormat="1" ht="11.25">
      <c r="A471" s="82" t="s">
        <v>475</v>
      </c>
      <c r="B471" s="83" t="str">
        <f>VLOOKUP(A471,'[1]CGN001 MILES'!$A$12:$B$665,2,1)</f>
        <v>Transferencias por sentencias y conciliaciones</v>
      </c>
      <c r="C471" s="84">
        <v>21251430</v>
      </c>
      <c r="D471" s="84">
        <v>4455449</v>
      </c>
      <c r="E471" s="84">
        <v>4680024</v>
      </c>
      <c r="F471" s="84">
        <v>21026855</v>
      </c>
      <c r="G471" s="84">
        <v>0</v>
      </c>
      <c r="H471" s="85">
        <v>21026855</v>
      </c>
    </row>
    <row r="472" spans="1:8" s="68" customFormat="1" ht="11.25">
      <c r="A472" s="78" t="s">
        <v>476</v>
      </c>
      <c r="B472" s="79" t="str">
        <f>VLOOKUP(A472,'[1]CGN001 MILES'!$A$12:$B$665,2,1)</f>
        <v>GASTOS DE PERSONAL COMPROMETIDOS (DB)</v>
      </c>
      <c r="C472" s="80">
        <v>120837</v>
      </c>
      <c r="D472" s="80">
        <v>15148828</v>
      </c>
      <c r="E472" s="80">
        <v>14721413</v>
      </c>
      <c r="F472" s="80">
        <v>548252</v>
      </c>
      <c r="G472" s="80">
        <v>0</v>
      </c>
      <c r="H472" s="81">
        <v>548252</v>
      </c>
    </row>
    <row r="473" spans="1:8" s="68" customFormat="1" ht="22.5">
      <c r="A473" s="82" t="s">
        <v>477</v>
      </c>
      <c r="B473" s="83" t="s">
        <v>478</v>
      </c>
      <c r="C473" s="84">
        <v>0</v>
      </c>
      <c r="D473" s="84">
        <v>5884570</v>
      </c>
      <c r="E473" s="84">
        <v>5876494</v>
      </c>
      <c r="F473" s="84">
        <v>8076</v>
      </c>
      <c r="G473" s="84">
        <v>0</v>
      </c>
      <c r="H473" s="85">
        <v>8076</v>
      </c>
    </row>
    <row r="474" spans="1:8" s="68" customFormat="1" ht="22.5">
      <c r="A474" s="82" t="s">
        <v>479</v>
      </c>
      <c r="B474" s="83" t="s">
        <v>480</v>
      </c>
      <c r="C474" s="84">
        <v>0</v>
      </c>
      <c r="D474" s="84">
        <v>1551122</v>
      </c>
      <c r="E474" s="84">
        <v>1551122</v>
      </c>
      <c r="F474" s="84">
        <v>0</v>
      </c>
      <c r="G474" s="84">
        <v>0</v>
      </c>
      <c r="H474" s="85">
        <v>0</v>
      </c>
    </row>
    <row r="475" spans="1:8" s="68" customFormat="1" ht="11.25">
      <c r="A475" s="82" t="s">
        <v>481</v>
      </c>
      <c r="B475" s="83" t="s">
        <v>482</v>
      </c>
      <c r="C475" s="84">
        <v>0</v>
      </c>
      <c r="D475" s="84">
        <v>2436079</v>
      </c>
      <c r="E475" s="84">
        <v>2436079</v>
      </c>
      <c r="F475" s="84">
        <v>0</v>
      </c>
      <c r="G475" s="84">
        <v>0</v>
      </c>
      <c r="H475" s="85">
        <v>0</v>
      </c>
    </row>
    <row r="476" spans="1:8" s="68" customFormat="1" ht="27" customHeight="1">
      <c r="A476" s="82" t="s">
        <v>483</v>
      </c>
      <c r="B476" s="83" t="s">
        <v>484</v>
      </c>
      <c r="C476" s="84">
        <v>0</v>
      </c>
      <c r="D476" s="84">
        <v>100716</v>
      </c>
      <c r="E476" s="84">
        <v>100716</v>
      </c>
      <c r="F476" s="84">
        <v>0</v>
      </c>
      <c r="G476" s="84">
        <v>0</v>
      </c>
      <c r="H476" s="85">
        <v>0</v>
      </c>
    </row>
    <row r="477" spans="1:8" s="68" customFormat="1" ht="22.5">
      <c r="A477" s="82" t="s">
        <v>485</v>
      </c>
      <c r="B477" s="83" t="s">
        <v>486</v>
      </c>
      <c r="C477" s="84">
        <v>0</v>
      </c>
      <c r="D477" s="84">
        <v>304176</v>
      </c>
      <c r="E477" s="84">
        <v>297101</v>
      </c>
      <c r="F477" s="84">
        <v>7075</v>
      </c>
      <c r="G477" s="84">
        <v>0</v>
      </c>
      <c r="H477" s="85">
        <v>7075</v>
      </c>
    </row>
    <row r="478" spans="1:8" s="68" customFormat="1" ht="11.25">
      <c r="A478" s="82" t="s">
        <v>487</v>
      </c>
      <c r="B478" s="83" t="str">
        <f>VLOOKUP(A478,'[1]CGN001 MILES'!$A$12:$B$665,2,1)</f>
        <v>Servicios personales Indirectos û Honorarios</v>
      </c>
      <c r="C478" s="84">
        <v>43200</v>
      </c>
      <c r="D478" s="84">
        <v>628400</v>
      </c>
      <c r="E478" s="84">
        <v>420194</v>
      </c>
      <c r="F478" s="84">
        <v>251406</v>
      </c>
      <c r="G478" s="84">
        <v>0</v>
      </c>
      <c r="H478" s="85">
        <v>251406</v>
      </c>
    </row>
    <row r="479" spans="1:8" s="68" customFormat="1" ht="22.5">
      <c r="A479" s="82" t="s">
        <v>488</v>
      </c>
      <c r="B479" s="83" t="str">
        <f>VLOOKUP(A479,'[1]CGN001 MILES'!$A$12:$B$665,2,1)</f>
        <v>Servicios personales Indirectos û Remuneracion servicios tecnicos</v>
      </c>
      <c r="C479" s="84">
        <v>76787</v>
      </c>
      <c r="D479" s="84">
        <v>1524600</v>
      </c>
      <c r="E479" s="84">
        <v>1331531</v>
      </c>
      <c r="F479" s="84">
        <v>269856</v>
      </c>
      <c r="G479" s="84">
        <v>0</v>
      </c>
      <c r="H479" s="85">
        <v>269856</v>
      </c>
    </row>
    <row r="480" spans="1:8" s="68" customFormat="1" ht="22.5">
      <c r="A480" s="82" t="s">
        <v>489</v>
      </c>
      <c r="B480" s="83" t="str">
        <f>VLOOKUP(A480,'[1]CGN001 MILES'!$A$12:$B$665,2,1)</f>
        <v>Servicios personales Indirectos û Remuneracion servicios tecnicos</v>
      </c>
      <c r="C480" s="84">
        <v>0</v>
      </c>
      <c r="D480" s="84">
        <v>1174853</v>
      </c>
      <c r="E480" s="84">
        <v>1174853</v>
      </c>
      <c r="F480" s="84">
        <v>0</v>
      </c>
      <c r="G480" s="84">
        <v>0</v>
      </c>
      <c r="H480" s="85">
        <v>0</v>
      </c>
    </row>
    <row r="481" spans="1:8" s="68" customFormat="1" ht="22.5">
      <c r="A481" s="82" t="s">
        <v>490</v>
      </c>
      <c r="B481" s="83" t="s">
        <v>491</v>
      </c>
      <c r="C481" s="84">
        <v>0</v>
      </c>
      <c r="D481" s="84">
        <v>244903</v>
      </c>
      <c r="E481" s="84">
        <v>244903</v>
      </c>
      <c r="F481" s="84">
        <v>0</v>
      </c>
      <c r="G481" s="84">
        <v>0</v>
      </c>
      <c r="H481" s="85">
        <v>0</v>
      </c>
    </row>
    <row r="482" spans="1:8" s="68" customFormat="1" ht="22.5">
      <c r="A482" s="82" t="s">
        <v>492</v>
      </c>
      <c r="B482" s="83" t="s">
        <v>493</v>
      </c>
      <c r="C482" s="84">
        <v>0</v>
      </c>
      <c r="D482" s="84">
        <v>40817</v>
      </c>
      <c r="E482" s="84">
        <v>40817</v>
      </c>
      <c r="F482" s="84">
        <v>0</v>
      </c>
      <c r="G482" s="84">
        <v>0</v>
      </c>
      <c r="H482" s="85">
        <v>0</v>
      </c>
    </row>
    <row r="483" spans="1:8" s="68" customFormat="1" ht="22.5">
      <c r="A483" s="82" t="s">
        <v>494</v>
      </c>
      <c r="B483" s="83" t="s">
        <v>495</v>
      </c>
      <c r="C483" s="84">
        <v>0</v>
      </c>
      <c r="D483" s="84">
        <v>40817</v>
      </c>
      <c r="E483" s="84">
        <v>40817</v>
      </c>
      <c r="F483" s="84">
        <v>0</v>
      </c>
      <c r="G483" s="84">
        <v>0</v>
      </c>
      <c r="H483" s="85">
        <v>0</v>
      </c>
    </row>
    <row r="484" spans="1:8" s="68" customFormat="1" ht="22.5">
      <c r="A484" s="82" t="s">
        <v>496</v>
      </c>
      <c r="B484" s="83" t="s">
        <v>497</v>
      </c>
      <c r="C484" s="84">
        <v>0</v>
      </c>
      <c r="D484" s="84">
        <v>81634</v>
      </c>
      <c r="E484" s="84">
        <v>81634</v>
      </c>
      <c r="F484" s="84">
        <v>0</v>
      </c>
      <c r="G484" s="84">
        <v>0</v>
      </c>
      <c r="H484" s="85">
        <v>0</v>
      </c>
    </row>
    <row r="485" spans="1:8" s="68" customFormat="1" ht="22.5">
      <c r="A485" s="82" t="s">
        <v>498</v>
      </c>
      <c r="B485" s="83" t="str">
        <f>VLOOKUP(A485,'[1]CGN001 MILES'!$A$12:$B$665,2,1)</f>
        <v>Contribuciones inherentes a la nomina û Otros aportes a entidades del sector publico</v>
      </c>
      <c r="C485" s="84">
        <v>850</v>
      </c>
      <c r="D485" s="84">
        <v>1136141</v>
      </c>
      <c r="E485" s="84">
        <v>1125152</v>
      </c>
      <c r="F485" s="84">
        <v>11839</v>
      </c>
      <c r="G485" s="84">
        <v>0</v>
      </c>
      <c r="H485" s="85">
        <v>11839</v>
      </c>
    </row>
    <row r="486" spans="1:8" s="68" customFormat="1" ht="11.25">
      <c r="A486" s="78" t="s">
        <v>499</v>
      </c>
      <c r="B486" s="79" t="str">
        <f>VLOOKUP(A486,'[1]CGN001 MILES'!$A$12:$B$665,2,1)</f>
        <v>GASTOS GENERALES COMPROMETIDOS (DB)</v>
      </c>
      <c r="C486" s="80">
        <v>303751</v>
      </c>
      <c r="D486" s="80">
        <v>4450887</v>
      </c>
      <c r="E486" s="80">
        <v>4053642</v>
      </c>
      <c r="F486" s="80">
        <v>700996</v>
      </c>
      <c r="G486" s="80">
        <v>0</v>
      </c>
      <c r="H486" s="81">
        <v>700996</v>
      </c>
    </row>
    <row r="487" spans="1:8" s="68" customFormat="1" ht="11.25">
      <c r="A487" s="82" t="s">
        <v>500</v>
      </c>
      <c r="B487" s="83" t="str">
        <f>VLOOKUP(A487,'[1]CGN001 MILES'!$A$12:$B$665,2,1)</f>
        <v>Impuestos y contribuciones</v>
      </c>
      <c r="C487" s="84">
        <v>5499</v>
      </c>
      <c r="D487" s="84">
        <v>0</v>
      </c>
      <c r="E487" s="84">
        <v>5499</v>
      </c>
      <c r="F487" s="84">
        <v>0</v>
      </c>
      <c r="G487" s="84">
        <v>0</v>
      </c>
      <c r="H487" s="85">
        <v>0</v>
      </c>
    </row>
    <row r="488" spans="1:8" s="68" customFormat="1" ht="12.75" customHeight="1">
      <c r="A488" s="82" t="s">
        <v>501</v>
      </c>
      <c r="B488" s="83" t="s">
        <v>502</v>
      </c>
      <c r="C488" s="84">
        <v>0</v>
      </c>
      <c r="D488" s="84">
        <v>979000</v>
      </c>
      <c r="E488" s="84">
        <v>979000</v>
      </c>
      <c r="F488" s="84">
        <v>0</v>
      </c>
      <c r="G488" s="84">
        <v>0</v>
      </c>
      <c r="H488" s="85">
        <v>0</v>
      </c>
    </row>
    <row r="489" spans="1:8" s="68" customFormat="1" ht="22.5">
      <c r="A489" s="82" t="s">
        <v>503</v>
      </c>
      <c r="B489" s="83" t="str">
        <f>VLOOKUP(A489,'[1]CGN001 MILES'!$A$12:$B$665,2,1)</f>
        <v>Adquisicion de bienes y servicios û Materiales y suministros</v>
      </c>
      <c r="C489" s="84">
        <v>46148</v>
      </c>
      <c r="D489" s="84">
        <v>83619</v>
      </c>
      <c r="E489" s="84">
        <v>0</v>
      </c>
      <c r="F489" s="84">
        <v>129767</v>
      </c>
      <c r="G489" s="84">
        <v>0</v>
      </c>
      <c r="H489" s="85">
        <v>129767</v>
      </c>
    </row>
    <row r="490" spans="1:8" s="68" customFormat="1" ht="11.25">
      <c r="A490" s="82" t="s">
        <v>504</v>
      </c>
      <c r="B490" s="83" t="str">
        <f>VLOOKUP(A490,'[1]CGN001 MILES'!$A$12:$B$665,2,1)</f>
        <v>Adquisicion de bienes y servicios û Mantenimiento</v>
      </c>
      <c r="C490" s="84">
        <v>191990</v>
      </c>
      <c r="D490" s="84">
        <v>2586039</v>
      </c>
      <c r="E490" s="84">
        <v>2328061</v>
      </c>
      <c r="F490" s="84">
        <v>449968</v>
      </c>
      <c r="G490" s="84">
        <v>0</v>
      </c>
      <c r="H490" s="85">
        <v>449968</v>
      </c>
    </row>
    <row r="491" spans="1:8" s="68" customFormat="1" ht="22.5">
      <c r="A491" s="82" t="s">
        <v>505</v>
      </c>
      <c r="B491" s="83" t="str">
        <f>VLOOKUP(A491,'[1]CGN001 MILES'!$A$12:$B$665,2,1)</f>
        <v>Adquisicion de bienes y servicios û Comunicaciones y transporte</v>
      </c>
      <c r="C491" s="84">
        <v>4000</v>
      </c>
      <c r="D491" s="84">
        <v>9300</v>
      </c>
      <c r="E491" s="84">
        <v>9300</v>
      </c>
      <c r="F491" s="84">
        <v>4000</v>
      </c>
      <c r="G491" s="84">
        <v>0</v>
      </c>
      <c r="H491" s="85">
        <v>4000</v>
      </c>
    </row>
    <row r="492" spans="1:8" s="68" customFormat="1" ht="22.5">
      <c r="A492" s="82" t="s">
        <v>506</v>
      </c>
      <c r="B492" s="83" t="str">
        <f>VLOOKUP(A492,'[1]CGN001 MILES'!$A$12:$B$665,2,1)</f>
        <v>Adquisicion de bienes y servicios û Impresos y publicaciones</v>
      </c>
      <c r="C492" s="84">
        <v>1886</v>
      </c>
      <c r="D492" s="84">
        <v>20048</v>
      </c>
      <c r="E492" s="84">
        <v>5934</v>
      </c>
      <c r="F492" s="84">
        <v>16000</v>
      </c>
      <c r="G492" s="84">
        <v>0</v>
      </c>
      <c r="H492" s="85">
        <v>16000</v>
      </c>
    </row>
    <row r="493" spans="1:8" s="68" customFormat="1" ht="22.5">
      <c r="A493" s="82" t="s">
        <v>507</v>
      </c>
      <c r="B493" s="83" t="s">
        <v>508</v>
      </c>
      <c r="C493" s="84">
        <v>0</v>
      </c>
      <c r="D493" s="84">
        <v>393584</v>
      </c>
      <c r="E493" s="84">
        <v>393584</v>
      </c>
      <c r="F493" s="84">
        <v>0</v>
      </c>
      <c r="G493" s="84">
        <v>0</v>
      </c>
      <c r="H493" s="85">
        <v>0</v>
      </c>
    </row>
    <row r="494" spans="1:8" s="68" customFormat="1" ht="11.25">
      <c r="A494" s="82" t="s">
        <v>509</v>
      </c>
      <c r="B494" s="83" t="str">
        <f>VLOOKUP(A494,'[1]CGN001 MILES'!$A$12:$B$665,2,1)</f>
        <v>Adquisicion de bienes y servicios û Seguros</v>
      </c>
      <c r="C494" s="84">
        <v>2352</v>
      </c>
      <c r="D494" s="84">
        <v>1695</v>
      </c>
      <c r="E494" s="84">
        <v>4047</v>
      </c>
      <c r="F494" s="84">
        <v>0</v>
      </c>
      <c r="G494" s="84">
        <v>0</v>
      </c>
      <c r="H494" s="85">
        <v>0</v>
      </c>
    </row>
    <row r="495" spans="1:8" s="68" customFormat="1" ht="11.25">
      <c r="A495" s="82" t="s">
        <v>510</v>
      </c>
      <c r="B495" s="83" t="s">
        <v>511</v>
      </c>
      <c r="C495" s="84">
        <v>0</v>
      </c>
      <c r="D495" s="84">
        <v>410</v>
      </c>
      <c r="E495" s="84">
        <v>410</v>
      </c>
      <c r="F495" s="84">
        <v>0</v>
      </c>
      <c r="G495" s="84">
        <v>0</v>
      </c>
      <c r="H495" s="85">
        <v>0</v>
      </c>
    </row>
    <row r="496" spans="1:8" s="68" customFormat="1" ht="22.5">
      <c r="A496" s="82" t="s">
        <v>512</v>
      </c>
      <c r="B496" s="83" t="str">
        <f>VLOOKUP(A496,'[1]CGN001 MILES'!$A$12:$B$665,2,1)</f>
        <v>Adquisicion de bienes y servicios û Viaticos y gastos de viaje</v>
      </c>
      <c r="C496" s="84">
        <v>41316</v>
      </c>
      <c r="D496" s="84">
        <v>108202</v>
      </c>
      <c r="E496" s="84">
        <v>138735</v>
      </c>
      <c r="F496" s="84">
        <v>10783</v>
      </c>
      <c r="G496" s="84">
        <v>0</v>
      </c>
      <c r="H496" s="85">
        <v>10783</v>
      </c>
    </row>
    <row r="497" spans="1:8" s="68" customFormat="1" ht="12.75" customHeight="1">
      <c r="A497" s="82" t="s">
        <v>513</v>
      </c>
      <c r="B497" s="83" t="s">
        <v>514</v>
      </c>
      <c r="C497" s="84">
        <v>0</v>
      </c>
      <c r="D497" s="84">
        <v>2000</v>
      </c>
      <c r="E497" s="84">
        <v>2000</v>
      </c>
      <c r="F497" s="84">
        <v>0</v>
      </c>
      <c r="G497" s="84">
        <v>0</v>
      </c>
      <c r="H497" s="85">
        <v>0</v>
      </c>
    </row>
    <row r="498" spans="1:8" s="68" customFormat="1" ht="22.5">
      <c r="A498" s="82" t="s">
        <v>515</v>
      </c>
      <c r="B498" s="83" t="str">
        <f>VLOOKUP(A498,'[1]CGN001 MILES'!$A$12:$B$665,2,1)</f>
        <v>Adquisicion de bienes y servicios û Capacitacion, bienestar social y estimulos</v>
      </c>
      <c r="C498" s="84">
        <v>10560</v>
      </c>
      <c r="D498" s="84">
        <v>259615</v>
      </c>
      <c r="E498" s="84">
        <v>183384</v>
      </c>
      <c r="F498" s="84">
        <v>86791</v>
      </c>
      <c r="G498" s="84">
        <v>0</v>
      </c>
      <c r="H498" s="85">
        <v>86791</v>
      </c>
    </row>
    <row r="499" spans="1:8" s="68" customFormat="1" ht="22.5">
      <c r="A499" s="82" t="s">
        <v>516</v>
      </c>
      <c r="B499" s="83" t="s">
        <v>517</v>
      </c>
      <c r="C499" s="84">
        <v>0</v>
      </c>
      <c r="D499" s="84">
        <v>7375</v>
      </c>
      <c r="E499" s="84">
        <v>3688</v>
      </c>
      <c r="F499" s="84">
        <v>3687</v>
      </c>
      <c r="G499" s="84">
        <v>0</v>
      </c>
      <c r="H499" s="85">
        <v>3687</v>
      </c>
    </row>
    <row r="500" spans="1:8" s="68" customFormat="1" ht="22.5">
      <c r="A500" s="78" t="s">
        <v>518</v>
      </c>
      <c r="B500" s="79" t="str">
        <f>VLOOKUP(A500,'[1]CGN001 MILES'!$A$12:$B$665,2,1)</f>
        <v>TRANSFERENCIAS CORRIENTES COMPROMETIDAS (DB)</v>
      </c>
      <c r="C500" s="80">
        <v>5670203</v>
      </c>
      <c r="D500" s="80">
        <v>7669179813</v>
      </c>
      <c r="E500" s="80">
        <v>7670912071</v>
      </c>
      <c r="F500" s="80">
        <v>3937945</v>
      </c>
      <c r="G500" s="80">
        <v>0</v>
      </c>
      <c r="H500" s="81">
        <v>3937945</v>
      </c>
    </row>
    <row r="501" spans="1:8" s="68" customFormat="1" ht="11.25">
      <c r="A501" s="82" t="s">
        <v>519</v>
      </c>
      <c r="B501" s="83" t="str">
        <f>VLOOKUP(A501,'[1]CGN001 MILES'!$A$12:$B$665,2,1)</f>
        <v>Transferencias por convenios con el sector privado</v>
      </c>
      <c r="C501" s="84">
        <v>4207765</v>
      </c>
      <c r="D501" s="84">
        <v>1951270</v>
      </c>
      <c r="E501" s="84">
        <v>3628258</v>
      </c>
      <c r="F501" s="84">
        <v>2530777</v>
      </c>
      <c r="G501" s="84">
        <v>0</v>
      </c>
      <c r="H501" s="85">
        <v>2530777</v>
      </c>
    </row>
    <row r="502" spans="1:8" s="68" customFormat="1" ht="11.25">
      <c r="A502" s="82" t="s">
        <v>520</v>
      </c>
      <c r="B502" s="83" t="str">
        <f>VLOOKUP(A502,'[1]CGN001 MILES'!$A$12:$B$665,2,1)</f>
        <v>Transferencias al sector publico û Orden Nacional</v>
      </c>
      <c r="C502" s="84">
        <v>133472</v>
      </c>
      <c r="D502" s="84">
        <v>1107535935</v>
      </c>
      <c r="E502" s="84">
        <v>1107535935</v>
      </c>
      <c r="F502" s="84">
        <v>133472</v>
      </c>
      <c r="G502" s="84">
        <v>0</v>
      </c>
      <c r="H502" s="85">
        <v>133472</v>
      </c>
    </row>
    <row r="503" spans="1:8" s="68" customFormat="1" ht="22.5">
      <c r="A503" s="82" t="s">
        <v>521</v>
      </c>
      <c r="B503" s="83" t="str">
        <f>VLOOKUP(A503,'[1]CGN001 MILES'!$A$12:$B$665,2,1)</f>
        <v>Transferencias al sector publico û Empresas Publicas No Financieras</v>
      </c>
      <c r="C503" s="84">
        <v>730236</v>
      </c>
      <c r="D503" s="84">
        <v>735073</v>
      </c>
      <c r="E503" s="84">
        <v>630825</v>
      </c>
      <c r="F503" s="84">
        <v>834484</v>
      </c>
      <c r="G503" s="84">
        <v>0</v>
      </c>
      <c r="H503" s="85">
        <v>834484</v>
      </c>
    </row>
    <row r="504" spans="1:8" s="68" customFormat="1" ht="22.5">
      <c r="A504" s="82" t="s">
        <v>522</v>
      </c>
      <c r="B504" s="83" t="str">
        <f>VLOOKUP(A504,'[1]CGN001 MILES'!$A$12:$B$665,2,1)</f>
        <v>Transferencias al sector publico û Otras entidades descentralizadas del orden territorial</v>
      </c>
      <c r="C504" s="84">
        <v>436237</v>
      </c>
      <c r="D504" s="84">
        <v>9965580</v>
      </c>
      <c r="E504" s="84">
        <v>10124980</v>
      </c>
      <c r="F504" s="84">
        <v>276837</v>
      </c>
      <c r="G504" s="84">
        <v>0</v>
      </c>
      <c r="H504" s="85">
        <v>276837</v>
      </c>
    </row>
    <row r="505" spans="1:8" s="68" customFormat="1" ht="22.5">
      <c r="A505" s="82" t="s">
        <v>523</v>
      </c>
      <c r="B505" s="83" t="s">
        <v>524</v>
      </c>
      <c r="C505" s="84">
        <v>0</v>
      </c>
      <c r="D505" s="84">
        <v>609243</v>
      </c>
      <c r="E505" s="84">
        <v>609243</v>
      </c>
      <c r="F505" s="84">
        <v>0</v>
      </c>
      <c r="G505" s="84">
        <v>0</v>
      </c>
      <c r="H505" s="85">
        <v>0</v>
      </c>
    </row>
    <row r="506" spans="1:8" s="68" customFormat="1" ht="22.5">
      <c r="A506" s="82" t="s">
        <v>525</v>
      </c>
      <c r="B506" s="83" t="s">
        <v>526</v>
      </c>
      <c r="C506" s="84">
        <v>0</v>
      </c>
      <c r="D506" s="84">
        <v>130508345</v>
      </c>
      <c r="E506" s="84">
        <v>130499911</v>
      </c>
      <c r="F506" s="84">
        <v>8434</v>
      </c>
      <c r="G506" s="84">
        <v>0</v>
      </c>
      <c r="H506" s="85">
        <v>8434</v>
      </c>
    </row>
    <row r="507" spans="1:8" s="68" customFormat="1" ht="22.5">
      <c r="A507" s="82" t="s">
        <v>527</v>
      </c>
      <c r="B507" s="83" t="s">
        <v>528</v>
      </c>
      <c r="C507" s="84">
        <v>0</v>
      </c>
      <c r="D507" s="84">
        <v>692702656</v>
      </c>
      <c r="E507" s="84">
        <v>692702656</v>
      </c>
      <c r="F507" s="84">
        <v>0</v>
      </c>
      <c r="G507" s="84">
        <v>0</v>
      </c>
      <c r="H507" s="85">
        <v>0</v>
      </c>
    </row>
    <row r="508" spans="1:8" s="68" customFormat="1" ht="22.5">
      <c r="A508" s="82" t="s">
        <v>529</v>
      </c>
      <c r="B508" s="83" t="str">
        <f>VLOOKUP(A508,'[1]CGN001 MILES'!$A$12:$B$665,2,1)</f>
        <v>Sistema General de Participaciones û Participacion para educacion</v>
      </c>
      <c r="C508" s="84">
        <v>162493</v>
      </c>
      <c r="D508" s="84">
        <v>5720491687</v>
      </c>
      <c r="E508" s="84">
        <v>5720500239</v>
      </c>
      <c r="F508" s="84">
        <v>153941</v>
      </c>
      <c r="G508" s="84">
        <v>0</v>
      </c>
      <c r="H508" s="85">
        <v>153941</v>
      </c>
    </row>
    <row r="509" spans="1:8" s="68" customFormat="1" ht="11.25">
      <c r="A509" s="82" t="s">
        <v>530</v>
      </c>
      <c r="B509" s="83" t="s">
        <v>531</v>
      </c>
      <c r="C509" s="84">
        <v>0</v>
      </c>
      <c r="D509" s="84">
        <v>4680024</v>
      </c>
      <c r="E509" s="84">
        <v>4680024</v>
      </c>
      <c r="F509" s="84">
        <v>0</v>
      </c>
      <c r="G509" s="84">
        <v>0</v>
      </c>
      <c r="H509" s="85">
        <v>0</v>
      </c>
    </row>
    <row r="510" spans="1:8" s="68" customFormat="1" ht="11.25">
      <c r="A510" s="78" t="s">
        <v>532</v>
      </c>
      <c r="B510" s="79" t="str">
        <f>VLOOKUP(A510,'[1]CGN001 MILES'!$A$12:$B$665,2,1)</f>
        <v>OBLIGACIONES EN GASTOS DE PERSONAL (DB)</v>
      </c>
      <c r="C510" s="80">
        <v>0</v>
      </c>
      <c r="D510" s="80">
        <v>5869366</v>
      </c>
      <c r="E510" s="80">
        <v>5608190</v>
      </c>
      <c r="F510" s="80">
        <v>261176</v>
      </c>
      <c r="G510" s="80">
        <v>0</v>
      </c>
      <c r="H510" s="81">
        <v>261176</v>
      </c>
    </row>
    <row r="511" spans="1:8" s="68" customFormat="1" ht="22.5">
      <c r="A511" s="82" t="s">
        <v>533</v>
      </c>
      <c r="B511" s="83" t="str">
        <f>VLOOKUP(A511,'[1]CGN001 MILES'!$A$12:$B$665,2,1)</f>
        <v>Servicios personales Indirectos û Remuneracion servicios tecnicos</v>
      </c>
      <c r="C511" s="84">
        <v>0</v>
      </c>
      <c r="D511" s="84">
        <v>2847566</v>
      </c>
      <c r="E511" s="84">
        <v>2847566</v>
      </c>
      <c r="F511" s="84">
        <v>0</v>
      </c>
      <c r="G511" s="84">
        <v>0</v>
      </c>
      <c r="H511" s="85">
        <v>0</v>
      </c>
    </row>
    <row r="512" spans="1:8" s="68" customFormat="1" ht="22.5">
      <c r="A512" s="82" t="s">
        <v>534</v>
      </c>
      <c r="B512" s="83" t="str">
        <f>VLOOKUP(A512,'[1]CGN001 MILES'!$A$12:$B$665,2,1)</f>
        <v>Servicios personales Indirectos û Remuneracion servicios tecnicos</v>
      </c>
      <c r="C512" s="84">
        <v>0</v>
      </c>
      <c r="D512" s="84">
        <v>606591</v>
      </c>
      <c r="E512" s="84">
        <v>606591</v>
      </c>
      <c r="F512" s="84">
        <v>0</v>
      </c>
      <c r="G512" s="84">
        <v>0</v>
      </c>
      <c r="H512" s="85">
        <v>0</v>
      </c>
    </row>
    <row r="513" spans="1:8" s="68" customFormat="1" ht="22.5">
      <c r="A513" s="82" t="s">
        <v>535</v>
      </c>
      <c r="B513" s="83" t="str">
        <f>VLOOKUP(A513,'[1]CGN001 MILES'!$A$12:$B$665,2,1)</f>
        <v>Servicios personales Indirectos û Remuneracion servicios tecnicos</v>
      </c>
      <c r="C513" s="84">
        <v>0</v>
      </c>
      <c r="D513" s="84">
        <v>263647</v>
      </c>
      <c r="E513" s="84">
        <v>263647</v>
      </c>
      <c r="F513" s="84">
        <v>0</v>
      </c>
      <c r="G513" s="84">
        <v>0</v>
      </c>
      <c r="H513" s="85">
        <v>0</v>
      </c>
    </row>
    <row r="514" spans="1:8" s="68" customFormat="1" ht="22.5">
      <c r="A514" s="82" t="s">
        <v>536</v>
      </c>
      <c r="B514" s="83" t="str">
        <f>VLOOKUP(A514,'[1]CGN001 MILES'!$A$12:$B$665,2,1)</f>
        <v>Servicios personales Indirectos û Remuneracion servicios tecnicos</v>
      </c>
      <c r="C514" s="84">
        <v>0</v>
      </c>
      <c r="D514" s="84">
        <v>47840</v>
      </c>
      <c r="E514" s="84">
        <v>47840</v>
      </c>
      <c r="F514" s="84">
        <v>0</v>
      </c>
      <c r="G514" s="84">
        <v>0</v>
      </c>
      <c r="H514" s="85">
        <v>0</v>
      </c>
    </row>
    <row r="515" spans="1:8" s="68" customFormat="1" ht="22.5">
      <c r="A515" s="82" t="s">
        <v>537</v>
      </c>
      <c r="B515" s="83" t="str">
        <f>VLOOKUP(A515,'[1]CGN001 MILES'!$A$12:$B$665,2,1)</f>
        <v>Servicios personales Indirectos û Remuneracion servicios tecnicos</v>
      </c>
      <c r="C515" s="84">
        <v>0</v>
      </c>
      <c r="D515" s="84">
        <v>257337</v>
      </c>
      <c r="E515" s="84">
        <v>251588</v>
      </c>
      <c r="F515" s="84">
        <v>5749</v>
      </c>
      <c r="G515" s="84">
        <v>0</v>
      </c>
      <c r="H515" s="85">
        <v>5749</v>
      </c>
    </row>
    <row r="516" spans="1:8" s="68" customFormat="1" ht="22.5">
      <c r="A516" s="82" t="s">
        <v>538</v>
      </c>
      <c r="B516" s="83" t="str">
        <f>VLOOKUP(A516,'[1]CGN001 MILES'!$A$12:$B$665,2,1)</f>
        <v>Servicios personales Indirectos û Remuneracion servicios tecnicos</v>
      </c>
      <c r="C516" s="84">
        <v>0</v>
      </c>
      <c r="D516" s="84">
        <v>287514</v>
      </c>
      <c r="E516" s="84">
        <v>275014</v>
      </c>
      <c r="F516" s="84">
        <v>12500</v>
      </c>
      <c r="G516" s="84">
        <v>0</v>
      </c>
      <c r="H516" s="85">
        <v>12500</v>
      </c>
    </row>
    <row r="517" spans="1:8" s="68" customFormat="1" ht="22.5">
      <c r="A517" s="82" t="s">
        <v>539</v>
      </c>
      <c r="B517" s="83" t="str">
        <f>VLOOKUP(A517,'[1]CGN001 MILES'!$A$12:$B$665,2,1)</f>
        <v>Servicios personales Indirectos û Remuneracion servicios tecnicos</v>
      </c>
      <c r="C517" s="84">
        <v>0</v>
      </c>
      <c r="D517" s="84">
        <v>292828</v>
      </c>
      <c r="E517" s="84">
        <v>292828</v>
      </c>
      <c r="F517" s="84">
        <v>0</v>
      </c>
      <c r="G517" s="84">
        <v>0</v>
      </c>
      <c r="H517" s="85">
        <v>0</v>
      </c>
    </row>
    <row r="518" spans="1:8" s="68" customFormat="1" ht="22.5">
      <c r="A518" s="82" t="s">
        <v>540</v>
      </c>
      <c r="B518" s="83" t="str">
        <f>VLOOKUP(A518,'[1]CGN001 MILES'!$A$12:$B$665,2,1)</f>
        <v>Contribuciones inherentes a la nomina -Administradas por el sector privado</v>
      </c>
      <c r="C518" s="84">
        <v>0</v>
      </c>
      <c r="D518" s="84">
        <v>589360</v>
      </c>
      <c r="E518" s="84">
        <v>438185</v>
      </c>
      <c r="F518" s="84">
        <v>151175</v>
      </c>
      <c r="G518" s="84">
        <v>0</v>
      </c>
      <c r="H518" s="85">
        <v>151175</v>
      </c>
    </row>
    <row r="519" spans="1:8" s="68" customFormat="1" ht="22.5">
      <c r="A519" s="82" t="s">
        <v>541</v>
      </c>
      <c r="B519" s="83" t="str">
        <f>VLOOKUP(A519,'[1]CGN001 MILES'!$A$12:$B$665,2,1)</f>
        <v>Contribuciones inherentes a la nomina û Aportes al ICBF</v>
      </c>
      <c r="C519" s="84">
        <v>0</v>
      </c>
      <c r="D519" s="84">
        <v>98763</v>
      </c>
      <c r="E519" s="84">
        <v>73009</v>
      </c>
      <c r="F519" s="84">
        <v>25754</v>
      </c>
      <c r="G519" s="84">
        <v>0</v>
      </c>
      <c r="H519" s="85">
        <v>25754</v>
      </c>
    </row>
    <row r="520" spans="1:8" s="68" customFormat="1" ht="22.5">
      <c r="A520" s="82" t="s">
        <v>542</v>
      </c>
      <c r="B520" s="83" t="str">
        <f>VLOOKUP(A520,'[1]CGN001 MILES'!$A$12:$B$665,2,1)</f>
        <v>Contribuciones inherentes a la nomina û Aportes al SENA</v>
      </c>
      <c r="C520" s="84">
        <v>0</v>
      </c>
      <c r="D520" s="84">
        <v>16460</v>
      </c>
      <c r="E520" s="84">
        <v>12168</v>
      </c>
      <c r="F520" s="84">
        <v>4292</v>
      </c>
      <c r="G520" s="84">
        <v>0</v>
      </c>
      <c r="H520" s="85">
        <v>4292</v>
      </c>
    </row>
    <row r="521" spans="1:8" s="68" customFormat="1" ht="22.5">
      <c r="A521" s="82" t="s">
        <v>543</v>
      </c>
      <c r="B521" s="83" t="str">
        <f>VLOOKUP(A521,'[1]CGN001 MILES'!$A$12:$B$665,2,1)</f>
        <v>Contribuciones inherentes a la nomina û Aportes a la ESAP</v>
      </c>
      <c r="C521" s="84">
        <v>0</v>
      </c>
      <c r="D521" s="84">
        <v>16460</v>
      </c>
      <c r="E521" s="84">
        <v>12168</v>
      </c>
      <c r="F521" s="84">
        <v>4292</v>
      </c>
      <c r="G521" s="84">
        <v>0</v>
      </c>
      <c r="H521" s="85">
        <v>4292</v>
      </c>
    </row>
    <row r="522" spans="1:8" s="68" customFormat="1" ht="22.5">
      <c r="A522" s="82" t="s">
        <v>544</v>
      </c>
      <c r="B522" s="83" t="str">
        <f>VLOOKUP(A522,'[1]CGN001 MILES'!$A$12:$B$665,2,1)</f>
        <v>Contribuciones inherentes a la nomina û Aportes a escuelas industriales e institutos tecnicos</v>
      </c>
      <c r="C522" s="84">
        <v>0</v>
      </c>
      <c r="D522" s="84">
        <v>32921</v>
      </c>
      <c r="E522" s="84">
        <v>24336</v>
      </c>
      <c r="F522" s="84">
        <v>8585</v>
      </c>
      <c r="G522" s="84">
        <v>0</v>
      </c>
      <c r="H522" s="85">
        <v>8585</v>
      </c>
    </row>
    <row r="523" spans="1:8" s="68" customFormat="1" ht="22.5">
      <c r="A523" s="82" t="s">
        <v>545</v>
      </c>
      <c r="B523" s="83" t="str">
        <f>VLOOKUP(A523,'[1]CGN001 MILES'!$A$12:$B$665,2,1)</f>
        <v>Contribuciones inherentes a la nomina û Otros aportes a entidades del sector publico</v>
      </c>
      <c r="C523" s="84">
        <v>0</v>
      </c>
      <c r="D523" s="84">
        <v>512079</v>
      </c>
      <c r="E523" s="84">
        <v>463250</v>
      </c>
      <c r="F523" s="84">
        <v>48829</v>
      </c>
      <c r="G523" s="84">
        <v>0</v>
      </c>
      <c r="H523" s="85">
        <v>48829</v>
      </c>
    </row>
    <row r="524" spans="1:8" s="68" customFormat="1" ht="11.25">
      <c r="A524" s="78" t="s">
        <v>546</v>
      </c>
      <c r="B524" s="79" t="str">
        <f>VLOOKUP(A524,'[1]CGN001 MILES'!$A$12:$B$665,2,1)</f>
        <v>OBLIGACIONES EN GASTOS GENERALES (DB)</v>
      </c>
      <c r="C524" s="80">
        <v>0</v>
      </c>
      <c r="D524" s="80">
        <v>1054020</v>
      </c>
      <c r="E524" s="80">
        <v>923163</v>
      </c>
      <c r="F524" s="80">
        <v>130857</v>
      </c>
      <c r="G524" s="80">
        <v>0</v>
      </c>
      <c r="H524" s="81">
        <v>130857</v>
      </c>
    </row>
    <row r="525" spans="1:8" s="68" customFormat="1" ht="11.25">
      <c r="A525" s="82" t="s">
        <v>547</v>
      </c>
      <c r="B525" s="83" t="s">
        <v>548</v>
      </c>
      <c r="C525" s="84">
        <v>0</v>
      </c>
      <c r="D525" s="84">
        <v>27651</v>
      </c>
      <c r="E525" s="84">
        <v>27651</v>
      </c>
      <c r="F525" s="84">
        <v>0</v>
      </c>
      <c r="G525" s="84">
        <v>0</v>
      </c>
      <c r="H525" s="85">
        <v>0</v>
      </c>
    </row>
    <row r="526" spans="1:8" s="68" customFormat="1" ht="22.5">
      <c r="A526" s="82" t="s">
        <v>549</v>
      </c>
      <c r="B526" s="83" t="s">
        <v>550</v>
      </c>
      <c r="C526" s="84">
        <v>0</v>
      </c>
      <c r="D526" s="84">
        <v>146122</v>
      </c>
      <c r="E526" s="84">
        <v>129767</v>
      </c>
      <c r="F526" s="84">
        <v>16355</v>
      </c>
      <c r="G526" s="84">
        <v>0</v>
      </c>
      <c r="H526" s="85">
        <v>16355</v>
      </c>
    </row>
    <row r="527" spans="1:8" s="68" customFormat="1" ht="11.25">
      <c r="A527" s="82" t="s">
        <v>551</v>
      </c>
      <c r="B527" s="83" t="s">
        <v>552</v>
      </c>
      <c r="C527" s="84">
        <v>0</v>
      </c>
      <c r="D527" s="84">
        <v>535964</v>
      </c>
      <c r="E527" s="84">
        <v>449968</v>
      </c>
      <c r="F527" s="84">
        <v>85996</v>
      </c>
      <c r="G527" s="84">
        <v>0</v>
      </c>
      <c r="H527" s="85">
        <v>85996</v>
      </c>
    </row>
    <row r="528" spans="1:8" s="68" customFormat="1" ht="22.5">
      <c r="A528" s="82" t="s">
        <v>553</v>
      </c>
      <c r="B528" s="83" t="s">
        <v>554</v>
      </c>
      <c r="C528" s="84">
        <v>0</v>
      </c>
      <c r="D528" s="84">
        <v>4000</v>
      </c>
      <c r="E528" s="84">
        <v>4000</v>
      </c>
      <c r="F528" s="84">
        <v>0</v>
      </c>
      <c r="G528" s="84">
        <v>0</v>
      </c>
      <c r="H528" s="85">
        <v>0</v>
      </c>
    </row>
    <row r="529" spans="1:8" s="68" customFormat="1" ht="22.5">
      <c r="A529" s="82" t="s">
        <v>555</v>
      </c>
      <c r="B529" s="83" t="s">
        <v>556</v>
      </c>
      <c r="C529" s="84">
        <v>0</v>
      </c>
      <c r="D529" s="84">
        <v>16000</v>
      </c>
      <c r="E529" s="84">
        <v>16000</v>
      </c>
      <c r="F529" s="84">
        <v>0</v>
      </c>
      <c r="G529" s="84">
        <v>0</v>
      </c>
      <c r="H529" s="85">
        <v>0</v>
      </c>
    </row>
    <row r="530" spans="1:8" s="68" customFormat="1" ht="22.5">
      <c r="A530" s="82" t="s">
        <v>557</v>
      </c>
      <c r="B530" s="83" t="s">
        <v>508</v>
      </c>
      <c r="C530" s="84">
        <v>0</v>
      </c>
      <c r="D530" s="84">
        <v>197190</v>
      </c>
      <c r="E530" s="84">
        <v>189702</v>
      </c>
      <c r="F530" s="84">
        <v>7488</v>
      </c>
      <c r="G530" s="84">
        <v>0</v>
      </c>
      <c r="H530" s="85">
        <v>7488</v>
      </c>
    </row>
    <row r="531" spans="1:8" s="68" customFormat="1" ht="11.25">
      <c r="A531" s="82" t="s">
        <v>558</v>
      </c>
      <c r="B531" s="83" t="s">
        <v>559</v>
      </c>
      <c r="C531" s="84">
        <v>0</v>
      </c>
      <c r="D531" s="84">
        <v>2581</v>
      </c>
      <c r="E531" s="84">
        <v>2500</v>
      </c>
      <c r="F531" s="84">
        <v>81</v>
      </c>
      <c r="G531" s="84">
        <v>0</v>
      </c>
      <c r="H531" s="85">
        <v>81</v>
      </c>
    </row>
    <row r="532" spans="1:8" s="68" customFormat="1" ht="22.5">
      <c r="A532" s="82" t="s">
        <v>560</v>
      </c>
      <c r="B532" s="83" t="s">
        <v>561</v>
      </c>
      <c r="C532" s="84">
        <v>0</v>
      </c>
      <c r="D532" s="84">
        <v>29629</v>
      </c>
      <c r="E532" s="84">
        <v>11332</v>
      </c>
      <c r="F532" s="84">
        <v>18297</v>
      </c>
      <c r="G532" s="84">
        <v>0</v>
      </c>
      <c r="H532" s="85">
        <v>18297</v>
      </c>
    </row>
    <row r="533" spans="1:8" s="68" customFormat="1" ht="22.5">
      <c r="A533" s="82" t="s">
        <v>562</v>
      </c>
      <c r="B533" s="83" t="s">
        <v>563</v>
      </c>
      <c r="C533" s="84">
        <v>0</v>
      </c>
      <c r="D533" s="84">
        <v>89431</v>
      </c>
      <c r="E533" s="84">
        <v>86791</v>
      </c>
      <c r="F533" s="84">
        <v>2640</v>
      </c>
      <c r="G533" s="84">
        <v>0</v>
      </c>
      <c r="H533" s="85">
        <v>2640</v>
      </c>
    </row>
    <row r="534" spans="1:8" s="68" customFormat="1" ht="22.5">
      <c r="A534" s="82" t="s">
        <v>564</v>
      </c>
      <c r="B534" s="83" t="s">
        <v>517</v>
      </c>
      <c r="C534" s="84">
        <v>0</v>
      </c>
      <c r="D534" s="84">
        <v>5452</v>
      </c>
      <c r="E534" s="84">
        <v>5452</v>
      </c>
      <c r="F534" s="84">
        <v>0</v>
      </c>
      <c r="G534" s="84">
        <v>0</v>
      </c>
      <c r="H534" s="85">
        <v>0</v>
      </c>
    </row>
    <row r="535" spans="1:8" s="68" customFormat="1" ht="11.25">
      <c r="A535" s="78" t="s">
        <v>565</v>
      </c>
      <c r="B535" s="79" t="str">
        <f>VLOOKUP(A535,'[1]CGN001 MILES'!$A$12:$B$665,2,1)</f>
        <v>OBLIGACIONES EN TRANSFERENCIAS (DB)</v>
      </c>
      <c r="C535" s="80">
        <v>0</v>
      </c>
      <c r="D535" s="80">
        <v>5559212074</v>
      </c>
      <c r="E535" s="80">
        <v>4587140135</v>
      </c>
      <c r="F535" s="80">
        <v>972071939</v>
      </c>
      <c r="G535" s="80">
        <v>0</v>
      </c>
      <c r="H535" s="81">
        <v>972071939</v>
      </c>
    </row>
    <row r="536" spans="1:8" s="68" customFormat="1" ht="11.25">
      <c r="A536" s="82" t="s">
        <v>566</v>
      </c>
      <c r="B536" s="83" t="s">
        <v>567</v>
      </c>
      <c r="C536" s="84">
        <v>0</v>
      </c>
      <c r="D536" s="84">
        <v>3494379</v>
      </c>
      <c r="E536" s="84">
        <v>3494379</v>
      </c>
      <c r="F536" s="84">
        <v>0</v>
      </c>
      <c r="G536" s="84">
        <v>0</v>
      </c>
      <c r="H536" s="85">
        <v>0</v>
      </c>
    </row>
    <row r="537" spans="1:8" s="68" customFormat="1" ht="11.25">
      <c r="A537" s="82" t="s">
        <v>568</v>
      </c>
      <c r="B537" s="83" t="s">
        <v>569</v>
      </c>
      <c r="C537" s="84">
        <v>0</v>
      </c>
      <c r="D537" s="84">
        <v>457477261</v>
      </c>
      <c r="E537" s="84">
        <v>457477261</v>
      </c>
      <c r="F537" s="84">
        <v>0</v>
      </c>
      <c r="G537" s="84">
        <v>0</v>
      </c>
      <c r="H537" s="85">
        <v>0</v>
      </c>
    </row>
    <row r="538" spans="1:8" s="68" customFormat="1" ht="22.5">
      <c r="A538" s="82" t="s">
        <v>570</v>
      </c>
      <c r="B538" s="83" t="s">
        <v>571</v>
      </c>
      <c r="C538" s="84">
        <v>0</v>
      </c>
      <c r="D538" s="84">
        <v>888576</v>
      </c>
      <c r="E538" s="84">
        <v>834484</v>
      </c>
      <c r="F538" s="84">
        <v>54092</v>
      </c>
      <c r="G538" s="84">
        <v>0</v>
      </c>
      <c r="H538" s="85">
        <v>54092</v>
      </c>
    </row>
    <row r="539" spans="1:8" s="68" customFormat="1" ht="22.5">
      <c r="A539" s="82" t="s">
        <v>572</v>
      </c>
      <c r="B539" s="83" t="s">
        <v>573</v>
      </c>
      <c r="C539" s="84">
        <v>0</v>
      </c>
      <c r="D539" s="84">
        <v>5075173</v>
      </c>
      <c r="E539" s="84">
        <v>5025173</v>
      </c>
      <c r="F539" s="84">
        <v>50000</v>
      </c>
      <c r="G539" s="84">
        <v>0</v>
      </c>
      <c r="H539" s="85">
        <v>50000</v>
      </c>
    </row>
    <row r="540" spans="1:8" s="68" customFormat="1" ht="22.5">
      <c r="A540" s="82" t="s">
        <v>574</v>
      </c>
      <c r="B540" s="83" t="s">
        <v>575</v>
      </c>
      <c r="C540" s="84">
        <v>0</v>
      </c>
      <c r="D540" s="84">
        <v>609243</v>
      </c>
      <c r="E540" s="84">
        <v>609243</v>
      </c>
      <c r="F540" s="84">
        <v>0</v>
      </c>
      <c r="G540" s="84">
        <v>0</v>
      </c>
      <c r="H540" s="85">
        <v>0</v>
      </c>
    </row>
    <row r="541" spans="1:8" s="68" customFormat="1" ht="22.5">
      <c r="A541" s="82" t="s">
        <v>576</v>
      </c>
      <c r="B541" s="83" t="s">
        <v>526</v>
      </c>
      <c r="C541" s="84">
        <v>0</v>
      </c>
      <c r="D541" s="84">
        <v>50741773</v>
      </c>
      <c r="E541" s="84">
        <v>50739665</v>
      </c>
      <c r="F541" s="84">
        <v>2108</v>
      </c>
      <c r="G541" s="84">
        <v>0</v>
      </c>
      <c r="H541" s="85">
        <v>2108</v>
      </c>
    </row>
    <row r="542" spans="1:8" s="68" customFormat="1" ht="22.5">
      <c r="A542" s="82" t="s">
        <v>577</v>
      </c>
      <c r="B542" s="83" t="s">
        <v>528</v>
      </c>
      <c r="C542" s="84">
        <v>0</v>
      </c>
      <c r="D542" s="84">
        <v>805579314</v>
      </c>
      <c r="E542" s="84">
        <v>712931507</v>
      </c>
      <c r="F542" s="84">
        <v>92647807</v>
      </c>
      <c r="G542" s="84">
        <v>0</v>
      </c>
      <c r="H542" s="85">
        <v>92647807</v>
      </c>
    </row>
    <row r="543" spans="1:8" s="68" customFormat="1" ht="22.5">
      <c r="A543" s="82" t="s">
        <v>578</v>
      </c>
      <c r="B543" s="83" t="s">
        <v>579</v>
      </c>
      <c r="C543" s="84">
        <v>0</v>
      </c>
      <c r="D543" s="84">
        <v>4235026379</v>
      </c>
      <c r="E543" s="84">
        <v>3355708447</v>
      </c>
      <c r="F543" s="84">
        <v>879317932</v>
      </c>
      <c r="G543" s="84">
        <v>0</v>
      </c>
      <c r="H543" s="85">
        <v>879317932</v>
      </c>
    </row>
    <row r="544" spans="1:8" s="68" customFormat="1" ht="11.25">
      <c r="A544" s="82" t="s">
        <v>580</v>
      </c>
      <c r="B544" s="83" t="s">
        <v>531</v>
      </c>
      <c r="C544" s="84">
        <v>0</v>
      </c>
      <c r="D544" s="84">
        <v>319976</v>
      </c>
      <c r="E544" s="84">
        <v>319976</v>
      </c>
      <c r="F544" s="84">
        <v>0</v>
      </c>
      <c r="G544" s="84">
        <v>0</v>
      </c>
      <c r="H544" s="85">
        <v>0</v>
      </c>
    </row>
    <row r="545" spans="1:8" s="68" customFormat="1" ht="22.5">
      <c r="A545" s="78" t="s">
        <v>581</v>
      </c>
      <c r="B545" s="79" t="str">
        <f>VLOOKUP(A545,'[1]CGN001 MILES'!$A$12:$B$665,2,1)</f>
        <v>PAGOS EN EFECTIVO POR GASTOS DE PERSONAL (DB)</v>
      </c>
      <c r="C545" s="80">
        <v>3987446</v>
      </c>
      <c r="D545" s="80">
        <v>8257313</v>
      </c>
      <c r="E545" s="80">
        <v>4012847</v>
      </c>
      <c r="F545" s="80">
        <v>8231912</v>
      </c>
      <c r="G545" s="80">
        <v>0</v>
      </c>
      <c r="H545" s="81">
        <v>8231912</v>
      </c>
    </row>
    <row r="546" spans="1:8" s="68" customFormat="1" ht="22.5">
      <c r="A546" s="82" t="s">
        <v>582</v>
      </c>
      <c r="B546" s="83" t="str">
        <f>VLOOKUP(A546,'[1]CGN001 MILES'!$A$12:$B$665,2,1)</f>
        <v>Servicios personales asociados a la nomina û Sueldos de personal de nomina</v>
      </c>
      <c r="C546" s="84">
        <v>2109668</v>
      </c>
      <c r="D546" s="84">
        <v>4390692</v>
      </c>
      <c r="E546" s="84">
        <v>2101592</v>
      </c>
      <c r="F546" s="84">
        <v>4398768</v>
      </c>
      <c r="G546" s="84">
        <v>0</v>
      </c>
      <c r="H546" s="85">
        <v>4398768</v>
      </c>
    </row>
    <row r="547" spans="1:8" s="68" customFormat="1" ht="22.5">
      <c r="A547" s="82" t="s">
        <v>583</v>
      </c>
      <c r="B547" s="83" t="str">
        <f>VLOOKUP(A547,'[1]CGN001 MILES'!$A$12:$B$665,2,1)</f>
        <v>Servicios personales asociados a la nomina û Prima Tecnica</v>
      </c>
      <c r="C547" s="84">
        <v>448132</v>
      </c>
      <c r="D547" s="84">
        <v>925579</v>
      </c>
      <c r="E547" s="84">
        <v>448132</v>
      </c>
      <c r="F547" s="84">
        <v>925579</v>
      </c>
      <c r="G547" s="84">
        <v>0</v>
      </c>
      <c r="H547" s="85">
        <v>925579</v>
      </c>
    </row>
    <row r="548" spans="1:8" s="68" customFormat="1" ht="11.25">
      <c r="A548" s="82" t="s">
        <v>584</v>
      </c>
      <c r="B548" s="83" t="str">
        <f>VLOOKUP(A548,'[1]CGN001 MILES'!$A$12:$B$665,2,1)</f>
        <v>Servicios personales asociados a la nomina û Otros</v>
      </c>
      <c r="C548" s="84">
        <v>190974</v>
      </c>
      <c r="D548" s="84">
        <v>565082</v>
      </c>
      <c r="E548" s="84">
        <v>190974</v>
      </c>
      <c r="F548" s="84">
        <v>565082</v>
      </c>
      <c r="G548" s="84">
        <v>0</v>
      </c>
      <c r="H548" s="85">
        <v>565082</v>
      </c>
    </row>
    <row r="549" spans="1:8" s="68" customFormat="1" ht="33.75">
      <c r="A549" s="82" t="s">
        <v>585</v>
      </c>
      <c r="B549" s="83" t="str">
        <f>VLOOKUP(A549,'[1]CGN001 MILES'!$A$12:$B$665,2,1)</f>
        <v>Servicios personales asociados a la nomina û Horas extras, dias festivos e indemnizacion por vacaciones</v>
      </c>
      <c r="C549" s="84">
        <v>30874</v>
      </c>
      <c r="D549" s="84">
        <v>73337</v>
      </c>
      <c r="E549" s="84">
        <v>30874</v>
      </c>
      <c r="F549" s="84">
        <v>73337</v>
      </c>
      <c r="G549" s="84">
        <v>0</v>
      </c>
      <c r="H549" s="85">
        <v>73337</v>
      </c>
    </row>
    <row r="550" spans="1:8" s="68" customFormat="1" ht="22.5">
      <c r="A550" s="82" t="s">
        <v>586</v>
      </c>
      <c r="B550" s="83" t="str">
        <f>VLOOKUP(A550,'[1]CGN001 MILES'!$A$12:$B$665,2,1)</f>
        <v>Servicios personales Indirectos û Gastos de personal supernumerario</v>
      </c>
      <c r="C550" s="84">
        <v>188860</v>
      </c>
      <c r="D550" s="84">
        <v>383000</v>
      </c>
      <c r="E550" s="84">
        <v>188860</v>
      </c>
      <c r="F550" s="84">
        <v>383000</v>
      </c>
      <c r="G550" s="84">
        <v>0</v>
      </c>
      <c r="H550" s="85">
        <v>383000</v>
      </c>
    </row>
    <row r="551" spans="1:8" s="68" customFormat="1" ht="11.25">
      <c r="A551" s="82" t="s">
        <v>587</v>
      </c>
      <c r="B551" s="83" t="str">
        <f>VLOOKUP(A551,'[1]CGN001 MILES'!$A$12:$B$665,2,1)</f>
        <v>Servicios personales Indirectos û Honorarios</v>
      </c>
      <c r="C551" s="84">
        <v>48600</v>
      </c>
      <c r="D551" s="84">
        <v>209830</v>
      </c>
      <c r="E551" s="84">
        <v>131014</v>
      </c>
      <c r="F551" s="84">
        <v>127416</v>
      </c>
      <c r="G551" s="84">
        <v>0</v>
      </c>
      <c r="H551" s="85">
        <v>127416</v>
      </c>
    </row>
    <row r="552" spans="1:8" s="68" customFormat="1" ht="22.5">
      <c r="A552" s="82" t="s">
        <v>588</v>
      </c>
      <c r="B552" s="83" t="str">
        <f>VLOOKUP(A552,'[1]CGN001 MILES'!$A$12:$B$665,2,1)</f>
        <v>Servicios personales Indirectos û Remuneracion servicios tecnicos</v>
      </c>
      <c r="C552" s="84">
        <v>48087</v>
      </c>
      <c r="D552" s="84">
        <v>48875</v>
      </c>
      <c r="E552" s="84">
        <v>0</v>
      </c>
      <c r="F552" s="84">
        <v>96962</v>
      </c>
      <c r="G552" s="84">
        <v>0</v>
      </c>
      <c r="H552" s="85">
        <v>96962</v>
      </c>
    </row>
    <row r="553" spans="1:8" s="68" customFormat="1" ht="22.5">
      <c r="A553" s="82" t="s">
        <v>589</v>
      </c>
      <c r="B553" s="83" t="str">
        <f>VLOOKUP(A553,'[1]CGN001 MILES'!$A$12:$B$665,2,1)</f>
        <v>Contribuciones inherentes a la nomina -Administradas por el sector privado</v>
      </c>
      <c r="C553" s="84">
        <v>428558</v>
      </c>
      <c r="D553" s="84">
        <v>744812</v>
      </c>
      <c r="E553" s="84">
        <v>428558</v>
      </c>
      <c r="F553" s="84">
        <v>744812</v>
      </c>
      <c r="G553" s="84">
        <v>0</v>
      </c>
      <c r="H553" s="85">
        <v>744812</v>
      </c>
    </row>
    <row r="554" spans="1:8" s="68" customFormat="1" ht="22.5">
      <c r="A554" s="82" t="s">
        <v>590</v>
      </c>
      <c r="B554" s="83" t="str">
        <f>VLOOKUP(A554,'[1]CGN001 MILES'!$A$12:$B$665,2,1)</f>
        <v>Contribuciones inherentes a la nomina û Aportes al ICBF</v>
      </c>
      <c r="C554" s="84">
        <v>73036</v>
      </c>
      <c r="D554" s="84">
        <v>125243</v>
      </c>
      <c r="E554" s="84">
        <v>73036</v>
      </c>
      <c r="F554" s="84">
        <v>125243</v>
      </c>
      <c r="G554" s="84">
        <v>0</v>
      </c>
      <c r="H554" s="85">
        <v>125243</v>
      </c>
    </row>
    <row r="555" spans="1:8" s="68" customFormat="1" ht="22.5">
      <c r="A555" s="82" t="s">
        <v>591</v>
      </c>
      <c r="B555" s="83" t="str">
        <f>VLOOKUP(A555,'[1]CGN001 MILES'!$A$12:$B$665,2,1)</f>
        <v>Contribuciones inherentes a la nomina û Aportes al SENA</v>
      </c>
      <c r="C555" s="84">
        <v>12173</v>
      </c>
      <c r="D555" s="84">
        <v>20874</v>
      </c>
      <c r="E555" s="84">
        <v>12173</v>
      </c>
      <c r="F555" s="84">
        <v>20874</v>
      </c>
      <c r="G555" s="84">
        <v>0</v>
      </c>
      <c r="H555" s="85">
        <v>20874</v>
      </c>
    </row>
    <row r="556" spans="1:8" s="68" customFormat="1" ht="22.5">
      <c r="A556" s="82" t="s">
        <v>592</v>
      </c>
      <c r="B556" s="83" t="str">
        <f>VLOOKUP(A556,'[1]CGN001 MILES'!$A$12:$B$665,2,1)</f>
        <v>Contribuciones inherentes a la nomina û Aportes a la ESAP</v>
      </c>
      <c r="C556" s="84">
        <v>12173</v>
      </c>
      <c r="D556" s="84">
        <v>20874</v>
      </c>
      <c r="E556" s="84">
        <v>12173</v>
      </c>
      <c r="F556" s="84">
        <v>20874</v>
      </c>
      <c r="G556" s="84">
        <v>0</v>
      </c>
      <c r="H556" s="85">
        <v>20874</v>
      </c>
    </row>
    <row r="557" spans="1:8" s="68" customFormat="1" ht="22.5">
      <c r="A557" s="82" t="s">
        <v>593</v>
      </c>
      <c r="B557" s="83" t="str">
        <f>VLOOKUP(A557,'[1]CGN001 MILES'!$A$12:$B$665,2,1)</f>
        <v>Contribuciones inherentes a la nomina û Aportes a escuelas industriales e institutos tecnicos</v>
      </c>
      <c r="C557" s="84">
        <v>24345</v>
      </c>
      <c r="D557" s="84">
        <v>41748</v>
      </c>
      <c r="E557" s="84">
        <v>24345</v>
      </c>
      <c r="F557" s="84">
        <v>41748</v>
      </c>
      <c r="G557" s="84">
        <v>0</v>
      </c>
      <c r="H557" s="85">
        <v>41748</v>
      </c>
    </row>
    <row r="558" spans="1:8" s="68" customFormat="1" ht="22.5">
      <c r="A558" s="82" t="s">
        <v>594</v>
      </c>
      <c r="B558" s="83" t="str">
        <f>VLOOKUP(A558,'[1]CGN001 MILES'!$A$12:$B$665,2,1)</f>
        <v>Contribuciones inherentes a la nomina û Otros aportes a entidades del sector publico</v>
      </c>
      <c r="C558" s="84">
        <v>371966</v>
      </c>
      <c r="D558" s="84">
        <v>707367</v>
      </c>
      <c r="E558" s="84">
        <v>371116</v>
      </c>
      <c r="F558" s="84">
        <v>708217</v>
      </c>
      <c r="G558" s="84">
        <v>0</v>
      </c>
      <c r="H558" s="85">
        <v>708217</v>
      </c>
    </row>
    <row r="559" spans="1:8" s="68" customFormat="1" ht="22.5">
      <c r="A559" s="78" t="s">
        <v>595</v>
      </c>
      <c r="B559" s="79" t="str">
        <f>VLOOKUP(A559,'[1]CGN001 MILES'!$A$12:$B$665,2,1)</f>
        <v>PAGOS EN EFECTIVO POR GASTOS GENERALES (DB)</v>
      </c>
      <c r="C559" s="80">
        <v>292036</v>
      </c>
      <c r="D559" s="80">
        <v>772652</v>
      </c>
      <c r="E559" s="80">
        <v>350577</v>
      </c>
      <c r="F559" s="80">
        <v>714111</v>
      </c>
      <c r="G559" s="80">
        <v>0</v>
      </c>
      <c r="H559" s="81">
        <v>714111</v>
      </c>
    </row>
    <row r="560" spans="1:8" s="68" customFormat="1" ht="11.25">
      <c r="A560" s="82" t="s">
        <v>596</v>
      </c>
      <c r="B560" s="83" t="str">
        <f>VLOOKUP(A560,'[1]CGN001 MILES'!$A$12:$B$665,2,1)</f>
        <v>Impuestos y contribuciones</v>
      </c>
      <c r="C560" s="84">
        <v>1930</v>
      </c>
      <c r="D560" s="84">
        <v>35379</v>
      </c>
      <c r="E560" s="84">
        <v>1930</v>
      </c>
      <c r="F560" s="84">
        <v>35379</v>
      </c>
      <c r="G560" s="84">
        <v>0</v>
      </c>
      <c r="H560" s="85">
        <v>35379</v>
      </c>
    </row>
    <row r="561" spans="1:8" s="68" customFormat="1" ht="22.5">
      <c r="A561" s="82" t="s">
        <v>597</v>
      </c>
      <c r="B561" s="83" t="str">
        <f>VLOOKUP(A561,'[1]CGN001 MILES'!$A$12:$B$665,2,1)</f>
        <v>Adquisicion de bienes y servicios û Materiales y suministros</v>
      </c>
      <c r="C561" s="84">
        <v>18782</v>
      </c>
      <c r="D561" s="84">
        <v>82439</v>
      </c>
      <c r="E561" s="84">
        <v>49059</v>
      </c>
      <c r="F561" s="84">
        <v>52162</v>
      </c>
      <c r="G561" s="84">
        <v>0</v>
      </c>
      <c r="H561" s="85">
        <v>52162</v>
      </c>
    </row>
    <row r="562" spans="1:8" s="68" customFormat="1" ht="11.25">
      <c r="A562" s="82" t="s">
        <v>598</v>
      </c>
      <c r="B562" s="83" t="str">
        <f>VLOOKUP(A562,'[1]CGN001 MILES'!$A$12:$B$665,2,1)</f>
        <v>Adquisicion de bienes y servicios û Mantenimiento</v>
      </c>
      <c r="C562" s="84">
        <v>129376</v>
      </c>
      <c r="D562" s="84">
        <v>255694</v>
      </c>
      <c r="E562" s="84">
        <v>88066</v>
      </c>
      <c r="F562" s="84">
        <v>297004</v>
      </c>
      <c r="G562" s="84">
        <v>0</v>
      </c>
      <c r="H562" s="85">
        <v>297004</v>
      </c>
    </row>
    <row r="563" spans="1:8" s="68" customFormat="1" ht="22.5">
      <c r="A563" s="82" t="s">
        <v>599</v>
      </c>
      <c r="B563" s="83" t="str">
        <f>VLOOKUP(A563,'[1]CGN001 MILES'!$A$12:$B$665,2,1)</f>
        <v>Adquisicion de bienes y servicios û Comunicaciones y transporte</v>
      </c>
      <c r="C563" s="84">
        <v>2579</v>
      </c>
      <c r="D563" s="84">
        <v>1421</v>
      </c>
      <c r="E563" s="84">
        <v>1421</v>
      </c>
      <c r="F563" s="84">
        <v>2579</v>
      </c>
      <c r="G563" s="84">
        <v>0</v>
      </c>
      <c r="H563" s="85">
        <v>2579</v>
      </c>
    </row>
    <row r="564" spans="1:8" s="68" customFormat="1" ht="22.5">
      <c r="A564" s="82" t="s">
        <v>600</v>
      </c>
      <c r="B564" s="83" t="str">
        <f>VLOOKUP(A564,'[1]CGN001 MILES'!$A$12:$B$665,2,1)</f>
        <v>Adquisicion de bienes y servicios û Impresos y publicaciones</v>
      </c>
      <c r="C564" s="84">
        <v>259</v>
      </c>
      <c r="D564" s="84">
        <v>3513</v>
      </c>
      <c r="E564" s="84">
        <v>259</v>
      </c>
      <c r="F564" s="84">
        <v>3513</v>
      </c>
      <c r="G564" s="84">
        <v>0</v>
      </c>
      <c r="H564" s="85">
        <v>3513</v>
      </c>
    </row>
    <row r="565" spans="1:8" s="68" customFormat="1" ht="22.5">
      <c r="A565" s="82" t="s">
        <v>601</v>
      </c>
      <c r="B565" s="83" t="str">
        <f>VLOOKUP(A565,'[1]CGN001 MILES'!$A$12:$B$665,2,1)</f>
        <v>Adquisicion de bienes y servicios û Servicios publicos</v>
      </c>
      <c r="C565" s="84">
        <v>136625</v>
      </c>
      <c r="D565" s="84">
        <v>290565</v>
      </c>
      <c r="E565" s="84">
        <v>136534</v>
      </c>
      <c r="F565" s="84">
        <v>290656</v>
      </c>
      <c r="G565" s="84">
        <v>0</v>
      </c>
      <c r="H565" s="85">
        <v>290656</v>
      </c>
    </row>
    <row r="566" spans="1:8" s="68" customFormat="1" ht="11.25">
      <c r="A566" s="82" t="s">
        <v>602</v>
      </c>
      <c r="B566" s="83" t="s">
        <v>603</v>
      </c>
      <c r="C566" s="84">
        <v>0</v>
      </c>
      <c r="D566" s="84">
        <v>3510</v>
      </c>
      <c r="E566" s="84">
        <v>0</v>
      </c>
      <c r="F566" s="84">
        <v>3510</v>
      </c>
      <c r="G566" s="84">
        <v>0</v>
      </c>
      <c r="H566" s="85">
        <v>3510</v>
      </c>
    </row>
    <row r="567" spans="1:8" s="68" customFormat="1" ht="22.5">
      <c r="A567" s="82" t="s">
        <v>604</v>
      </c>
      <c r="B567" s="83" t="str">
        <f>VLOOKUP(A567,'[1]CGN001 MILES'!$A$12:$B$665,2,1)</f>
        <v>Adquisicion de bienes y servicios û Viaticos y gastos de viaje</v>
      </c>
      <c r="C567" s="84">
        <v>2485</v>
      </c>
      <c r="D567" s="84">
        <v>43219</v>
      </c>
      <c r="E567" s="84">
        <v>20983</v>
      </c>
      <c r="F567" s="84">
        <v>24721</v>
      </c>
      <c r="G567" s="84">
        <v>0</v>
      </c>
      <c r="H567" s="85">
        <v>24721</v>
      </c>
    </row>
    <row r="568" spans="1:8" s="68" customFormat="1" ht="22.5">
      <c r="A568" s="82" t="s">
        <v>605</v>
      </c>
      <c r="B568" s="83" t="s">
        <v>606</v>
      </c>
      <c r="C568" s="84">
        <v>0</v>
      </c>
      <c r="D568" s="84">
        <v>53382</v>
      </c>
      <c r="E568" s="84">
        <v>50560</v>
      </c>
      <c r="F568" s="84">
        <v>2822</v>
      </c>
      <c r="G568" s="84">
        <v>0</v>
      </c>
      <c r="H568" s="85">
        <v>2822</v>
      </c>
    </row>
    <row r="569" spans="1:8" s="68" customFormat="1" ht="22.5">
      <c r="A569" s="82" t="s">
        <v>607</v>
      </c>
      <c r="B569" s="83" t="s">
        <v>517</v>
      </c>
      <c r="C569" s="84">
        <v>0</v>
      </c>
      <c r="D569" s="84">
        <v>3530</v>
      </c>
      <c r="E569" s="84">
        <v>1765</v>
      </c>
      <c r="F569" s="84">
        <v>1765</v>
      </c>
      <c r="G569" s="84">
        <v>0</v>
      </c>
      <c r="H569" s="85">
        <v>1765</v>
      </c>
    </row>
    <row r="570" spans="1:8" s="68" customFormat="1" ht="22.5">
      <c r="A570" s="78" t="s">
        <v>608</v>
      </c>
      <c r="B570" s="79" t="str">
        <f>VLOOKUP(A570,'[1]CGN001 MILES'!$A$12:$B$665,2,1)</f>
        <v>PAGOS EN EFECTIVO POR TRANSFERENCIAS CORRIENTES (DB)</v>
      </c>
      <c r="C570" s="80">
        <v>4471441365</v>
      </c>
      <c r="D570" s="80">
        <v>7006427741</v>
      </c>
      <c r="E570" s="80">
        <v>4470383866</v>
      </c>
      <c r="F570" s="80">
        <v>7007485240</v>
      </c>
      <c r="G570" s="80">
        <v>0</v>
      </c>
      <c r="H570" s="81">
        <v>7007485240</v>
      </c>
    </row>
    <row r="571" spans="1:8" s="68" customFormat="1" ht="11.25">
      <c r="A571" s="82" t="s">
        <v>609</v>
      </c>
      <c r="B571" s="83" t="str">
        <f>VLOOKUP(A571,'[1]CGN001 MILES'!$A$12:$B$665,2,1)</f>
        <v>Transferencias al sector publico û Orden Nacional</v>
      </c>
      <c r="C571" s="84">
        <v>0</v>
      </c>
      <c r="D571" s="84">
        <v>4501882</v>
      </c>
      <c r="E571" s="84">
        <v>0</v>
      </c>
      <c r="F571" s="84">
        <v>4501882</v>
      </c>
      <c r="G571" s="84">
        <v>0</v>
      </c>
      <c r="H571" s="85">
        <v>4501882</v>
      </c>
    </row>
    <row r="572" spans="1:8" s="68" customFormat="1" ht="11.25">
      <c r="A572" s="82" t="s">
        <v>610</v>
      </c>
      <c r="B572" s="83" t="str">
        <f>VLOOKUP(A572,'[1]CGN001 MILES'!$A$12:$B$665,2,1)</f>
        <v>Transferencias al sector publico û Orden Nacional</v>
      </c>
      <c r="C572" s="84">
        <v>375732163</v>
      </c>
      <c r="D572" s="84">
        <v>749468877</v>
      </c>
      <c r="E572" s="84">
        <v>375598691</v>
      </c>
      <c r="F572" s="84">
        <v>749602349</v>
      </c>
      <c r="G572" s="84">
        <v>0</v>
      </c>
      <c r="H572" s="85">
        <v>749602349</v>
      </c>
    </row>
    <row r="573" spans="1:8" s="68" customFormat="1" ht="22.5">
      <c r="A573" s="82" t="s">
        <v>611</v>
      </c>
      <c r="B573" s="83" t="str">
        <f>VLOOKUP(A573,'[1]CGN001 MILES'!$A$12:$B$665,2,1)</f>
        <v>Transferencias al sector publico û Empresas Publicas No Financieras</v>
      </c>
      <c r="C573" s="84">
        <v>379501</v>
      </c>
      <c r="D573" s="84">
        <v>819694</v>
      </c>
      <c r="E573" s="84">
        <v>0</v>
      </c>
      <c r="F573" s="84">
        <v>1199195</v>
      </c>
      <c r="G573" s="84">
        <v>0</v>
      </c>
      <c r="H573" s="85">
        <v>1199195</v>
      </c>
    </row>
    <row r="574" spans="1:8" s="68" customFormat="1" ht="22.5">
      <c r="A574" s="82" t="s">
        <v>612</v>
      </c>
      <c r="B574" s="83" t="str">
        <f>VLOOKUP(A574,'[1]CGN001 MILES'!$A$12:$B$665,2,1)</f>
        <v>Transferencias al sector publico û Otras entidades descentralizadas del orden territorial</v>
      </c>
      <c r="C574" s="84">
        <v>3797230</v>
      </c>
      <c r="D574" s="84">
        <v>7268641</v>
      </c>
      <c r="E574" s="84">
        <v>3415192</v>
      </c>
      <c r="F574" s="84">
        <v>7650679</v>
      </c>
      <c r="G574" s="84">
        <v>0</v>
      </c>
      <c r="H574" s="85">
        <v>7650679</v>
      </c>
    </row>
    <row r="575" spans="1:8" s="68" customFormat="1" ht="22.5">
      <c r="A575" s="82" t="s">
        <v>613</v>
      </c>
      <c r="B575" s="83" t="s">
        <v>614</v>
      </c>
      <c r="C575" s="84">
        <v>0</v>
      </c>
      <c r="D575" s="84">
        <v>609243</v>
      </c>
      <c r="E575" s="84">
        <v>0</v>
      </c>
      <c r="F575" s="84">
        <v>609243</v>
      </c>
      <c r="G575" s="84">
        <v>0</v>
      </c>
      <c r="H575" s="85">
        <v>609243</v>
      </c>
    </row>
    <row r="576" spans="1:8" s="68" customFormat="1" ht="22.5">
      <c r="A576" s="82" t="s">
        <v>615</v>
      </c>
      <c r="B576" s="83" t="str">
        <f>VLOOKUP(A576,'[1]CGN001 MILES'!$A$12:$B$665,2,1)</f>
        <v>Transferencias de prevision y seguridad social û Pensiones y jubilaciones</v>
      </c>
      <c r="C576" s="84">
        <v>38056328</v>
      </c>
      <c r="D576" s="84">
        <v>88800213</v>
      </c>
      <c r="E576" s="84">
        <v>38056330</v>
      </c>
      <c r="F576" s="84">
        <v>88800211</v>
      </c>
      <c r="G576" s="84">
        <v>0</v>
      </c>
      <c r="H576" s="85">
        <v>88800211</v>
      </c>
    </row>
    <row r="577" spans="1:8" s="68" customFormat="1" ht="22.5">
      <c r="A577" s="82" t="s">
        <v>616</v>
      </c>
      <c r="B577" s="83" t="str">
        <f>VLOOKUP(A577,'[1]CGN001 MILES'!$A$12:$B$665,2,1)</f>
        <v>Transferencias de prevision y seguridad social û Otras</v>
      </c>
      <c r="C577" s="84">
        <v>696034771</v>
      </c>
      <c r="D577" s="84">
        <v>1148875883</v>
      </c>
      <c r="E577" s="84">
        <v>696034773</v>
      </c>
      <c r="F577" s="84">
        <v>1148875881</v>
      </c>
      <c r="G577" s="84">
        <v>0</v>
      </c>
      <c r="H577" s="85">
        <v>1148875881</v>
      </c>
    </row>
    <row r="578" spans="1:8" s="68" customFormat="1" ht="22.5">
      <c r="A578" s="82" t="s">
        <v>617</v>
      </c>
      <c r="B578" s="83" t="str">
        <f>VLOOKUP(A578,'[1]CGN001 MILES'!$A$12:$B$665,2,1)</f>
        <v>Sistema General de Participaciones û Participacion para educacion</v>
      </c>
      <c r="C578" s="84">
        <v>3357121396</v>
      </c>
      <c r="D578" s="84">
        <v>5005538757</v>
      </c>
      <c r="E578" s="84">
        <v>3356958904</v>
      </c>
      <c r="F578" s="84">
        <v>5005701249</v>
      </c>
      <c r="G578" s="84">
        <v>0</v>
      </c>
      <c r="H578" s="85">
        <v>5005701249</v>
      </c>
    </row>
    <row r="579" spans="1:8" s="68" customFormat="1" ht="11.25">
      <c r="A579" s="82" t="s">
        <v>618</v>
      </c>
      <c r="B579" s="83" t="str">
        <f>VLOOKUP(A579,'[1]CGN001 MILES'!$A$12:$B$665,2,1)</f>
        <v>Transferencias por sentencias y conciliaciones</v>
      </c>
      <c r="C579" s="84">
        <v>319976</v>
      </c>
      <c r="D579" s="84">
        <v>544551</v>
      </c>
      <c r="E579" s="84">
        <v>319976</v>
      </c>
      <c r="F579" s="84">
        <v>544551</v>
      </c>
      <c r="G579" s="84">
        <v>0</v>
      </c>
      <c r="H579" s="85">
        <v>544551</v>
      </c>
    </row>
    <row r="580" spans="1:8" s="68" customFormat="1" ht="22.5">
      <c r="A580" s="78">
        <v>0.5</v>
      </c>
      <c r="B580" s="79" t="str">
        <f>VLOOKUP(A580,'[1]CGN001 MILES'!$A$12:$B$665,2,1)</f>
        <v>PRESUPUESTO DE GASTOS DE INVERSION APROBADOS</v>
      </c>
      <c r="C580" s="80">
        <v>-448034987</v>
      </c>
      <c r="D580" s="80">
        <v>195141100</v>
      </c>
      <c r="E580" s="80">
        <v>291206569</v>
      </c>
      <c r="F580" s="80">
        <v>-544100456</v>
      </c>
      <c r="G580" s="80">
        <v>0</v>
      </c>
      <c r="H580" s="81">
        <v>-544100456</v>
      </c>
    </row>
    <row r="581" spans="1:8" s="68" customFormat="1" ht="11.25">
      <c r="A581" s="78" t="s">
        <v>619</v>
      </c>
      <c r="B581" s="79" t="str">
        <f>VLOOKUP(A581,'[1]CGN001 MILES'!$A$12:$B$665,2,1)</f>
        <v>SECTOR EDUCACION û APROBADOS (CR)</v>
      </c>
      <c r="C581" s="80">
        <v>-838742895</v>
      </c>
      <c r="D581" s="80">
        <v>87127864</v>
      </c>
      <c r="E581" s="80">
        <v>116442507</v>
      </c>
      <c r="F581" s="80">
        <v>-868057538</v>
      </c>
      <c r="G581" s="80">
        <v>0</v>
      </c>
      <c r="H581" s="81">
        <v>-868057538</v>
      </c>
    </row>
    <row r="582" spans="1:8" s="68" customFormat="1" ht="11.25">
      <c r="A582" s="82" t="s">
        <v>620</v>
      </c>
      <c r="B582" s="83" t="str">
        <f>VLOOKUP(A582,'[1]CGN001 MILES'!$A$12:$B$665,2,1)</f>
        <v>Construccion infraestructura propia del sector</v>
      </c>
      <c r="C582" s="84">
        <v>-120000000</v>
      </c>
      <c r="D582" s="84">
        <v>0</v>
      </c>
      <c r="E582" s="84">
        <v>0</v>
      </c>
      <c r="F582" s="84">
        <v>-120000000</v>
      </c>
      <c r="G582" s="84">
        <v>0</v>
      </c>
      <c r="H582" s="85">
        <v>-120000000</v>
      </c>
    </row>
    <row r="583" spans="1:8" s="68" customFormat="1" ht="22.5">
      <c r="A583" s="82" t="s">
        <v>621</v>
      </c>
      <c r="B583" s="83" t="str">
        <f>VLOOKUP(A583,'[1]CGN001 MILES'!$A$12:$B$665,2,1)</f>
        <v>Mejoramiento y mantenimiento de infraestructura propia del sector</v>
      </c>
      <c r="C583" s="84">
        <v>-96594000</v>
      </c>
      <c r="D583" s="84">
        <v>0</v>
      </c>
      <c r="E583" s="84">
        <v>0</v>
      </c>
      <c r="F583" s="84">
        <v>-96594000</v>
      </c>
      <c r="G583" s="84">
        <v>0</v>
      </c>
      <c r="H583" s="85">
        <v>-96594000</v>
      </c>
    </row>
    <row r="584" spans="1:8" s="68" customFormat="1" ht="22.5">
      <c r="A584" s="82" t="s">
        <v>622</v>
      </c>
      <c r="B584" s="83" t="str">
        <f>VLOOKUP(A584,'[1]CGN001 MILES'!$A$12:$B$665,2,1)</f>
        <v>Divulgacion, asistencia tecnica y capacitacion del recurso humano</v>
      </c>
      <c r="C584" s="84">
        <v>-161663000</v>
      </c>
      <c r="D584" s="84">
        <v>0</v>
      </c>
      <c r="E584" s="84">
        <v>27090323</v>
      </c>
      <c r="F584" s="84">
        <v>-188753323</v>
      </c>
      <c r="G584" s="84">
        <v>0</v>
      </c>
      <c r="H584" s="85">
        <v>-188753323</v>
      </c>
    </row>
    <row r="585" spans="1:8" s="68" customFormat="1" ht="22.5">
      <c r="A585" s="82" t="s">
        <v>623</v>
      </c>
      <c r="B585" s="83" t="str">
        <f>VLOOKUP(A585,'[1]CGN001 MILES'!$A$12:$B$665,2,1)</f>
        <v>Administracion, atencion, control y organizacion institucional para la gestion del Estado</v>
      </c>
      <c r="C585" s="84">
        <v>-24822000</v>
      </c>
      <c r="D585" s="84">
        <v>0</v>
      </c>
      <c r="E585" s="84">
        <v>0</v>
      </c>
      <c r="F585" s="84">
        <v>-24822000</v>
      </c>
      <c r="G585" s="84">
        <v>0</v>
      </c>
      <c r="H585" s="85">
        <v>-24822000</v>
      </c>
    </row>
    <row r="586" spans="1:8" s="68" customFormat="1" ht="11.25">
      <c r="A586" s="82" t="s">
        <v>624</v>
      </c>
      <c r="B586" s="83" t="str">
        <f>VLOOKUP(A586,'[1]CGN001 MILES'!$A$12:$B$665,2,1)</f>
        <v>Subsidios directos</v>
      </c>
      <c r="C586" s="84">
        <v>-294448365</v>
      </c>
      <c r="D586" s="84">
        <v>43073864</v>
      </c>
      <c r="E586" s="84">
        <v>45298184</v>
      </c>
      <c r="F586" s="84">
        <v>-296672685</v>
      </c>
      <c r="G586" s="84">
        <v>0</v>
      </c>
      <c r="H586" s="85">
        <v>-296672685</v>
      </c>
    </row>
    <row r="587" spans="1:8" s="68" customFormat="1" ht="11.25">
      <c r="A587" s="82" t="s">
        <v>625</v>
      </c>
      <c r="B587" s="83" t="str">
        <f>VLOOKUP(A587,'[1]CGN001 MILES'!$A$12:$B$665,2,1)</f>
        <v>Transferencias</v>
      </c>
      <c r="C587" s="84">
        <v>-90521738</v>
      </c>
      <c r="D587" s="84">
        <v>44054000</v>
      </c>
      <c r="E587" s="84">
        <v>44054000</v>
      </c>
      <c r="F587" s="84">
        <v>-90521738</v>
      </c>
      <c r="G587" s="84">
        <v>0</v>
      </c>
      <c r="H587" s="85">
        <v>-90521738</v>
      </c>
    </row>
    <row r="588" spans="1:8" s="68" customFormat="1" ht="11.25">
      <c r="A588" s="82" t="s">
        <v>626</v>
      </c>
      <c r="B588" s="83" t="str">
        <f>VLOOKUP(A588,'[1]CGN001 MILES'!$A$12:$B$665,2,1)</f>
        <v>Inversiones y aportes financieros</v>
      </c>
      <c r="C588" s="84">
        <v>-50693792</v>
      </c>
      <c r="D588" s="84">
        <v>0</v>
      </c>
      <c r="E588" s="84">
        <v>0</v>
      </c>
      <c r="F588" s="84">
        <v>-50693792</v>
      </c>
      <c r="G588" s="84">
        <v>0</v>
      </c>
      <c r="H588" s="85">
        <v>-50693792</v>
      </c>
    </row>
    <row r="589" spans="1:8" s="68" customFormat="1" ht="11.25">
      <c r="A589" s="78" t="s">
        <v>627</v>
      </c>
      <c r="B589" s="79" t="str">
        <f>VLOOKUP(A589,'[1]CGN001 MILES'!$A$12:$B$665,2,1)</f>
        <v>SECTOR EDUCACION - POR EJECUTAR (DB)</v>
      </c>
      <c r="C589" s="80">
        <v>390707908</v>
      </c>
      <c r="D589" s="80">
        <v>108013236</v>
      </c>
      <c r="E589" s="80">
        <v>174764062</v>
      </c>
      <c r="F589" s="80">
        <v>323957082</v>
      </c>
      <c r="G589" s="80">
        <v>0</v>
      </c>
      <c r="H589" s="81">
        <v>323957082</v>
      </c>
    </row>
    <row r="590" spans="1:8" s="68" customFormat="1" ht="11.25">
      <c r="A590" s="82" t="s">
        <v>628</v>
      </c>
      <c r="B590" s="83" t="str">
        <f>VLOOKUP(A590,'[1]CGN001 MILES'!$A$12:$B$665,2,1)</f>
        <v>Construccion infraestructura propia del sector</v>
      </c>
      <c r="C590" s="84">
        <v>21742105</v>
      </c>
      <c r="D590" s="84">
        <v>0</v>
      </c>
      <c r="E590" s="84">
        <v>0</v>
      </c>
      <c r="F590" s="84">
        <v>21742105</v>
      </c>
      <c r="G590" s="84">
        <v>0</v>
      </c>
      <c r="H590" s="85">
        <v>21742105</v>
      </c>
    </row>
    <row r="591" spans="1:8" s="68" customFormat="1" ht="22.5">
      <c r="A591" s="82" t="s">
        <v>629</v>
      </c>
      <c r="B591" s="83" t="str">
        <f>VLOOKUP(A591,'[1]CGN001 MILES'!$A$12:$B$665,2,1)</f>
        <v>Mejoramiento y mantenimiento de infraestructura propia del sector</v>
      </c>
      <c r="C591" s="84">
        <v>68658792</v>
      </c>
      <c r="D591" s="84">
        <v>13646278</v>
      </c>
      <c r="E591" s="84">
        <v>14074986</v>
      </c>
      <c r="F591" s="84">
        <v>68230084</v>
      </c>
      <c r="G591" s="84">
        <v>0</v>
      </c>
      <c r="H591" s="85">
        <v>68230084</v>
      </c>
    </row>
    <row r="592" spans="1:8" s="68" customFormat="1" ht="22.5">
      <c r="A592" s="82" t="s">
        <v>630</v>
      </c>
      <c r="B592" s="83" t="str">
        <f>VLOOKUP(A592,'[1]CGN001 MILES'!$A$12:$B$665,2,1)</f>
        <v>Divulgacion, asistencia tecnica y capacitacion del recurso humano</v>
      </c>
      <c r="C592" s="84">
        <v>131283027</v>
      </c>
      <c r="D592" s="84">
        <v>41682642</v>
      </c>
      <c r="E592" s="84">
        <v>54146210</v>
      </c>
      <c r="F592" s="84">
        <v>118819459</v>
      </c>
      <c r="G592" s="84">
        <v>0</v>
      </c>
      <c r="H592" s="85">
        <v>118819459</v>
      </c>
    </row>
    <row r="593" spans="1:8" s="68" customFormat="1" ht="22.5">
      <c r="A593" s="82" t="s">
        <v>631</v>
      </c>
      <c r="B593" s="83" t="str">
        <f>VLOOKUP(A593,'[1]CGN001 MILES'!$A$12:$B$665,2,1)</f>
        <v>Administracion, atencion, control y organizacion institucional para la gestion del Estado</v>
      </c>
      <c r="C593" s="84">
        <v>15921459</v>
      </c>
      <c r="D593" s="84">
        <v>8064072</v>
      </c>
      <c r="E593" s="84">
        <v>10447281</v>
      </c>
      <c r="F593" s="84">
        <v>13538250</v>
      </c>
      <c r="G593" s="84">
        <v>0</v>
      </c>
      <c r="H593" s="85">
        <v>13538250</v>
      </c>
    </row>
    <row r="594" spans="1:8" s="68" customFormat="1" ht="11.25">
      <c r="A594" s="82" t="s">
        <v>632</v>
      </c>
      <c r="B594" s="83" t="str">
        <f>VLOOKUP(A594,'[1]CGN001 MILES'!$A$12:$B$665,2,1)</f>
        <v>Subsidios directos</v>
      </c>
      <c r="C594" s="84">
        <v>65522632</v>
      </c>
      <c r="D594" s="84">
        <v>35899197</v>
      </c>
      <c r="E594" s="84">
        <v>34555456</v>
      </c>
      <c r="F594" s="84">
        <v>66866373</v>
      </c>
      <c r="G594" s="84">
        <v>0</v>
      </c>
      <c r="H594" s="85">
        <v>66866373</v>
      </c>
    </row>
    <row r="595" spans="1:8" s="68" customFormat="1" ht="11.25">
      <c r="A595" s="82" t="s">
        <v>633</v>
      </c>
      <c r="B595" s="83" t="str">
        <f>VLOOKUP(A595,'[1]CGN001 MILES'!$A$12:$B$665,2,1)</f>
        <v>Transferencias</v>
      </c>
      <c r="C595" s="84">
        <v>66524811</v>
      </c>
      <c r="D595" s="84">
        <v>8721047</v>
      </c>
      <c r="E595" s="84">
        <v>40485047</v>
      </c>
      <c r="F595" s="84">
        <v>34760811</v>
      </c>
      <c r="G595" s="84">
        <v>0</v>
      </c>
      <c r="H595" s="85">
        <v>34760811</v>
      </c>
    </row>
    <row r="596" spans="1:8" s="68" customFormat="1" ht="11.25">
      <c r="A596" s="82" t="s">
        <v>634</v>
      </c>
      <c r="B596" s="83" t="str">
        <f>VLOOKUP(A596,'[1]CGN001 MILES'!$A$12:$B$665,2,1)</f>
        <v>Inversiones y aportes financieros</v>
      </c>
      <c r="C596" s="84">
        <v>21055082</v>
      </c>
      <c r="D596" s="84">
        <v>0</v>
      </c>
      <c r="E596" s="84">
        <v>21055082</v>
      </c>
      <c r="F596" s="84">
        <v>0</v>
      </c>
      <c r="G596" s="84">
        <v>0</v>
      </c>
      <c r="H596" s="85">
        <v>0</v>
      </c>
    </row>
    <row r="597" spans="1:8" s="68" customFormat="1" ht="22.5">
      <c r="A597" s="78">
        <v>0.6</v>
      </c>
      <c r="B597" s="79" t="str">
        <f>VLOOKUP(A597,'[1]CGN001 MILES'!$A$12:$B$665,2,1)</f>
        <v>PRESUPUESTO DE GASTOS DE INVERSION EJECUTADOS</v>
      </c>
      <c r="C597" s="80">
        <v>235831608</v>
      </c>
      <c r="D597" s="80">
        <v>645806762</v>
      </c>
      <c r="E597" s="80">
        <v>620773177</v>
      </c>
      <c r="F597" s="80">
        <v>260865193</v>
      </c>
      <c r="G597" s="80">
        <v>0</v>
      </c>
      <c r="H597" s="81">
        <v>260865193</v>
      </c>
    </row>
    <row r="598" spans="1:8" s="68" customFormat="1" ht="11.25">
      <c r="A598" s="78" t="s">
        <v>635</v>
      </c>
      <c r="B598" s="79" t="str">
        <f>VLOOKUP(A598,'[1]CGN001 MILES'!$A$12:$B$665,2,1)</f>
        <v>SECTOR EDUCACION û COMPROMISOS (DB)</v>
      </c>
      <c r="C598" s="80">
        <v>235831608</v>
      </c>
      <c r="D598" s="80">
        <v>282067668</v>
      </c>
      <c r="E598" s="80">
        <v>257512469</v>
      </c>
      <c r="F598" s="80">
        <v>260386807</v>
      </c>
      <c r="G598" s="80">
        <v>0</v>
      </c>
      <c r="H598" s="81">
        <v>260386807</v>
      </c>
    </row>
    <row r="599" spans="1:8" s="68" customFormat="1" ht="11.25">
      <c r="A599" s="82" t="s">
        <v>636</v>
      </c>
      <c r="B599" s="83" t="str">
        <f>VLOOKUP(A599,'[1]CGN001 MILES'!$A$12:$B$665,2,1)</f>
        <v>Construccion infraestructura propia del sector</v>
      </c>
      <c r="C599" s="84">
        <v>63867632</v>
      </c>
      <c r="D599" s="84">
        <v>63867632</v>
      </c>
      <c r="E599" s="84">
        <v>63867632</v>
      </c>
      <c r="F599" s="84">
        <v>63867632</v>
      </c>
      <c r="G599" s="84">
        <v>0</v>
      </c>
      <c r="H599" s="85">
        <v>63867632</v>
      </c>
    </row>
    <row r="600" spans="1:8" s="68" customFormat="1" ht="22.5">
      <c r="A600" s="82" t="s">
        <v>637</v>
      </c>
      <c r="B600" s="83" t="str">
        <f>VLOOKUP(A600,'[1]CGN001 MILES'!$A$12:$B$665,2,1)</f>
        <v>Mejoramiento y mantenimiento de infraestructura propia del sector</v>
      </c>
      <c r="C600" s="84">
        <v>27930887</v>
      </c>
      <c r="D600" s="84">
        <v>26284831</v>
      </c>
      <c r="E600" s="84">
        <v>26333443</v>
      </c>
      <c r="F600" s="84">
        <v>27882275</v>
      </c>
      <c r="G600" s="84">
        <v>0</v>
      </c>
      <c r="H600" s="85">
        <v>27882275</v>
      </c>
    </row>
    <row r="601" spans="1:8" s="68" customFormat="1" ht="22.5">
      <c r="A601" s="82" t="s">
        <v>638</v>
      </c>
      <c r="B601" s="83" t="str">
        <f>VLOOKUP(A601,'[1]CGN001 MILES'!$A$12:$B$665,2,1)</f>
        <v>Divulgacion, asistencia tecnica y capacitacion del recurso humano</v>
      </c>
      <c r="C601" s="84">
        <v>30123692</v>
      </c>
      <c r="D601" s="84">
        <v>59142578</v>
      </c>
      <c r="E601" s="84">
        <v>31924459</v>
      </c>
      <c r="F601" s="84">
        <v>57341811</v>
      </c>
      <c r="G601" s="84">
        <v>0</v>
      </c>
      <c r="H601" s="85">
        <v>57341811</v>
      </c>
    </row>
    <row r="602" spans="1:8" s="68" customFormat="1" ht="22.5">
      <c r="A602" s="82" t="s">
        <v>639</v>
      </c>
      <c r="B602" s="83" t="str">
        <f>VLOOKUP(A602,'[1]CGN001 MILES'!$A$12:$B$665,2,1)</f>
        <v>Administracion, atencion, control y organizacion institucional para la gestion del Estado</v>
      </c>
      <c r="C602" s="84">
        <v>8862598</v>
      </c>
      <c r="D602" s="84">
        <v>3226872</v>
      </c>
      <c r="E602" s="84">
        <v>1891345</v>
      </c>
      <c r="F602" s="84">
        <v>10198125</v>
      </c>
      <c r="G602" s="84">
        <v>0</v>
      </c>
      <c r="H602" s="85">
        <v>10198125</v>
      </c>
    </row>
    <row r="603" spans="1:8" s="68" customFormat="1" ht="11.25">
      <c r="A603" s="82" t="s">
        <v>640</v>
      </c>
      <c r="B603" s="83" t="str">
        <f>VLOOKUP(A603,'[1]CGN001 MILES'!$A$12:$B$665,2,1)</f>
        <v>Subsidios directos</v>
      </c>
      <c r="C603" s="84">
        <v>105046799</v>
      </c>
      <c r="D603" s="84">
        <v>97355626</v>
      </c>
      <c r="E603" s="84">
        <v>101305461</v>
      </c>
      <c r="F603" s="84">
        <v>101096964</v>
      </c>
      <c r="G603" s="84">
        <v>0</v>
      </c>
      <c r="H603" s="85">
        <v>101096964</v>
      </c>
    </row>
    <row r="604" spans="1:8" s="68" customFormat="1" ht="11.25">
      <c r="A604" s="82" t="s">
        <v>641</v>
      </c>
      <c r="B604" s="83" t="s">
        <v>642</v>
      </c>
      <c r="C604" s="84">
        <v>0</v>
      </c>
      <c r="D604" s="84">
        <v>11135047</v>
      </c>
      <c r="E604" s="84">
        <v>11135047</v>
      </c>
      <c r="F604" s="84">
        <v>0</v>
      </c>
      <c r="G604" s="84">
        <v>0</v>
      </c>
      <c r="H604" s="85">
        <v>0</v>
      </c>
    </row>
    <row r="605" spans="1:8" s="68" customFormat="1" ht="11.25">
      <c r="A605" s="82" t="s">
        <v>643</v>
      </c>
      <c r="B605" s="83" t="s">
        <v>644</v>
      </c>
      <c r="C605" s="84">
        <v>0</v>
      </c>
      <c r="D605" s="84">
        <v>21055082</v>
      </c>
      <c r="E605" s="84">
        <v>21055082</v>
      </c>
      <c r="F605" s="84">
        <v>0</v>
      </c>
      <c r="G605" s="84">
        <v>0</v>
      </c>
      <c r="H605" s="85">
        <v>0</v>
      </c>
    </row>
    <row r="606" spans="1:8" s="68" customFormat="1" ht="11.25">
      <c r="A606" s="78" t="s">
        <v>645</v>
      </c>
      <c r="B606" s="79" t="str">
        <f>VLOOKUP(A606,'[1]CGN001 MILES'!$A$12:$B$665,2,1)</f>
        <v>SECTOR EDUCACION û OBLIGACIONES (DB)</v>
      </c>
      <c r="C606" s="80">
        <v>0</v>
      </c>
      <c r="D606" s="80">
        <v>363739094</v>
      </c>
      <c r="E606" s="80">
        <v>363260708</v>
      </c>
      <c r="F606" s="80">
        <v>478386</v>
      </c>
      <c r="G606" s="80">
        <v>0</v>
      </c>
      <c r="H606" s="81">
        <v>478386</v>
      </c>
    </row>
    <row r="607" spans="1:8" s="68" customFormat="1" ht="11.25">
      <c r="A607" s="82" t="s">
        <v>646</v>
      </c>
      <c r="B607" s="83" t="s">
        <v>647</v>
      </c>
      <c r="C607" s="84">
        <v>0</v>
      </c>
      <c r="D607" s="84">
        <v>63867632</v>
      </c>
      <c r="E607" s="84">
        <v>63867632</v>
      </c>
      <c r="F607" s="84">
        <v>0</v>
      </c>
      <c r="G607" s="84">
        <v>0</v>
      </c>
      <c r="H607" s="85">
        <v>0</v>
      </c>
    </row>
    <row r="608" spans="1:8" s="68" customFormat="1" ht="22.5">
      <c r="A608" s="82" t="s">
        <v>648</v>
      </c>
      <c r="B608" s="83" t="s">
        <v>649</v>
      </c>
      <c r="C608" s="84">
        <v>0</v>
      </c>
      <c r="D608" s="84">
        <v>27897795</v>
      </c>
      <c r="E608" s="84">
        <v>27897795</v>
      </c>
      <c r="F608" s="84">
        <v>0</v>
      </c>
      <c r="G608" s="84">
        <v>0</v>
      </c>
      <c r="H608" s="85">
        <v>0</v>
      </c>
    </row>
    <row r="609" spans="1:8" s="68" customFormat="1" ht="22.5">
      <c r="A609" s="82" t="s">
        <v>650</v>
      </c>
      <c r="B609" s="83" t="s">
        <v>651</v>
      </c>
      <c r="C609" s="84">
        <v>0</v>
      </c>
      <c r="D609" s="84">
        <v>58019522</v>
      </c>
      <c r="E609" s="84">
        <v>57560910</v>
      </c>
      <c r="F609" s="84">
        <v>458612</v>
      </c>
      <c r="G609" s="84">
        <v>0</v>
      </c>
      <c r="H609" s="85">
        <v>458612</v>
      </c>
    </row>
    <row r="610" spans="1:8" s="68" customFormat="1" ht="22.5">
      <c r="A610" s="82" t="s">
        <v>652</v>
      </c>
      <c r="B610" s="83" t="str">
        <f>VLOOKUP(A610,'[1]CGN001 MILES'!$A$12:$B$665,2,1)</f>
        <v>Administracion, atencion, control y organizacion institucional para la gestion del Estado</v>
      </c>
      <c r="C610" s="84">
        <v>0</v>
      </c>
      <c r="D610" s="84">
        <v>10210307</v>
      </c>
      <c r="E610" s="84">
        <v>10206822</v>
      </c>
      <c r="F610" s="84">
        <v>3485</v>
      </c>
      <c r="G610" s="84">
        <v>0</v>
      </c>
      <c r="H610" s="85">
        <v>3485</v>
      </c>
    </row>
    <row r="611" spans="1:8" s="68" customFormat="1" ht="11.25">
      <c r="A611" s="82" t="s">
        <v>653</v>
      </c>
      <c r="B611" s="83" t="s">
        <v>654</v>
      </c>
      <c r="C611" s="84">
        <v>0</v>
      </c>
      <c r="D611" s="84">
        <v>124108201</v>
      </c>
      <c r="E611" s="84">
        <v>124091912</v>
      </c>
      <c r="F611" s="84">
        <v>16289</v>
      </c>
      <c r="G611" s="84">
        <v>0</v>
      </c>
      <c r="H611" s="85">
        <v>16289</v>
      </c>
    </row>
    <row r="612" spans="1:8" s="68" customFormat="1" ht="11.25">
      <c r="A612" s="82" t="s">
        <v>655</v>
      </c>
      <c r="B612" s="83" t="s">
        <v>656</v>
      </c>
      <c r="C612" s="84">
        <v>0</v>
      </c>
      <c r="D612" s="84">
        <v>49996927</v>
      </c>
      <c r="E612" s="84">
        <v>49996927</v>
      </c>
      <c r="F612" s="84">
        <v>0</v>
      </c>
      <c r="G612" s="84">
        <v>0</v>
      </c>
      <c r="H612" s="85">
        <v>0</v>
      </c>
    </row>
    <row r="613" spans="1:8" s="68" customFormat="1" ht="11.25">
      <c r="A613" s="82" t="s">
        <v>657</v>
      </c>
      <c r="B613" s="83" t="s">
        <v>644</v>
      </c>
      <c r="C613" s="84">
        <v>0</v>
      </c>
      <c r="D613" s="84">
        <v>29638710</v>
      </c>
      <c r="E613" s="84">
        <v>29638710</v>
      </c>
      <c r="F613" s="84">
        <v>0</v>
      </c>
      <c r="G613" s="84">
        <v>0</v>
      </c>
      <c r="H613" s="85">
        <v>0</v>
      </c>
    </row>
    <row r="614" spans="1:8" s="68" customFormat="1" ht="22.5">
      <c r="A614" s="78">
        <v>0.7</v>
      </c>
      <c r="B614" s="79" t="str">
        <f>VLOOKUP(A614,'[1]CGN001 MILES'!$A$12:$B$665,2,1)</f>
        <v>PRESUPUESTO DE GASTOS DE INVERSION PAGADOS</v>
      </c>
      <c r="C614" s="80">
        <v>212203379</v>
      </c>
      <c r="D614" s="80">
        <v>228040091</v>
      </c>
      <c r="E614" s="80">
        <v>157008207</v>
      </c>
      <c r="F614" s="80">
        <v>283235263</v>
      </c>
      <c r="G614" s="80">
        <v>0</v>
      </c>
      <c r="H614" s="81">
        <v>283235263</v>
      </c>
    </row>
    <row r="615" spans="1:8" s="68" customFormat="1" ht="22.5">
      <c r="A615" s="78" t="s">
        <v>658</v>
      </c>
      <c r="B615" s="79" t="str">
        <f>VLOOKUP(A615,'[1]CGN001 MILES'!$A$12:$B$665,2,1)</f>
        <v>SECTOR EDUCACION û PAGOS EN EFECTIVO (DB)</v>
      </c>
      <c r="C615" s="80">
        <v>212203379</v>
      </c>
      <c r="D615" s="80">
        <v>228040091</v>
      </c>
      <c r="E615" s="80">
        <v>157008207</v>
      </c>
      <c r="F615" s="80">
        <v>283235263</v>
      </c>
      <c r="G615" s="80">
        <v>0</v>
      </c>
      <c r="H615" s="81">
        <v>283235263</v>
      </c>
    </row>
    <row r="616" spans="1:8" s="68" customFormat="1" ht="11.25">
      <c r="A616" s="82" t="s">
        <v>659</v>
      </c>
      <c r="B616" s="83" t="str">
        <f>VLOOKUP(A616,'[1]CGN001 MILES'!$A$12:$B$665,2,1)</f>
        <v>Construccion infraestructura propia del sector</v>
      </c>
      <c r="C616" s="84">
        <v>34390263</v>
      </c>
      <c r="D616" s="84">
        <v>29477368</v>
      </c>
      <c r="E616" s="84">
        <v>29477368</v>
      </c>
      <c r="F616" s="84">
        <v>34390263</v>
      </c>
      <c r="G616" s="84">
        <v>0</v>
      </c>
      <c r="H616" s="85">
        <v>34390263</v>
      </c>
    </row>
    <row r="617" spans="1:8" s="68" customFormat="1" ht="22.5">
      <c r="A617" s="82" t="s">
        <v>660</v>
      </c>
      <c r="B617" s="83" t="str">
        <f>VLOOKUP(A617,'[1]CGN001 MILES'!$A$12:$B$665,2,1)</f>
        <v>Mejoramiento y mantenimiento de infraestructura propia del sector</v>
      </c>
      <c r="C617" s="84">
        <v>4321</v>
      </c>
      <c r="D617" s="84">
        <v>28094862</v>
      </c>
      <c r="E617" s="84">
        <v>27617542</v>
      </c>
      <c r="F617" s="84">
        <v>481641</v>
      </c>
      <c r="G617" s="84">
        <v>0</v>
      </c>
      <c r="H617" s="85">
        <v>481641</v>
      </c>
    </row>
    <row r="618" spans="1:8" s="68" customFormat="1" ht="22.5">
      <c r="A618" s="82" t="s">
        <v>661</v>
      </c>
      <c r="B618" s="83" t="str">
        <f>VLOOKUP(A618,'[1]CGN001 MILES'!$A$12:$B$665,2,1)</f>
        <v>Divulgacion, asistencia tecnica y capacitacion del recurso humano</v>
      </c>
      <c r="C618" s="84">
        <v>256281</v>
      </c>
      <c r="D618" s="84">
        <v>34032041</v>
      </c>
      <c r="E618" s="84">
        <v>22154881</v>
      </c>
      <c r="F618" s="84">
        <v>12133441</v>
      </c>
      <c r="G618" s="84">
        <v>0</v>
      </c>
      <c r="H618" s="85">
        <v>12133441</v>
      </c>
    </row>
    <row r="619" spans="1:8" s="68" customFormat="1" ht="22.5">
      <c r="A619" s="82" t="s">
        <v>662</v>
      </c>
      <c r="B619" s="83" t="str">
        <f>VLOOKUP(A619,'[1]CGN001 MILES'!$A$12:$B$665,2,1)</f>
        <v>Administracion, atencion, control y organizacion institucional para la gestion del Estado</v>
      </c>
      <c r="C619" s="84">
        <v>37943</v>
      </c>
      <c r="D619" s="84">
        <v>10105299</v>
      </c>
      <c r="E619" s="84">
        <v>9061102</v>
      </c>
      <c r="F619" s="84">
        <v>1082140</v>
      </c>
      <c r="G619" s="84">
        <v>0</v>
      </c>
      <c r="H619" s="85">
        <v>1082140</v>
      </c>
    </row>
    <row r="620" spans="1:8" s="68" customFormat="1" ht="11.25">
      <c r="A620" s="82" t="s">
        <v>663</v>
      </c>
      <c r="B620" s="83" t="str">
        <f>VLOOKUP(A620,'[1]CGN001 MILES'!$A$12:$B$665,2,1)</f>
        <v>Subsidios directos</v>
      </c>
      <c r="C620" s="84">
        <v>123878934</v>
      </c>
      <c r="D620" s="84">
        <v>23225802</v>
      </c>
      <c r="E620" s="84">
        <v>18411677</v>
      </c>
      <c r="F620" s="84">
        <v>128693059</v>
      </c>
      <c r="G620" s="84">
        <v>0</v>
      </c>
      <c r="H620" s="85">
        <v>128693059</v>
      </c>
    </row>
    <row r="621" spans="1:8" s="68" customFormat="1" ht="11.25">
      <c r="A621" s="82" t="s">
        <v>664</v>
      </c>
      <c r="B621" s="83" t="str">
        <f>VLOOKUP(A621,'[1]CGN001 MILES'!$A$12:$B$665,2,1)</f>
        <v>Transferencias</v>
      </c>
      <c r="C621" s="84">
        <v>23996927</v>
      </c>
      <c r="D621" s="84">
        <v>52410927</v>
      </c>
      <c r="E621" s="84">
        <v>20646927</v>
      </c>
      <c r="F621" s="84">
        <v>55760927</v>
      </c>
      <c r="G621" s="84">
        <v>0</v>
      </c>
      <c r="H621" s="85">
        <v>55760927</v>
      </c>
    </row>
    <row r="622" spans="1:8" s="68" customFormat="1" ht="11.25">
      <c r="A622" s="82" t="s">
        <v>665</v>
      </c>
      <c r="B622" s="83" t="str">
        <f>VLOOKUP(A622,'[1]CGN001 MILES'!$A$12:$B$665,2,1)</f>
        <v>Inversiones y aportes financieros</v>
      </c>
      <c r="C622" s="84">
        <v>29638710</v>
      </c>
      <c r="D622" s="84">
        <v>50693792</v>
      </c>
      <c r="E622" s="84">
        <v>29638710</v>
      </c>
      <c r="F622" s="84">
        <v>50693792</v>
      </c>
      <c r="G622" s="84">
        <v>0</v>
      </c>
      <c r="H622" s="85">
        <v>50693792</v>
      </c>
    </row>
    <row r="623" spans="1:8" s="68" customFormat="1" ht="22.5">
      <c r="A623" s="78">
        <v>0.8</v>
      </c>
      <c r="B623" s="79" t="str">
        <f>VLOOKUP(A623,'[1]CGN001 MILES'!$A$12:$B$665,2,1)</f>
        <v>RESERVAS PRESUPUESTALES Y CUENTAS POR PAGAR</v>
      </c>
      <c r="C623" s="80">
        <v>0</v>
      </c>
      <c r="D623" s="80">
        <v>124302924</v>
      </c>
      <c r="E623" s="80">
        <v>124302924</v>
      </c>
      <c r="F623" s="80">
        <v>0</v>
      </c>
      <c r="G623" s="80">
        <v>0</v>
      </c>
      <c r="H623" s="81">
        <v>0</v>
      </c>
    </row>
    <row r="624" spans="1:8" s="68" customFormat="1" ht="22.5">
      <c r="A624" s="78" t="s">
        <v>666</v>
      </c>
      <c r="B624" s="79" t="str">
        <f>VLOOKUP(A624,'[1]CGN001 MILES'!$A$12:$B$665,2,1)</f>
        <v>RESERVAS PRESUPUESTALES CONSTITUIDAS (CR)</v>
      </c>
      <c r="C624" s="80">
        <v>-70871885</v>
      </c>
      <c r="D624" s="80">
        <v>233675</v>
      </c>
      <c r="E624" s="80">
        <v>51882</v>
      </c>
      <c r="F624" s="80">
        <v>-70690092</v>
      </c>
      <c r="G624" s="80">
        <v>0</v>
      </c>
      <c r="H624" s="81">
        <v>-70690092</v>
      </c>
    </row>
    <row r="625" spans="1:8" s="68" customFormat="1" ht="11.25">
      <c r="A625" s="82" t="s">
        <v>667</v>
      </c>
      <c r="B625" s="83" t="str">
        <f>VLOOKUP(A625,'[1]CGN001 MILES'!$A$12:$B$665,2,1)</f>
        <v>Gastos de personal</v>
      </c>
      <c r="C625" s="84">
        <v>-62941</v>
      </c>
      <c r="D625" s="84">
        <v>0</v>
      </c>
      <c r="E625" s="84">
        <v>0</v>
      </c>
      <c r="F625" s="84">
        <v>-62941</v>
      </c>
      <c r="G625" s="84">
        <v>0</v>
      </c>
      <c r="H625" s="85">
        <v>-62941</v>
      </c>
    </row>
    <row r="626" spans="1:8" s="68" customFormat="1" ht="11.25">
      <c r="A626" s="82" t="s">
        <v>668</v>
      </c>
      <c r="B626" s="83" t="str">
        <f>VLOOKUP(A626,'[1]CGN001 MILES'!$A$12:$B$665,2,1)</f>
        <v>Gastos generales</v>
      </c>
      <c r="C626" s="84">
        <v>-176112</v>
      </c>
      <c r="D626" s="84">
        <v>349</v>
      </c>
      <c r="E626" s="84">
        <v>1</v>
      </c>
      <c r="F626" s="84">
        <v>-175764</v>
      </c>
      <c r="G626" s="84">
        <v>0</v>
      </c>
      <c r="H626" s="85">
        <v>-175764</v>
      </c>
    </row>
    <row r="627" spans="1:8" s="68" customFormat="1" ht="11.25">
      <c r="A627" s="82" t="s">
        <v>669</v>
      </c>
      <c r="B627" s="83" t="str">
        <f>VLOOKUP(A627,'[1]CGN001 MILES'!$A$12:$B$665,2,1)</f>
        <v>Transferencias corrientes</v>
      </c>
      <c r="C627" s="84">
        <v>-27816588</v>
      </c>
      <c r="D627" s="84">
        <v>176113</v>
      </c>
      <c r="E627" s="84">
        <v>0</v>
      </c>
      <c r="F627" s="84">
        <v>-27640475</v>
      </c>
      <c r="G627" s="84">
        <v>0</v>
      </c>
      <c r="H627" s="85">
        <v>-27640475</v>
      </c>
    </row>
    <row r="628" spans="1:8" s="68" customFormat="1" ht="11.25">
      <c r="A628" s="82" t="s">
        <v>670</v>
      </c>
      <c r="B628" s="83" t="str">
        <f>VLOOKUP(A628,'[1]CGN001 MILES'!$A$12:$B$665,2,1)</f>
        <v>Gasto de inversion - Sector Educacion</v>
      </c>
      <c r="C628" s="84">
        <v>-42816244</v>
      </c>
      <c r="D628" s="84">
        <v>57213</v>
      </c>
      <c r="E628" s="84">
        <v>51881</v>
      </c>
      <c r="F628" s="84">
        <v>-42810912</v>
      </c>
      <c r="G628" s="84">
        <v>0</v>
      </c>
      <c r="H628" s="85">
        <v>-42810912</v>
      </c>
    </row>
    <row r="629" spans="1:8" s="68" customFormat="1" ht="22.5">
      <c r="A629" s="78" t="s">
        <v>671</v>
      </c>
      <c r="B629" s="79" t="str">
        <f>VLOOKUP(A629,'[1]CGN001 MILES'!$A$12:$B$665,2,1)</f>
        <v>RESERVAS PRESUPUESTALES POR EJECUTAR (DB)</v>
      </c>
      <c r="C629" s="80">
        <v>67184306</v>
      </c>
      <c r="D629" s="80">
        <v>0</v>
      </c>
      <c r="E629" s="80">
        <v>67184306</v>
      </c>
      <c r="F629" s="80">
        <v>0</v>
      </c>
      <c r="G629" s="80">
        <v>0</v>
      </c>
      <c r="H629" s="81">
        <v>0</v>
      </c>
    </row>
    <row r="630" spans="1:8" s="68" customFormat="1" ht="11.25">
      <c r="A630" s="82" t="s">
        <v>672</v>
      </c>
      <c r="B630" s="83" t="str">
        <f>VLOOKUP(A630,'[1]CGN001 MILES'!$A$12:$B$665,2,1)</f>
        <v>Gastos de personal</v>
      </c>
      <c r="C630" s="84">
        <v>50441</v>
      </c>
      <c r="D630" s="84">
        <v>0</v>
      </c>
      <c r="E630" s="84">
        <v>50441</v>
      </c>
      <c r="F630" s="84">
        <v>0</v>
      </c>
      <c r="G630" s="84">
        <v>0</v>
      </c>
      <c r="H630" s="85">
        <v>0</v>
      </c>
    </row>
    <row r="631" spans="1:8" s="68" customFormat="1" ht="11.25">
      <c r="A631" s="82" t="s">
        <v>673</v>
      </c>
      <c r="B631" s="83" t="str">
        <f>VLOOKUP(A631,'[1]CGN001 MILES'!$A$12:$B$665,2,1)</f>
        <v>Gastos generales</v>
      </c>
      <c r="C631" s="84">
        <v>127335</v>
      </c>
      <c r="D631" s="84">
        <v>0</v>
      </c>
      <c r="E631" s="84">
        <v>127335</v>
      </c>
      <c r="F631" s="84">
        <v>0</v>
      </c>
      <c r="G631" s="84">
        <v>0</v>
      </c>
      <c r="H631" s="85">
        <v>0</v>
      </c>
    </row>
    <row r="632" spans="1:8" s="68" customFormat="1" ht="11.25">
      <c r="A632" s="82" t="s">
        <v>674</v>
      </c>
      <c r="B632" s="83" t="str">
        <f>VLOOKUP(A632,'[1]CGN001 MILES'!$A$12:$B$665,2,1)</f>
        <v>Transferencias corrientes</v>
      </c>
      <c r="C632" s="84">
        <v>27735395</v>
      </c>
      <c r="D632" s="84">
        <v>0</v>
      </c>
      <c r="E632" s="84">
        <v>27735395</v>
      </c>
      <c r="F632" s="84">
        <v>0</v>
      </c>
      <c r="G632" s="84">
        <v>0</v>
      </c>
      <c r="H632" s="85">
        <v>0</v>
      </c>
    </row>
    <row r="633" spans="1:8" s="68" customFormat="1" ht="11.25">
      <c r="A633" s="82" t="s">
        <v>675</v>
      </c>
      <c r="B633" s="83" t="str">
        <f>VLOOKUP(A633,'[1]CGN001 MILES'!$A$12:$B$665,2,1)</f>
        <v>Gasto de inversion - Sector Educacion</v>
      </c>
      <c r="C633" s="84">
        <v>39271135</v>
      </c>
      <c r="D633" s="84">
        <v>0</v>
      </c>
      <c r="E633" s="84">
        <v>39271135</v>
      </c>
      <c r="F633" s="84">
        <v>0</v>
      </c>
      <c r="G633" s="84">
        <v>0</v>
      </c>
      <c r="H633" s="85">
        <v>0</v>
      </c>
    </row>
    <row r="634" spans="1:8" s="68" customFormat="1" ht="22.5">
      <c r="A634" s="78" t="s">
        <v>676</v>
      </c>
      <c r="B634" s="79" t="str">
        <f>VLOOKUP(A634,'[1]CGN001 MILES'!$A$12:$B$665,2,1)</f>
        <v>OBLIGACIONES EN RESERVAS PRESUPUESTALES (DB)</v>
      </c>
      <c r="C634" s="80">
        <v>0</v>
      </c>
      <c r="D634" s="80">
        <v>55418514</v>
      </c>
      <c r="E634" s="80">
        <v>10444191</v>
      </c>
      <c r="F634" s="80">
        <v>44974323</v>
      </c>
      <c r="G634" s="80">
        <v>0</v>
      </c>
      <c r="H634" s="81">
        <v>44974323</v>
      </c>
    </row>
    <row r="635" spans="1:8" s="68" customFormat="1" ht="11.25">
      <c r="A635" s="82" t="s">
        <v>677</v>
      </c>
      <c r="B635" s="83" t="str">
        <f>VLOOKUP(A635,'[1]CGN001 MILES'!$A$12:$B$665,2,1)</f>
        <v>Gastos de personal</v>
      </c>
      <c r="C635" s="84">
        <v>0</v>
      </c>
      <c r="D635" s="84">
        <v>42500</v>
      </c>
      <c r="E635" s="84">
        <v>27059</v>
      </c>
      <c r="F635" s="84">
        <v>15441</v>
      </c>
      <c r="G635" s="84">
        <v>0</v>
      </c>
      <c r="H635" s="85">
        <v>15441</v>
      </c>
    </row>
    <row r="636" spans="1:8" s="68" customFormat="1" ht="11.25">
      <c r="A636" s="82" t="s">
        <v>678</v>
      </c>
      <c r="B636" s="83" t="str">
        <f>VLOOKUP(A636,'[1]CGN001 MILES'!$A$12:$B$665,2,1)</f>
        <v>Gastos generales</v>
      </c>
      <c r="C636" s="84">
        <v>0</v>
      </c>
      <c r="D636" s="84">
        <v>115092</v>
      </c>
      <c r="E636" s="84">
        <v>1731</v>
      </c>
      <c r="F636" s="84">
        <v>113361</v>
      </c>
      <c r="G636" s="84">
        <v>0</v>
      </c>
      <c r="H636" s="85">
        <v>113361</v>
      </c>
    </row>
    <row r="637" spans="1:8" s="68" customFormat="1" ht="11.25">
      <c r="A637" s="82" t="s">
        <v>679</v>
      </c>
      <c r="B637" s="83" t="str">
        <f>VLOOKUP(A637,'[1]CGN001 MILES'!$A$12:$B$665,2,1)</f>
        <v>Transferencias corrientes</v>
      </c>
      <c r="C637" s="84">
        <v>0</v>
      </c>
      <c r="D637" s="84">
        <v>27259485</v>
      </c>
      <c r="E637" s="84">
        <v>39169</v>
      </c>
      <c r="F637" s="84">
        <v>27220316</v>
      </c>
      <c r="G637" s="84">
        <v>0</v>
      </c>
      <c r="H637" s="85">
        <v>27220316</v>
      </c>
    </row>
    <row r="638" spans="1:8" s="68" customFormat="1" ht="11.25">
      <c r="A638" s="82" t="s">
        <v>680</v>
      </c>
      <c r="B638" s="83" t="str">
        <f>VLOOKUP(A638,'[1]CGN001 MILES'!$A$12:$B$665,2,1)</f>
        <v>Gasto de inversion - Sector Educacion</v>
      </c>
      <c r="C638" s="84">
        <v>0</v>
      </c>
      <c r="D638" s="84">
        <v>28001437</v>
      </c>
      <c r="E638" s="84">
        <v>10376232</v>
      </c>
      <c r="F638" s="84">
        <v>17625205</v>
      </c>
      <c r="G638" s="84">
        <v>0</v>
      </c>
      <c r="H638" s="85">
        <v>17625205</v>
      </c>
    </row>
    <row r="639" spans="1:8" s="68" customFormat="1" ht="11.25">
      <c r="A639" s="78" t="s">
        <v>681</v>
      </c>
      <c r="B639" s="79" t="str">
        <f>VLOOKUP(A639,'[1]CGN001 MILES'!$A$12:$B$665,2,1)</f>
        <v>RESERVAS PRESUPUESTALES PAGADAS (DB)</v>
      </c>
      <c r="C639" s="80">
        <v>3687579</v>
      </c>
      <c r="D639" s="80">
        <v>63254728</v>
      </c>
      <c r="E639" s="80">
        <v>41226538</v>
      </c>
      <c r="F639" s="80">
        <v>25715769</v>
      </c>
      <c r="G639" s="80">
        <v>0</v>
      </c>
      <c r="H639" s="81">
        <v>25715769</v>
      </c>
    </row>
    <row r="640" spans="1:8" s="68" customFormat="1" ht="11.25">
      <c r="A640" s="82" t="s">
        <v>682</v>
      </c>
      <c r="B640" s="83" t="str">
        <f>VLOOKUP(A640,'[1]CGN001 MILES'!$A$12:$B$665,2,1)</f>
        <v>Gastos de personal</v>
      </c>
      <c r="C640" s="84">
        <v>12500</v>
      </c>
      <c r="D640" s="84">
        <v>35000</v>
      </c>
      <c r="E640" s="84">
        <v>0</v>
      </c>
      <c r="F640" s="84">
        <v>47500</v>
      </c>
      <c r="G640" s="84">
        <v>0</v>
      </c>
      <c r="H640" s="85">
        <v>47500</v>
      </c>
    </row>
    <row r="641" spans="1:8" s="68" customFormat="1" ht="11.25">
      <c r="A641" s="82" t="s">
        <v>683</v>
      </c>
      <c r="B641" s="83" t="str">
        <f>VLOOKUP(A641,'[1]CGN001 MILES'!$A$12:$B$665,2,1)</f>
        <v>Gastos generales</v>
      </c>
      <c r="C641" s="84">
        <v>48777</v>
      </c>
      <c r="D641" s="84">
        <v>77836</v>
      </c>
      <c r="E641" s="84">
        <v>64210</v>
      </c>
      <c r="F641" s="84">
        <v>62403</v>
      </c>
      <c r="G641" s="84">
        <v>0</v>
      </c>
      <c r="H641" s="85">
        <v>62403</v>
      </c>
    </row>
    <row r="642" spans="1:8" s="68" customFormat="1" ht="11.25">
      <c r="A642" s="82" t="s">
        <v>684</v>
      </c>
      <c r="B642" s="83" t="str">
        <f>VLOOKUP(A642,'[1]CGN001 MILES'!$A$12:$B$665,2,1)</f>
        <v>Transferencias corrientes</v>
      </c>
      <c r="C642" s="84">
        <v>81193</v>
      </c>
      <c r="D642" s="84">
        <v>27355481</v>
      </c>
      <c r="E642" s="84">
        <v>27016515</v>
      </c>
      <c r="F642" s="84">
        <v>420159</v>
      </c>
      <c r="G642" s="84">
        <v>0</v>
      </c>
      <c r="H642" s="85">
        <v>420159</v>
      </c>
    </row>
    <row r="643" spans="1:8" s="68" customFormat="1" ht="11.25">
      <c r="A643" s="82" t="s">
        <v>685</v>
      </c>
      <c r="B643" s="83" t="str">
        <f>VLOOKUP(A643,'[1]CGN001 MILES'!$A$12:$B$665,2,1)</f>
        <v>Gasto de inversion - Sector Educacion</v>
      </c>
      <c r="C643" s="84">
        <v>3545109</v>
      </c>
      <c r="D643" s="84">
        <v>35786411</v>
      </c>
      <c r="E643" s="84">
        <v>14145813</v>
      </c>
      <c r="F643" s="84">
        <v>25185707</v>
      </c>
      <c r="G643" s="84">
        <v>0</v>
      </c>
      <c r="H643" s="85">
        <v>25185707</v>
      </c>
    </row>
    <row r="644" spans="1:8" s="68" customFormat="1" ht="11.25">
      <c r="A644" s="78" t="s">
        <v>686</v>
      </c>
      <c r="B644" s="79" t="str">
        <f>VLOOKUP(A644,'[1]CGN001 MILES'!$A$12:$B$665,2,1)</f>
        <v>CUENTAS POR PAGAR CONSTITUIDAS (CR)</v>
      </c>
      <c r="C644" s="80">
        <v>-115814609</v>
      </c>
      <c r="D644" s="80">
        <v>0</v>
      </c>
      <c r="E644" s="80">
        <v>0</v>
      </c>
      <c r="F644" s="80">
        <v>-115814609</v>
      </c>
      <c r="G644" s="80">
        <v>0</v>
      </c>
      <c r="H644" s="81">
        <v>-115814609</v>
      </c>
    </row>
    <row r="645" spans="1:8" s="68" customFormat="1" ht="11.25">
      <c r="A645" s="82" t="s">
        <v>687</v>
      </c>
      <c r="B645" s="83" t="str">
        <f>VLOOKUP(A645,'[1]CGN001 MILES'!$A$12:$B$665,2,1)</f>
        <v>Gastos de personal</v>
      </c>
      <c r="C645" s="84">
        <v>-16580</v>
      </c>
      <c r="D645" s="84">
        <v>0</v>
      </c>
      <c r="E645" s="84">
        <v>0</v>
      </c>
      <c r="F645" s="84">
        <v>-16580</v>
      </c>
      <c r="G645" s="84">
        <v>0</v>
      </c>
      <c r="H645" s="85">
        <v>-16580</v>
      </c>
    </row>
    <row r="646" spans="1:8" s="68" customFormat="1" ht="11.25">
      <c r="A646" s="82" t="s">
        <v>688</v>
      </c>
      <c r="B646" s="83" t="str">
        <f>VLOOKUP(A646,'[1]CGN001 MILES'!$A$12:$B$665,2,1)</f>
        <v>Gastos generales</v>
      </c>
      <c r="C646" s="84">
        <v>-547527</v>
      </c>
      <c r="D646" s="84">
        <v>0</v>
      </c>
      <c r="E646" s="84">
        <v>0</v>
      </c>
      <c r="F646" s="84">
        <v>-547527</v>
      </c>
      <c r="G646" s="84">
        <v>0</v>
      </c>
      <c r="H646" s="85">
        <v>-547527</v>
      </c>
    </row>
    <row r="647" spans="1:8" s="68" customFormat="1" ht="11.25">
      <c r="A647" s="82" t="s">
        <v>689</v>
      </c>
      <c r="B647" s="83" t="str">
        <f>VLOOKUP(A647,'[1]CGN001 MILES'!$A$12:$B$665,2,1)</f>
        <v>Transferencias corrientes</v>
      </c>
      <c r="C647" s="84">
        <v>-60998842</v>
      </c>
      <c r="D647" s="84">
        <v>0</v>
      </c>
      <c r="E647" s="84">
        <v>0</v>
      </c>
      <c r="F647" s="84">
        <v>-60998842</v>
      </c>
      <c r="G647" s="84">
        <v>0</v>
      </c>
      <c r="H647" s="85">
        <v>-60998842</v>
      </c>
    </row>
    <row r="648" spans="1:8" s="68" customFormat="1" ht="11.25">
      <c r="A648" s="82" t="s">
        <v>690</v>
      </c>
      <c r="B648" s="83" t="str">
        <f>VLOOKUP(A648,'[1]CGN001 MILES'!$A$12:$B$665,2,1)</f>
        <v>Gasto de inversion - Sector Educacion</v>
      </c>
      <c r="C648" s="84">
        <v>-54251660</v>
      </c>
      <c r="D648" s="84">
        <v>0</v>
      </c>
      <c r="E648" s="84">
        <v>0</v>
      </c>
      <c r="F648" s="84">
        <v>-54251660</v>
      </c>
      <c r="G648" s="84">
        <v>0</v>
      </c>
      <c r="H648" s="85">
        <v>-54251660</v>
      </c>
    </row>
    <row r="649" spans="1:8" s="68" customFormat="1" ht="22.5">
      <c r="A649" s="78" t="s">
        <v>691</v>
      </c>
      <c r="B649" s="79" t="str">
        <f>VLOOKUP(A649,'[1]CGN001 MILES'!$A$12:$B$665,2,1)</f>
        <v>CUENTAS POR PAGAR PENDIENTES DE CANCELAR (DB)</v>
      </c>
      <c r="C649" s="80">
        <v>1388267</v>
      </c>
      <c r="D649" s="80">
        <v>2003870</v>
      </c>
      <c r="E649" s="80">
        <v>3392137</v>
      </c>
      <c r="F649" s="80">
        <v>0</v>
      </c>
      <c r="G649" s="80">
        <v>0</v>
      </c>
      <c r="H649" s="81">
        <v>0</v>
      </c>
    </row>
    <row r="650" spans="1:8" s="68" customFormat="1" ht="11.25">
      <c r="A650" s="82" t="s">
        <v>692</v>
      </c>
      <c r="B650" s="83" t="str">
        <f>VLOOKUP(A650,'[1]CGN001 MILES'!$A$12:$B$665,2,1)</f>
        <v>Gastos de personal</v>
      </c>
      <c r="C650" s="84">
        <v>0</v>
      </c>
      <c r="D650" s="84">
        <v>0</v>
      </c>
      <c r="E650" s="84">
        <v>0</v>
      </c>
      <c r="F650" s="84">
        <v>0</v>
      </c>
      <c r="G650" s="84">
        <v>0</v>
      </c>
      <c r="H650" s="85">
        <v>0</v>
      </c>
    </row>
    <row r="651" spans="1:8" s="68" customFormat="1" ht="11.25">
      <c r="A651" s="82" t="s">
        <v>693</v>
      </c>
      <c r="B651" s="83" t="str">
        <f>VLOOKUP(A651,'[1]CGN001 MILES'!$A$12:$B$665,2,1)</f>
        <v>Gastos generales</v>
      </c>
      <c r="C651" s="84">
        <v>0</v>
      </c>
      <c r="D651" s="84">
        <v>0</v>
      </c>
      <c r="E651" s="84">
        <v>0</v>
      </c>
      <c r="F651" s="84">
        <v>0</v>
      </c>
      <c r="G651" s="84">
        <v>0</v>
      </c>
      <c r="H651" s="85">
        <v>0</v>
      </c>
    </row>
    <row r="652" spans="1:8" s="68" customFormat="1" ht="11.25">
      <c r="A652" s="82" t="s">
        <v>694</v>
      </c>
      <c r="B652" s="83" t="str">
        <f>VLOOKUP(A652,'[1]CGN001 MILES'!$A$12:$B$665,2,1)</f>
        <v>Transferencias corrientes</v>
      </c>
      <c r="C652" s="84">
        <v>0</v>
      </c>
      <c r="D652" s="84">
        <v>0</v>
      </c>
      <c r="E652" s="84">
        <v>0</v>
      </c>
      <c r="F652" s="84">
        <v>0</v>
      </c>
      <c r="G652" s="84">
        <v>0</v>
      </c>
      <c r="H652" s="85">
        <v>0</v>
      </c>
    </row>
    <row r="653" spans="1:8" s="68" customFormat="1" ht="11.25">
      <c r="A653" s="82" t="s">
        <v>695</v>
      </c>
      <c r="B653" s="83" t="str">
        <f>VLOOKUP(A653,'[1]CGN001 MILES'!$A$12:$B$665,2,1)</f>
        <v>Gasto de inversion - Sector Educacion</v>
      </c>
      <c r="C653" s="84">
        <v>1388267</v>
      </c>
      <c r="D653" s="84">
        <v>2003870</v>
      </c>
      <c r="E653" s="84">
        <v>3392137</v>
      </c>
      <c r="F653" s="84">
        <v>0</v>
      </c>
      <c r="G653" s="84">
        <v>0</v>
      </c>
      <c r="H653" s="85">
        <v>0</v>
      </c>
    </row>
    <row r="654" spans="1:8" s="68" customFormat="1" ht="11.25">
      <c r="A654" s="78" t="s">
        <v>696</v>
      </c>
      <c r="B654" s="79" t="str">
        <f>VLOOKUP(A654,'[1]CGN001 MILES'!$A$12:$B$665,2,1)</f>
        <v>CUENTAS POR PAGAR CANCELADAS (DB)</v>
      </c>
      <c r="C654" s="80">
        <v>114426342</v>
      </c>
      <c r="D654" s="80">
        <v>3392137</v>
      </c>
      <c r="E654" s="80">
        <v>2003870</v>
      </c>
      <c r="F654" s="80">
        <v>115814609</v>
      </c>
      <c r="G654" s="80">
        <v>0</v>
      </c>
      <c r="H654" s="81">
        <v>115814609</v>
      </c>
    </row>
    <row r="655" spans="1:8" s="68" customFormat="1" ht="11.25">
      <c r="A655" s="82" t="s">
        <v>697</v>
      </c>
      <c r="B655" s="83" t="str">
        <f>VLOOKUP(A655,'[1]CGN001 MILES'!$A$12:$B$665,2,1)</f>
        <v>Gastos de personal</v>
      </c>
      <c r="C655" s="84">
        <v>16580</v>
      </c>
      <c r="D655" s="84">
        <v>0</v>
      </c>
      <c r="E655" s="84">
        <v>0</v>
      </c>
      <c r="F655" s="84">
        <v>16580</v>
      </c>
      <c r="G655" s="84">
        <v>0</v>
      </c>
      <c r="H655" s="85">
        <v>16580</v>
      </c>
    </row>
    <row r="656" spans="1:8" s="68" customFormat="1" ht="11.25">
      <c r="A656" s="82" t="s">
        <v>698</v>
      </c>
      <c r="B656" s="83" t="str">
        <f>VLOOKUP(A656,'[1]CGN001 MILES'!$A$12:$B$665,2,1)</f>
        <v>Gastos generales</v>
      </c>
      <c r="C656" s="84">
        <v>547527</v>
      </c>
      <c r="D656" s="84">
        <v>0</v>
      </c>
      <c r="E656" s="84">
        <v>0</v>
      </c>
      <c r="F656" s="84">
        <v>547527</v>
      </c>
      <c r="G656" s="84">
        <v>0</v>
      </c>
      <c r="H656" s="85">
        <v>547527</v>
      </c>
    </row>
    <row r="657" spans="1:8" s="68" customFormat="1" ht="11.25">
      <c r="A657" s="82" t="s">
        <v>699</v>
      </c>
      <c r="B657" s="83" t="str">
        <f>VLOOKUP(A657,'[1]CGN001 MILES'!$A$12:$B$665,2,1)</f>
        <v>Transferencias corrientes</v>
      </c>
      <c r="C657" s="84">
        <v>60998842</v>
      </c>
      <c r="D657" s="84">
        <v>0</v>
      </c>
      <c r="E657" s="84">
        <v>0</v>
      </c>
      <c r="F657" s="84">
        <v>60998842</v>
      </c>
      <c r="G657" s="84">
        <v>0</v>
      </c>
      <c r="H657" s="85">
        <v>60998842</v>
      </c>
    </row>
    <row r="658" spans="1:8" s="68" customFormat="1" ht="11.25">
      <c r="A658" s="82" t="s">
        <v>700</v>
      </c>
      <c r="B658" s="83" t="str">
        <f>VLOOKUP(A658,'[1]CGN001 MILES'!$A$12:$B$665,2,1)</f>
        <v>Gasto de inversion - Sector Educacion</v>
      </c>
      <c r="C658" s="84">
        <v>52863393</v>
      </c>
      <c r="D658" s="84">
        <v>3392137</v>
      </c>
      <c r="E658" s="84">
        <v>2003870</v>
      </c>
      <c r="F658" s="84">
        <v>54251660</v>
      </c>
      <c r="G658" s="84">
        <v>0</v>
      </c>
      <c r="H658" s="85">
        <v>54251660</v>
      </c>
    </row>
    <row r="659" spans="1:8" s="68" customFormat="1" ht="11.25">
      <c r="A659" s="78">
        <v>0.9</v>
      </c>
      <c r="B659" s="79" t="str">
        <f>VLOOKUP(A659,'[1]CGN001 MILES'!$A$12:$B$665,2,1)</f>
        <v>VIGENCIAS FUTURAS</v>
      </c>
      <c r="C659" s="80">
        <v>0</v>
      </c>
      <c r="D659" s="80">
        <v>0</v>
      </c>
      <c r="E659" s="80">
        <v>0</v>
      </c>
      <c r="F659" s="80">
        <v>0</v>
      </c>
      <c r="G659" s="80">
        <v>0</v>
      </c>
      <c r="H659" s="81">
        <v>0</v>
      </c>
    </row>
    <row r="660" spans="1:8" s="68" customFormat="1" ht="11.25">
      <c r="A660" s="78" t="s">
        <v>701</v>
      </c>
      <c r="B660" s="79" t="str">
        <f>VLOOKUP(A660,'[1]CGN001 MILES'!$A$12:$B$665,2,1)</f>
        <v>VIGENCIAS FUTURAS APROBADAS (CR)</v>
      </c>
      <c r="C660" s="80">
        <v>0</v>
      </c>
      <c r="D660" s="80">
        <v>0</v>
      </c>
      <c r="E660" s="80">
        <v>0</v>
      </c>
      <c r="F660" s="80">
        <v>0</v>
      </c>
      <c r="G660" s="80">
        <v>0</v>
      </c>
      <c r="H660" s="81">
        <v>0</v>
      </c>
    </row>
    <row r="661" spans="1:8" s="68" customFormat="1" ht="11.25">
      <c r="A661" s="82" t="s">
        <v>702</v>
      </c>
      <c r="B661" s="83" t="str">
        <f>VLOOKUP(A661,'[1]CGN001 MILES'!$A$12:$B$665,2,1)</f>
        <v>Gastos generales</v>
      </c>
      <c r="C661" s="84">
        <v>0</v>
      </c>
      <c r="D661" s="84">
        <v>0</v>
      </c>
      <c r="E661" s="84">
        <v>0</v>
      </c>
      <c r="F661" s="84">
        <v>0</v>
      </c>
      <c r="G661" s="84">
        <v>0</v>
      </c>
      <c r="H661" s="85">
        <v>0</v>
      </c>
    </row>
    <row r="662" spans="1:8" s="68" customFormat="1" ht="11.25">
      <c r="A662" s="82" t="s">
        <v>703</v>
      </c>
      <c r="B662" s="83" t="str">
        <f>VLOOKUP(A662,'[1]CGN001 MILES'!$A$12:$B$665,2,1)</f>
        <v>Otros gastos de inversion</v>
      </c>
      <c r="C662" s="84">
        <v>0</v>
      </c>
      <c r="D662" s="84">
        <v>0</v>
      </c>
      <c r="E662" s="84">
        <v>0</v>
      </c>
      <c r="F662" s="84">
        <v>0</v>
      </c>
      <c r="G662" s="84">
        <v>0</v>
      </c>
      <c r="H662" s="85">
        <v>0</v>
      </c>
    </row>
    <row r="663" spans="1:8" s="68" customFormat="1" ht="22.5">
      <c r="A663" s="78" t="s">
        <v>704</v>
      </c>
      <c r="B663" s="79" t="str">
        <f>VLOOKUP(A663,'[1]CGN001 MILES'!$A$12:$B$665,2,1)</f>
        <v>COMPROMISOS DE VIGENCIAS FUTURAS POR INCORPORAR AL PRESUPUESTO (DB)</v>
      </c>
      <c r="C663" s="80">
        <v>0</v>
      </c>
      <c r="D663" s="80">
        <v>0</v>
      </c>
      <c r="E663" s="80">
        <v>0</v>
      </c>
      <c r="F663" s="80">
        <v>0</v>
      </c>
      <c r="G663" s="80">
        <v>0</v>
      </c>
      <c r="H663" s="81">
        <v>0</v>
      </c>
    </row>
    <row r="664" spans="1:8" s="68" customFormat="1" ht="11.25">
      <c r="A664" s="82" t="s">
        <v>705</v>
      </c>
      <c r="B664" s="83" t="str">
        <f>VLOOKUP(A664,'[1]CGN001 MILES'!$A$12:$B$665,2,1)</f>
        <v>Gastos generales</v>
      </c>
      <c r="C664" s="84">
        <v>0</v>
      </c>
      <c r="D664" s="84">
        <v>0</v>
      </c>
      <c r="E664" s="84">
        <v>0</v>
      </c>
      <c r="F664" s="84">
        <v>0</v>
      </c>
      <c r="G664" s="84">
        <v>0</v>
      </c>
      <c r="H664" s="85">
        <v>0</v>
      </c>
    </row>
    <row r="665" spans="1:8" s="68" customFormat="1" ht="12" thickBot="1">
      <c r="A665" s="86" t="s">
        <v>706</v>
      </c>
      <c r="B665" s="87" t="str">
        <f>VLOOKUP(A665,'[1]CGN001 MILES'!$A$12:$B$665,2,1)</f>
        <v>Otros gastos de inversion</v>
      </c>
      <c r="C665" s="88">
        <v>0</v>
      </c>
      <c r="D665" s="88">
        <v>0</v>
      </c>
      <c r="E665" s="88">
        <v>0</v>
      </c>
      <c r="F665" s="88">
        <v>0</v>
      </c>
      <c r="G665" s="88">
        <v>0</v>
      </c>
      <c r="H665" s="89">
        <v>0</v>
      </c>
    </row>
    <row r="666" spans="1:8" s="68" customFormat="1" ht="11.25">
      <c r="A666" s="90"/>
      <c r="B666" s="40"/>
      <c r="C666" s="91"/>
      <c r="D666" s="91"/>
      <c r="E666" s="91"/>
      <c r="F666" s="91"/>
      <c r="G666" s="91"/>
      <c r="H666" s="91"/>
    </row>
    <row r="667" spans="4:5" ht="12.75">
      <c r="D667" s="92"/>
      <c r="E667" s="92"/>
    </row>
    <row r="671" spans="1:8" ht="13.5" thickBot="1">
      <c r="A671" s="93"/>
      <c r="B671" s="94"/>
      <c r="C671" s="95"/>
      <c r="D671" s="41"/>
      <c r="E671" s="95"/>
      <c r="F671" s="95"/>
      <c r="G671" s="95"/>
      <c r="H671" s="95"/>
    </row>
    <row r="672" spans="1:8" ht="12.75">
      <c r="A672" s="96" t="s">
        <v>707</v>
      </c>
      <c r="B672" s="96"/>
      <c r="C672" s="96"/>
      <c r="E672" s="96" t="s">
        <v>708</v>
      </c>
      <c r="F672" s="96"/>
      <c r="G672" s="96"/>
      <c r="H672" s="96"/>
    </row>
    <row r="673" spans="1:8" ht="12.75">
      <c r="A673" s="96" t="s">
        <v>709</v>
      </c>
      <c r="B673" s="96"/>
      <c r="C673" s="96"/>
      <c r="E673" s="96" t="s">
        <v>710</v>
      </c>
      <c r="F673" s="96"/>
      <c r="G673" s="96"/>
      <c r="H673" s="96"/>
    </row>
    <row r="677" spans="1:3" ht="13.5" thickBot="1">
      <c r="A677" s="93"/>
      <c r="B677" s="94"/>
      <c r="C677" s="95"/>
    </row>
    <row r="678" spans="1:3" ht="12.75">
      <c r="A678" s="96" t="s">
        <v>711</v>
      </c>
      <c r="B678" s="96"/>
      <c r="C678" s="96"/>
    </row>
    <row r="679" spans="1:3" ht="12.75">
      <c r="A679" s="96" t="s">
        <v>712</v>
      </c>
      <c r="B679" s="96"/>
      <c r="C679" s="96"/>
    </row>
    <row r="680" spans="1:3" ht="12.75">
      <c r="A680" s="96" t="s">
        <v>713</v>
      </c>
      <c r="B680" s="96"/>
      <c r="C680" s="96"/>
    </row>
  </sheetData>
  <sheetProtection password="8D25" sheet="1" formatCells="0" formatColumns="0" formatRows="0" insertColumns="0" insertRows="0" insertHyperlinks="0" deleteColumns="0" deleteRows="0" sort="0" autoFilter="0" pivotTables="0"/>
  <mergeCells count="7">
    <mergeCell ref="A679:C679"/>
    <mergeCell ref="A680:C680"/>
    <mergeCell ref="A672:C672"/>
    <mergeCell ref="E672:H672"/>
    <mergeCell ref="A673:C673"/>
    <mergeCell ref="E673:H673"/>
    <mergeCell ref="A678:C678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H2402"/>
  <sheetViews>
    <sheetView workbookViewId="0" topLeftCell="A1">
      <selection activeCell="B31" sqref="B31"/>
    </sheetView>
  </sheetViews>
  <sheetFormatPr defaultColWidth="11.421875" defaultRowHeight="12.75"/>
  <cols>
    <col min="1" max="1" width="11.421875" style="20" customWidth="1"/>
    <col min="2" max="2" width="29.8515625" style="21" customWidth="1"/>
    <col min="3" max="3" width="11.421875" style="22" customWidth="1"/>
    <col min="4" max="4" width="50.7109375" style="23" customWidth="1"/>
    <col min="5" max="5" width="16.140625" style="24" customWidth="1"/>
    <col min="6" max="6" width="17.8515625" style="24" customWidth="1"/>
    <col min="7" max="7" width="0" style="24" hidden="1" customWidth="1"/>
    <col min="8" max="16384" width="11.421875" style="24" customWidth="1"/>
  </cols>
  <sheetData>
    <row r="1" spans="1:8" s="17" customFormat="1" ht="12">
      <c r="A1" s="10" t="s">
        <v>714</v>
      </c>
      <c r="B1" s="11"/>
      <c r="C1" s="12"/>
      <c r="D1" s="13"/>
      <c r="E1" s="14"/>
      <c r="F1" s="15" t="s">
        <v>715</v>
      </c>
      <c r="G1" s="16"/>
      <c r="H1" s="16"/>
    </row>
    <row r="2" spans="1:8" s="17" customFormat="1" ht="12">
      <c r="A2" s="10" t="s">
        <v>716</v>
      </c>
      <c r="B2" s="11"/>
      <c r="C2" s="12"/>
      <c r="D2" s="13"/>
      <c r="E2" s="14"/>
      <c r="F2" s="15"/>
      <c r="G2" s="16"/>
      <c r="H2" s="16"/>
    </row>
    <row r="3" spans="1:8" s="17" customFormat="1" ht="12">
      <c r="A3" s="10" t="s">
        <v>717</v>
      </c>
      <c r="B3" s="11"/>
      <c r="C3" s="12"/>
      <c r="D3" s="13"/>
      <c r="E3" s="14"/>
      <c r="F3" s="18"/>
      <c r="G3" s="16"/>
      <c r="H3" s="16"/>
    </row>
    <row r="4" spans="1:8" s="17" customFormat="1" ht="12">
      <c r="A4" s="10" t="s">
        <v>718</v>
      </c>
      <c r="B4" s="11"/>
      <c r="C4" s="12"/>
      <c r="D4" s="13"/>
      <c r="E4" s="14"/>
      <c r="F4" s="18"/>
      <c r="G4" s="16"/>
      <c r="H4" s="16"/>
    </row>
    <row r="5" spans="1:8" s="17" customFormat="1" ht="12">
      <c r="A5" s="10" t="s">
        <v>719</v>
      </c>
      <c r="B5" s="11"/>
      <c r="C5" s="12"/>
      <c r="D5" s="13"/>
      <c r="E5" s="14"/>
      <c r="F5" s="18"/>
      <c r="G5" s="16"/>
      <c r="H5" s="16"/>
    </row>
    <row r="6" spans="1:7" s="17" customFormat="1" ht="12">
      <c r="A6" s="10" t="s">
        <v>720</v>
      </c>
      <c r="B6" s="11"/>
      <c r="C6" s="10" t="s">
        <v>721</v>
      </c>
      <c r="D6" s="13"/>
      <c r="E6" s="14"/>
      <c r="G6" s="19"/>
    </row>
    <row r="7" ht="12.75" thickBot="1">
      <c r="F7" s="25" t="s">
        <v>722</v>
      </c>
    </row>
    <row r="8" spans="1:6" s="22" customFormat="1" ht="12.75" thickBot="1">
      <c r="A8" s="59" t="s">
        <v>723</v>
      </c>
      <c r="B8" s="60" t="s">
        <v>13</v>
      </c>
      <c r="C8" s="61" t="s">
        <v>724</v>
      </c>
      <c r="D8" s="62" t="s">
        <v>725</v>
      </c>
      <c r="E8" s="63" t="s">
        <v>726</v>
      </c>
      <c r="F8" s="64" t="s">
        <v>24</v>
      </c>
    </row>
    <row r="9" spans="1:6" ht="12">
      <c r="A9" s="43">
        <v>1</v>
      </c>
      <c r="B9" s="44" t="str">
        <f>VLOOKUP(A9,'[2]CGN 001'!$A$12:$B$665,2,1)</f>
        <v>ACTIVOS</v>
      </c>
      <c r="C9" s="45"/>
      <c r="D9" s="46"/>
      <c r="E9" s="47">
        <v>49065065</v>
      </c>
      <c r="F9" s="48">
        <v>308268822</v>
      </c>
    </row>
    <row r="10" spans="1:6" ht="12">
      <c r="A10" s="49">
        <v>1.2</v>
      </c>
      <c r="B10" s="50" t="str">
        <f>VLOOKUP(A10,'[2]CGN 001'!$A$12:$B$665,2,1)</f>
        <v>INVERSIONES E INSTRUMENTOS DERIVADOS</v>
      </c>
      <c r="C10" s="51"/>
      <c r="D10" s="52"/>
      <c r="E10" s="53">
        <v>49065065</v>
      </c>
      <c r="F10" s="54">
        <v>242668822</v>
      </c>
    </row>
    <row r="11" spans="1:6" ht="12">
      <c r="A11" s="49" t="s">
        <v>30</v>
      </c>
      <c r="B11" s="50" t="str">
        <f>VLOOKUP(A11,'[2]CGN 001'!$A$12:$B$665,2,1)</f>
        <v>INVERSIONES ADMINISTRACION DE LIQUIDEZ EN TITULOS DE DEUDA</v>
      </c>
      <c r="C11" s="51"/>
      <c r="D11" s="52"/>
      <c r="E11" s="53">
        <v>49065065</v>
      </c>
      <c r="F11" s="54">
        <v>232913154</v>
      </c>
    </row>
    <row r="12" spans="1:6" ht="12">
      <c r="A12" s="26" t="s">
        <v>31</v>
      </c>
      <c r="B12" s="27" t="str">
        <f>VLOOKUP(A12,'[2]CGN 001'!$A$12:$B$665,2,1)</f>
        <v>Titulos de tesoreria -TES</v>
      </c>
      <c r="C12" s="28">
        <v>11500000</v>
      </c>
      <c r="D12" s="29" t="str">
        <f>VLOOKUP(C12,'[3]CGN002 miles MEN '!C$3:D$2360,2,1)</f>
        <v>DTN</v>
      </c>
      <c r="E12" s="30">
        <v>46511334</v>
      </c>
      <c r="F12" s="31">
        <v>230332443</v>
      </c>
    </row>
    <row r="13" spans="1:6" ht="12">
      <c r="A13" s="26" t="s">
        <v>34</v>
      </c>
      <c r="B13" s="27" t="str">
        <f>VLOOKUP(A13,'[2]CGN 001'!$A$12:$B$665,2,1)</f>
        <v>Bonos y titulos emitidos por las empresas no financieras</v>
      </c>
      <c r="C13" s="28">
        <v>11500000</v>
      </c>
      <c r="D13" s="29" t="str">
        <f>VLOOKUP(C13,'[3]CGN002 miles MEN '!C$3:D$2360,2,1)</f>
        <v>DTN</v>
      </c>
      <c r="E13" s="30">
        <v>2553731</v>
      </c>
      <c r="F13" s="31">
        <v>2580711</v>
      </c>
    </row>
    <row r="14" spans="1:6" ht="12">
      <c r="A14" s="49" t="s">
        <v>37</v>
      </c>
      <c r="B14" s="50" t="str">
        <f>VLOOKUP(A14,'[2]CGN 001'!$A$12:$B$665,2,1)</f>
        <v>INVERSIONES CON FINES DE POLITICA EN TITULOS DE DEUDA</v>
      </c>
      <c r="C14" s="55"/>
      <c r="D14" s="52"/>
      <c r="E14" s="53">
        <v>0</v>
      </c>
      <c r="F14" s="54">
        <v>9755668</v>
      </c>
    </row>
    <row r="15" spans="1:6" ht="12">
      <c r="A15" s="26" t="s">
        <v>39</v>
      </c>
      <c r="B15" s="27" t="str">
        <f>VLOOKUP(A15,'[2]CGN 001'!$A$12:$B$665,2,1)</f>
        <v>Titulos de tesoreria -TES</v>
      </c>
      <c r="C15" s="28">
        <v>11500000</v>
      </c>
      <c r="D15" s="29" t="str">
        <f>VLOOKUP(C15,'[3]CGN002 miles MEN '!C6:D2363,2,1)</f>
        <v>DTN</v>
      </c>
      <c r="E15" s="30">
        <v>0</v>
      </c>
      <c r="F15" s="31">
        <v>9755668</v>
      </c>
    </row>
    <row r="16" spans="1:6" ht="12">
      <c r="A16" s="49">
        <v>1.4</v>
      </c>
      <c r="B16" s="50" t="str">
        <f>VLOOKUP(A16,'[2]CGN 001'!$A$12:$B$665,2,1)</f>
        <v>DEUDORES</v>
      </c>
      <c r="C16" s="55"/>
      <c r="D16" s="52"/>
      <c r="E16" s="53">
        <v>0</v>
      </c>
      <c r="F16" s="54">
        <v>65600000</v>
      </c>
    </row>
    <row r="17" spans="1:6" ht="12">
      <c r="A17" s="49" t="s">
        <v>54</v>
      </c>
      <c r="B17" s="50" t="str">
        <f>VLOOKUP(A17,'[2]CGN 001'!$A$12:$B$665,2,1)</f>
        <v>RECURSOS ENTREGADOS EN ADMINISTRACION</v>
      </c>
      <c r="C17" s="55"/>
      <c r="D17" s="52"/>
      <c r="E17" s="53">
        <v>0</v>
      </c>
      <c r="F17" s="54">
        <v>65600000</v>
      </c>
    </row>
    <row r="18" spans="1:6" ht="12">
      <c r="A18" s="26" t="s">
        <v>56</v>
      </c>
      <c r="B18" s="27" t="str">
        <f>VLOOKUP(A18,'[2]CGN 001'!$A$12:$B$665,2,1)</f>
        <v>En administracion</v>
      </c>
      <c r="C18" s="28">
        <v>41400000</v>
      </c>
      <c r="D18" s="29" t="str">
        <f>VLOOKUP(C18,'[3]CGN002 miles MEN '!C9:D2366,2,1)</f>
        <v>FONADE</v>
      </c>
      <c r="E18" s="30">
        <v>0</v>
      </c>
      <c r="F18" s="31">
        <v>65600000</v>
      </c>
    </row>
    <row r="19" spans="1:6" ht="12">
      <c r="A19" s="49">
        <v>2</v>
      </c>
      <c r="B19" s="50" t="str">
        <f>VLOOKUP(A19,'[2]CGN 001'!$A$12:$B$665,2,1)</f>
        <v>PASIVOS</v>
      </c>
      <c r="C19" s="55"/>
      <c r="D19" s="52"/>
      <c r="E19" s="53">
        <v>907701896</v>
      </c>
      <c r="F19" s="54">
        <v>0</v>
      </c>
    </row>
    <row r="20" spans="1:6" ht="12">
      <c r="A20" s="49">
        <v>2.2</v>
      </c>
      <c r="B20" s="50" t="str">
        <f>VLOOKUP(A20,'[2]CGN 001'!$A$12:$B$665,2,1)</f>
        <v>OPERACIONES DE CREDITO PUBLICO Y FINANCIAMIENTO CON BANCA CENTRAL</v>
      </c>
      <c r="C20" s="55"/>
      <c r="D20" s="52"/>
      <c r="E20" s="53">
        <v>26661834</v>
      </c>
      <c r="F20" s="54">
        <v>0</v>
      </c>
    </row>
    <row r="21" spans="1:6" ht="12">
      <c r="A21" s="49" t="s">
        <v>139</v>
      </c>
      <c r="B21" s="50" t="str">
        <f>VLOOKUP(A21,'[2]CGN 001'!$A$12:$B$665,2,1)</f>
        <v>OPERACIONES DE CREDITO PUBLICO INTERNAS DE CORTO PLAZO</v>
      </c>
      <c r="C21" s="55"/>
      <c r="D21" s="52"/>
      <c r="E21" s="53">
        <v>26661834</v>
      </c>
      <c r="F21" s="54">
        <v>0</v>
      </c>
    </row>
    <row r="22" spans="1:6" ht="12">
      <c r="A22" s="26" t="s">
        <v>140</v>
      </c>
      <c r="B22" s="27" t="str">
        <f>VLOOKUP(A22,'[2]CGN 001'!$A$12:$B$665,2,1)</f>
        <v>Creditos transitorios</v>
      </c>
      <c r="C22" s="28">
        <v>11500000</v>
      </c>
      <c r="D22" s="29" t="str">
        <f>VLOOKUP(C22,'[3]CGN002 miles MEN '!C13:D2370,2,1)</f>
        <v>DTN</v>
      </c>
      <c r="E22" s="30">
        <v>26661834</v>
      </c>
      <c r="F22" s="31">
        <v>0</v>
      </c>
    </row>
    <row r="23" spans="1:6" ht="12">
      <c r="A23" s="49">
        <v>2.4</v>
      </c>
      <c r="B23" s="50" t="str">
        <f>VLOOKUP(A23,'[2]CGN 001'!$A$12:$B$665,2,1)</f>
        <v>CUENTAS POR PAGAR</v>
      </c>
      <c r="C23" s="55"/>
      <c r="D23" s="52"/>
      <c r="E23" s="53">
        <v>881040062</v>
      </c>
      <c r="F23" s="54">
        <v>0</v>
      </c>
    </row>
    <row r="24" spans="1:6" ht="12">
      <c r="A24" s="49" t="s">
        <v>146</v>
      </c>
      <c r="B24" s="50" t="str">
        <f>VLOOKUP(A24,'[2]CGN 001'!$A$12:$B$665,2,1)</f>
        <v>TRANSFERENCIAS POR PAGAR</v>
      </c>
      <c r="C24" s="55"/>
      <c r="D24" s="52"/>
      <c r="E24" s="53">
        <v>879286502</v>
      </c>
      <c r="F24" s="54">
        <v>0</v>
      </c>
    </row>
    <row r="25" spans="1:6" ht="12">
      <c r="A25" s="26" t="s">
        <v>148</v>
      </c>
      <c r="B25" s="27" t="str">
        <f>VLOOKUP(A25,'[2]CGN 001'!$A$12:$B$665,2,1)</f>
        <v>Sistema general de participaciones</v>
      </c>
      <c r="C25" s="28">
        <v>89970221</v>
      </c>
      <c r="D25" s="29" t="str">
        <f>VLOOKUP(C25,'[3]CGN002 miles MEN '!$C$16:$D$2373,2,0)</f>
        <v>SUCRE   COVEÑAS</v>
      </c>
      <c r="E25" s="30">
        <v>25639</v>
      </c>
      <c r="F25" s="31">
        <v>0</v>
      </c>
    </row>
    <row r="26" spans="1:6" ht="12">
      <c r="A26" s="26" t="s">
        <v>148</v>
      </c>
      <c r="B26" s="27" t="str">
        <f>VLOOKUP(A26,'[2]CGN 001'!$A$12:$B$665,2,1)</f>
        <v>Sistema general de participaciones</v>
      </c>
      <c r="C26" s="28">
        <v>110505000</v>
      </c>
      <c r="D26" s="29" t="str">
        <f>VLOOKUP(C26,'[3]CGN002 miles MEN '!$C$16:$D$2373,2,0)</f>
        <v>ANTIOQUIA   </v>
      </c>
      <c r="E26" s="30">
        <v>53968840</v>
      </c>
      <c r="F26" s="31">
        <v>0</v>
      </c>
    </row>
    <row r="27" spans="1:6" ht="12">
      <c r="A27" s="26" t="s">
        <v>148</v>
      </c>
      <c r="B27" s="27" t="str">
        <f>VLOOKUP(A27,'[2]CGN 001'!$A$12:$B$665,2,1)</f>
        <v>Sistema general de participaciones</v>
      </c>
      <c r="C27" s="28">
        <v>110808000</v>
      </c>
      <c r="D27" s="29" t="str">
        <f>VLOOKUP(C27,'[3]CGN002 miles MEN '!$C$16:$D$2373,2,0)</f>
        <v>ATLÁNTICO   </v>
      </c>
      <c r="E27" s="30">
        <v>11655530</v>
      </c>
      <c r="F27" s="31">
        <v>0</v>
      </c>
    </row>
    <row r="28" spans="1:6" ht="12">
      <c r="A28" s="26" t="s">
        <v>148</v>
      </c>
      <c r="B28" s="27" t="str">
        <f>VLOOKUP(A28,'[2]CGN 001'!$A$12:$B$665,2,1)</f>
        <v>Sistema general de participaciones</v>
      </c>
      <c r="C28" s="28">
        <v>111313000</v>
      </c>
      <c r="D28" s="29" t="str">
        <f>VLOOKUP(C28,'[3]CGN002 miles MEN '!$C$16:$D$2373,2,0)</f>
        <v>BOLÍVAR   </v>
      </c>
      <c r="E28" s="30">
        <v>21457150</v>
      </c>
      <c r="F28" s="31">
        <v>0</v>
      </c>
    </row>
    <row r="29" spans="1:6" ht="12">
      <c r="A29" s="26" t="s">
        <v>148</v>
      </c>
      <c r="B29" s="27" t="str">
        <f>VLOOKUP(A29,'[2]CGN 001'!$A$12:$B$665,2,1)</f>
        <v>Sistema general de participaciones</v>
      </c>
      <c r="C29" s="28">
        <v>111515000</v>
      </c>
      <c r="D29" s="29" t="str">
        <f>VLOOKUP(C29,'[3]CGN002 miles MEN '!$C$16:$D$2373,2,0)</f>
        <v>BOYACÁ   </v>
      </c>
      <c r="E29" s="30">
        <v>22866188</v>
      </c>
      <c r="F29" s="31">
        <v>0</v>
      </c>
    </row>
    <row r="30" spans="1:6" ht="12">
      <c r="A30" s="26" t="s">
        <v>148</v>
      </c>
      <c r="B30" s="27" t="str">
        <f>VLOOKUP(A30,'[2]CGN 001'!$A$12:$B$665,2,1)</f>
        <v>Sistema general de participaciones</v>
      </c>
      <c r="C30" s="28">
        <v>111717000</v>
      </c>
      <c r="D30" s="29" t="str">
        <f>VLOOKUP(C30,'[3]CGN002 miles MEN '!$C$16:$D$2373,2,0)</f>
        <v>CALDAS   </v>
      </c>
      <c r="E30" s="30">
        <v>11746643</v>
      </c>
      <c r="F30" s="31">
        <v>0</v>
      </c>
    </row>
    <row r="31" spans="1:6" ht="12">
      <c r="A31" s="26" t="s">
        <v>148</v>
      </c>
      <c r="B31" s="27" t="str">
        <f>VLOOKUP(A31,'[2]CGN 001'!$A$12:$B$665,2,1)</f>
        <v>Sistema general de participaciones</v>
      </c>
      <c r="C31" s="28">
        <v>111818000</v>
      </c>
      <c r="D31" s="29" t="str">
        <f>VLOOKUP(C31,'[3]CGN002 miles MEN '!$C$16:$D$2373,2,0)</f>
        <v>CAQUETÁ   </v>
      </c>
      <c r="E31" s="30">
        <v>6621705</v>
      </c>
      <c r="F31" s="31">
        <v>0</v>
      </c>
    </row>
    <row r="32" spans="1:6" ht="12">
      <c r="A32" s="26" t="s">
        <v>148</v>
      </c>
      <c r="B32" s="27" t="str">
        <f>VLOOKUP(A32,'[2]CGN 001'!$A$12:$B$665,2,1)</f>
        <v>Sistema general de participaciones</v>
      </c>
      <c r="C32" s="28">
        <v>111919000</v>
      </c>
      <c r="D32" s="29" t="str">
        <f>VLOOKUP(C32,'[3]CGN002 miles MEN '!$C$16:$D$2373,2,0)</f>
        <v>CAUCA   </v>
      </c>
      <c r="E32" s="30">
        <v>23461081</v>
      </c>
      <c r="F32" s="31">
        <v>0</v>
      </c>
    </row>
    <row r="33" spans="1:6" ht="12">
      <c r="A33" s="26" t="s">
        <v>148</v>
      </c>
      <c r="B33" s="27" t="str">
        <f>VLOOKUP(A33,'[2]CGN 001'!$A$12:$B$665,2,1)</f>
        <v>Sistema general de participaciones</v>
      </c>
      <c r="C33" s="28">
        <v>112020000</v>
      </c>
      <c r="D33" s="29" t="str">
        <f>VLOOKUP(C33,'[3]CGN002 miles MEN '!$C$16:$D$2373,2,0)</f>
        <v>CESAR   </v>
      </c>
      <c r="E33" s="30">
        <v>13478994</v>
      </c>
      <c r="F33" s="31">
        <v>0</v>
      </c>
    </row>
    <row r="34" spans="1:6" ht="12">
      <c r="A34" s="26" t="s">
        <v>148</v>
      </c>
      <c r="B34" s="27" t="str">
        <f>VLOOKUP(A34,'[2]CGN 001'!$A$12:$B$665,2,1)</f>
        <v>Sistema general de participaciones</v>
      </c>
      <c r="C34" s="28">
        <v>112323000</v>
      </c>
      <c r="D34" s="29" t="str">
        <f>VLOOKUP(C34,'[3]CGN002 miles MEN '!$C$16:$D$2373,2,0)</f>
        <v>CÓRDOBA   </v>
      </c>
      <c r="E34" s="30">
        <v>23976511</v>
      </c>
      <c r="F34" s="31">
        <v>0</v>
      </c>
    </row>
    <row r="35" spans="1:6" ht="12">
      <c r="A35" s="26" t="s">
        <v>148</v>
      </c>
      <c r="B35" s="27" t="str">
        <f>VLOOKUP(A35,'[2]CGN 001'!$A$12:$B$665,2,1)</f>
        <v>Sistema general de participaciones</v>
      </c>
      <c r="C35" s="28">
        <v>112525000</v>
      </c>
      <c r="D35" s="29" t="str">
        <f>VLOOKUP(C35,'[3]CGN002 miles MEN '!$C$16:$D$2373,2,0)</f>
        <v>CUNDINAMARCA   </v>
      </c>
      <c r="E35" s="30">
        <v>33734122</v>
      </c>
      <c r="F35" s="31">
        <v>0</v>
      </c>
    </row>
    <row r="36" spans="1:6" ht="12">
      <c r="A36" s="26" t="s">
        <v>148</v>
      </c>
      <c r="B36" s="27" t="str">
        <f>VLOOKUP(A36,'[2]CGN 001'!$A$12:$B$665,2,1)</f>
        <v>Sistema general de participaciones</v>
      </c>
      <c r="C36" s="28">
        <v>112727000</v>
      </c>
      <c r="D36" s="29" t="str">
        <f>VLOOKUP(C36,'[3]CGN002 miles MEN '!$C$16:$D$2373,2,0)</f>
        <v>CHOCÓ   </v>
      </c>
      <c r="E36" s="30">
        <v>10097574</v>
      </c>
      <c r="F36" s="31">
        <v>0</v>
      </c>
    </row>
    <row r="37" spans="1:6" ht="12">
      <c r="A37" s="26" t="s">
        <v>148</v>
      </c>
      <c r="B37" s="27" t="str">
        <f>VLOOKUP(A37,'[2]CGN 001'!$A$12:$B$665,2,1)</f>
        <v>Sistema general de participaciones</v>
      </c>
      <c r="C37" s="28">
        <v>114141000</v>
      </c>
      <c r="D37" s="29" t="str">
        <f>VLOOKUP(C37,'[3]CGN002 miles MEN '!$C$16:$D$2373,2,0)</f>
        <v>HUILA   </v>
      </c>
      <c r="E37" s="30">
        <v>15441276</v>
      </c>
      <c r="F37" s="31">
        <v>0</v>
      </c>
    </row>
    <row r="38" spans="1:6" ht="12">
      <c r="A38" s="26" t="s">
        <v>148</v>
      </c>
      <c r="B38" s="27" t="str">
        <f>VLOOKUP(A38,'[2]CGN 001'!$A$12:$B$665,2,1)</f>
        <v>Sistema general de participaciones</v>
      </c>
      <c r="C38" s="28">
        <v>114444000</v>
      </c>
      <c r="D38" s="29" t="str">
        <f>VLOOKUP(C38,'[3]CGN002 miles MEN '!$C$16:$D$2373,2,0)</f>
        <v>LA GUAJIRA   </v>
      </c>
      <c r="E38" s="30">
        <v>9557252</v>
      </c>
      <c r="F38" s="31">
        <v>0</v>
      </c>
    </row>
    <row r="39" spans="1:6" ht="12">
      <c r="A39" s="26" t="s">
        <v>148</v>
      </c>
      <c r="B39" s="27" t="str">
        <f>VLOOKUP(A39,'[2]CGN 001'!$A$12:$B$665,2,1)</f>
        <v>Sistema general de participaciones</v>
      </c>
      <c r="C39" s="28">
        <v>114747000</v>
      </c>
      <c r="D39" s="29" t="str">
        <f>VLOOKUP(C39,'[3]CGN002 miles MEN '!$C$16:$D$2373,2,0)</f>
        <v>MAGDALENA   </v>
      </c>
      <c r="E39" s="30">
        <v>17488858</v>
      </c>
      <c r="F39" s="31">
        <v>0</v>
      </c>
    </row>
    <row r="40" spans="1:6" ht="12">
      <c r="A40" s="26" t="s">
        <v>148</v>
      </c>
      <c r="B40" s="27" t="str">
        <f>VLOOKUP(A40,'[2]CGN 001'!$A$12:$B$665,2,1)</f>
        <v>Sistema general de participaciones</v>
      </c>
      <c r="C40" s="28">
        <v>115050000</v>
      </c>
      <c r="D40" s="29" t="str">
        <f>VLOOKUP(C40,'[3]CGN002 miles MEN '!$C$16:$D$2373,2,0)</f>
        <v>META   </v>
      </c>
      <c r="E40" s="30">
        <v>7980550</v>
      </c>
      <c r="F40" s="31">
        <v>0</v>
      </c>
    </row>
    <row r="41" spans="1:6" ht="12">
      <c r="A41" s="26" t="s">
        <v>148</v>
      </c>
      <c r="B41" s="27" t="str">
        <f>VLOOKUP(A41,'[2]CGN 001'!$A$12:$B$665,2,1)</f>
        <v>Sistema general de participaciones</v>
      </c>
      <c r="C41" s="28">
        <v>115252000</v>
      </c>
      <c r="D41" s="29" t="str">
        <f>VLOOKUP(C41,'[3]CGN002 miles MEN '!$C$16:$D$2373,2,0)</f>
        <v>NARIÑO   </v>
      </c>
      <c r="E41" s="30">
        <v>31215488</v>
      </c>
      <c r="F41" s="31">
        <v>0</v>
      </c>
    </row>
    <row r="42" spans="1:6" ht="12">
      <c r="A42" s="26" t="s">
        <v>148</v>
      </c>
      <c r="B42" s="27" t="str">
        <f>VLOOKUP(A42,'[2]CGN 001'!$A$12:$B$665,2,1)</f>
        <v>Sistema general de participaciones</v>
      </c>
      <c r="C42" s="28">
        <v>115454000</v>
      </c>
      <c r="D42" s="29" t="str">
        <f>VLOOKUP(C42,'[3]CGN002 miles MEN '!$C$16:$D$2373,2,0)</f>
        <v>NORTE DE SANTANDER   </v>
      </c>
      <c r="E42" s="30">
        <v>15691480</v>
      </c>
      <c r="F42" s="31">
        <v>0</v>
      </c>
    </row>
    <row r="43" spans="1:6" ht="12">
      <c r="A43" s="26" t="s">
        <v>148</v>
      </c>
      <c r="B43" s="27" t="str">
        <f>VLOOKUP(A43,'[2]CGN 001'!$A$12:$B$665,2,1)</f>
        <v>Sistema general de participaciones</v>
      </c>
      <c r="C43" s="28">
        <v>116363000</v>
      </c>
      <c r="D43" s="29" t="str">
        <f>VLOOKUP(C43,'[3]CGN002 miles MEN '!$C$16:$D$2373,2,0)</f>
        <v>QUINDÍO   </v>
      </c>
      <c r="E43" s="30">
        <v>5659419</v>
      </c>
      <c r="F43" s="31">
        <v>0</v>
      </c>
    </row>
    <row r="44" spans="1:6" ht="12">
      <c r="A44" s="26" t="s">
        <v>148</v>
      </c>
      <c r="B44" s="27" t="str">
        <f>VLOOKUP(A44,'[2]CGN 001'!$A$12:$B$665,2,1)</f>
        <v>Sistema general de participaciones</v>
      </c>
      <c r="C44" s="28">
        <v>116666000</v>
      </c>
      <c r="D44" s="29" t="str">
        <f>VLOOKUP(C44,'[3]CGN002 miles MEN '!$C$16:$D$2373,2,0)</f>
        <v>RISARALDA   </v>
      </c>
      <c r="E44" s="30">
        <v>6086113</v>
      </c>
      <c r="F44" s="31">
        <v>0</v>
      </c>
    </row>
    <row r="45" spans="1:6" ht="12">
      <c r="A45" s="26" t="s">
        <v>148</v>
      </c>
      <c r="B45" s="27" t="str">
        <f>VLOOKUP(A45,'[2]CGN 001'!$A$12:$B$665,2,1)</f>
        <v>Sistema general de participaciones</v>
      </c>
      <c r="C45" s="28">
        <v>116868000</v>
      </c>
      <c r="D45" s="29" t="str">
        <f>VLOOKUP(C45,'[3]CGN002 miles MEN '!$C$16:$D$2373,2,0)</f>
        <v>SANTANDER   </v>
      </c>
      <c r="E45" s="30">
        <v>22434869</v>
      </c>
      <c r="F45" s="31">
        <v>0</v>
      </c>
    </row>
    <row r="46" spans="1:6" ht="12">
      <c r="A46" s="26" t="s">
        <v>148</v>
      </c>
      <c r="B46" s="27" t="str">
        <f>VLOOKUP(A46,'[2]CGN 001'!$A$12:$B$665,2,1)</f>
        <v>Sistema general de participaciones</v>
      </c>
      <c r="C46" s="28">
        <v>117070000</v>
      </c>
      <c r="D46" s="29" t="str">
        <f>VLOOKUP(C46,'[3]CGN002 miles MEN '!$C$16:$D$2373,2,0)</f>
        <v>SUCRE   </v>
      </c>
      <c r="E46" s="30">
        <v>14295731</v>
      </c>
      <c r="F46" s="31">
        <v>0</v>
      </c>
    </row>
    <row r="47" spans="1:6" ht="12">
      <c r="A47" s="26" t="s">
        <v>148</v>
      </c>
      <c r="B47" s="27" t="str">
        <f>VLOOKUP(A47,'[2]CGN 001'!$A$12:$B$665,2,1)</f>
        <v>Sistema general de participaciones</v>
      </c>
      <c r="C47" s="28">
        <v>117373000</v>
      </c>
      <c r="D47" s="29" t="str">
        <f>VLOOKUP(C47,'[3]CGN002 miles MEN '!$C$16:$D$2373,2,0)</f>
        <v>TOLIMA   </v>
      </c>
      <c r="E47" s="30">
        <v>20905278</v>
      </c>
      <c r="F47" s="31">
        <v>0</v>
      </c>
    </row>
    <row r="48" spans="1:6" ht="12">
      <c r="A48" s="26" t="s">
        <v>148</v>
      </c>
      <c r="B48" s="27" t="str">
        <f>VLOOKUP(A48,'[2]CGN 001'!$A$12:$B$665,2,1)</f>
        <v>Sistema general de participaciones</v>
      </c>
      <c r="C48" s="28">
        <v>117676000</v>
      </c>
      <c r="D48" s="29" t="str">
        <f>VLOOKUP(C48,'[3]CGN002 miles MEN '!$C$16:$D$2373,2,0)</f>
        <v>VALLE DEL CAUCA   </v>
      </c>
      <c r="E48" s="30">
        <v>38125797</v>
      </c>
      <c r="F48" s="31">
        <v>0</v>
      </c>
    </row>
    <row r="49" spans="1:6" ht="12">
      <c r="A49" s="26" t="s">
        <v>148</v>
      </c>
      <c r="B49" s="27" t="str">
        <f>VLOOKUP(A49,'[2]CGN 001'!$A$12:$B$665,2,1)</f>
        <v>Sistema general de participaciones</v>
      </c>
      <c r="C49" s="28">
        <v>118181000</v>
      </c>
      <c r="D49" s="29" t="str">
        <f>VLOOKUP(C49,'[3]CGN002 miles MEN '!$C$16:$D$2373,2,0)</f>
        <v>ARAUCA   </v>
      </c>
      <c r="E49" s="30">
        <v>5550244</v>
      </c>
      <c r="F49" s="31">
        <v>0</v>
      </c>
    </row>
    <row r="50" spans="1:6" ht="12">
      <c r="A50" s="26" t="s">
        <v>148</v>
      </c>
      <c r="B50" s="27" t="str">
        <f>VLOOKUP(A50,'[2]CGN 001'!$A$12:$B$665,2,1)</f>
        <v>Sistema general de participaciones</v>
      </c>
      <c r="C50" s="28">
        <v>118585000</v>
      </c>
      <c r="D50" s="29" t="str">
        <f>VLOOKUP(C50,'[3]CGN002 miles MEN '!$C$16:$D$2373,2,0)</f>
        <v>CASANARE   </v>
      </c>
      <c r="E50" s="30">
        <v>8174338</v>
      </c>
      <c r="F50" s="31">
        <v>0</v>
      </c>
    </row>
    <row r="51" spans="1:6" ht="12">
      <c r="A51" s="26" t="s">
        <v>148</v>
      </c>
      <c r="B51" s="27" t="str">
        <f>VLOOKUP(A51,'[2]CGN 001'!$A$12:$B$665,2,1)</f>
        <v>Sistema general de participaciones</v>
      </c>
      <c r="C51" s="28">
        <v>118686000</v>
      </c>
      <c r="D51" s="29" t="str">
        <f>VLOOKUP(C51,'[3]CGN002 miles MEN '!$C$16:$D$2373,2,0)</f>
        <v>PUTUMAYO   </v>
      </c>
      <c r="E51" s="30">
        <v>10406548</v>
      </c>
      <c r="F51" s="31">
        <v>0</v>
      </c>
    </row>
    <row r="52" spans="1:6" ht="12">
      <c r="A52" s="26" t="s">
        <v>148</v>
      </c>
      <c r="B52" s="27" t="str">
        <f>VLOOKUP(A52,'[2]CGN 001'!$A$12:$B$665,2,1)</f>
        <v>Sistema general de participaciones</v>
      </c>
      <c r="C52" s="28">
        <v>118888000</v>
      </c>
      <c r="D52" s="29" t="str">
        <f>VLOOKUP(C52,'[3]CGN002 miles MEN '!$C$16:$D$2373,2,0)</f>
        <v>SAN ANDRÉS   </v>
      </c>
      <c r="E52" s="30">
        <v>1511650</v>
      </c>
      <c r="F52" s="31">
        <v>0</v>
      </c>
    </row>
    <row r="53" spans="1:6" ht="12">
      <c r="A53" s="26" t="s">
        <v>148</v>
      </c>
      <c r="B53" s="27" t="str">
        <f>VLOOKUP(A53,'[2]CGN 001'!$A$12:$B$665,2,1)</f>
        <v>Sistema general de participaciones</v>
      </c>
      <c r="C53" s="28">
        <v>119191000</v>
      </c>
      <c r="D53" s="29" t="str">
        <f>VLOOKUP(C53,'[3]CGN002 miles MEN '!$C$16:$D$2373,2,0)</f>
        <v>AMAZONAS   </v>
      </c>
      <c r="E53" s="30">
        <v>2908975</v>
      </c>
      <c r="F53" s="31">
        <v>0</v>
      </c>
    </row>
    <row r="54" spans="1:6" ht="12">
      <c r="A54" s="26" t="s">
        <v>148</v>
      </c>
      <c r="B54" s="27" t="str">
        <f>VLOOKUP(A54,'[2]CGN 001'!$A$12:$B$665,2,1)</f>
        <v>Sistema general de participaciones</v>
      </c>
      <c r="C54" s="28">
        <v>119494000</v>
      </c>
      <c r="D54" s="29" t="str">
        <f>VLOOKUP(C54,'[3]CGN002 miles MEN '!$C$16:$D$2373,2,0)</f>
        <v>GUAINÍA   </v>
      </c>
      <c r="E54" s="30">
        <v>2004373</v>
      </c>
      <c r="F54" s="31">
        <v>0</v>
      </c>
    </row>
    <row r="55" spans="1:6" ht="12">
      <c r="A55" s="26" t="s">
        <v>148</v>
      </c>
      <c r="B55" s="27" t="str">
        <f>VLOOKUP(A55,'[2]CGN 001'!$A$12:$B$665,2,1)</f>
        <v>Sistema general de participaciones</v>
      </c>
      <c r="C55" s="28">
        <v>119595000</v>
      </c>
      <c r="D55" s="29" t="str">
        <f>VLOOKUP(C55,'[3]CGN002 miles MEN '!$C$16:$D$2373,2,0)</f>
        <v>GUAVIARE   </v>
      </c>
      <c r="E55" s="30">
        <v>3497857</v>
      </c>
      <c r="F55" s="31">
        <v>0</v>
      </c>
    </row>
    <row r="56" spans="1:6" ht="12">
      <c r="A56" s="26" t="s">
        <v>148</v>
      </c>
      <c r="B56" s="27" t="str">
        <f>VLOOKUP(A56,'[2]CGN 001'!$A$12:$B$665,2,1)</f>
        <v>Sistema general de participaciones</v>
      </c>
      <c r="C56" s="28">
        <v>119797000</v>
      </c>
      <c r="D56" s="29" t="str">
        <f>VLOOKUP(C56,'[3]CGN002 miles MEN '!$C$16:$D$2373,2,0)</f>
        <v>VAUPÉS   </v>
      </c>
      <c r="E56" s="30">
        <v>1562118</v>
      </c>
      <c r="F56" s="31">
        <v>0</v>
      </c>
    </row>
    <row r="57" spans="1:6" ht="12">
      <c r="A57" s="26" t="s">
        <v>148</v>
      </c>
      <c r="B57" s="27" t="str">
        <f>VLOOKUP(A57,'[2]CGN 001'!$A$12:$B$665,2,1)</f>
        <v>Sistema general de participaciones</v>
      </c>
      <c r="C57" s="28">
        <v>119999000</v>
      </c>
      <c r="D57" s="29" t="str">
        <f>VLOOKUP(C57,'[3]CGN002 miles MEN '!$C$16:$D$2373,2,0)</f>
        <v>VICHADA   </v>
      </c>
      <c r="E57" s="30">
        <v>3033021</v>
      </c>
      <c r="F57" s="31">
        <v>0</v>
      </c>
    </row>
    <row r="58" spans="1:6" ht="12">
      <c r="A58" s="26" t="s">
        <v>148</v>
      </c>
      <c r="B58" s="27" t="str">
        <f>VLOOKUP(A58,'[2]CGN 001'!$A$12:$B$665,2,1)</f>
        <v>Sistema general de participaciones</v>
      </c>
      <c r="C58" s="28">
        <v>210005400</v>
      </c>
      <c r="D58" s="29" t="str">
        <f>VLOOKUP(C58,'[3]CGN002 miles MEN '!$C$16:$D$2373,2,0)</f>
        <v>ANTIOQUIA   LA UNION</v>
      </c>
      <c r="E58" s="30">
        <v>19439</v>
      </c>
      <c r="F58" s="31">
        <v>0</v>
      </c>
    </row>
    <row r="59" spans="1:6" ht="12">
      <c r="A59" s="26" t="s">
        <v>148</v>
      </c>
      <c r="B59" s="27" t="str">
        <f>VLOOKUP(A59,'[2]CGN 001'!$A$12:$B$665,2,1)</f>
        <v>Sistema general de participaciones</v>
      </c>
      <c r="C59" s="28">
        <v>210013300</v>
      </c>
      <c r="D59" s="29" t="str">
        <f>VLOOKUP(C59,'[3]CGN002 miles MEN '!$C$16:$D$2373,2,0)</f>
        <v>BOLIVAR   HATILLO DE LOBA</v>
      </c>
      <c r="E59" s="30">
        <v>30799</v>
      </c>
      <c r="F59" s="31">
        <v>0</v>
      </c>
    </row>
    <row r="60" spans="1:6" ht="12">
      <c r="A60" s="26" t="s">
        <v>148</v>
      </c>
      <c r="B60" s="27" t="str">
        <f>VLOOKUP(A60,'[2]CGN 001'!$A$12:$B$665,2,1)</f>
        <v>Sistema general de participaciones</v>
      </c>
      <c r="C60" s="28">
        <v>210013600</v>
      </c>
      <c r="D60" s="29" t="str">
        <f>VLOOKUP(C60,'[3]CGN002 miles MEN '!$C$16:$D$2373,2,0)</f>
        <v>BOLIVAR   RIO VIEJO</v>
      </c>
      <c r="E60" s="30">
        <v>36023</v>
      </c>
      <c r="F60" s="31">
        <v>0</v>
      </c>
    </row>
    <row r="61" spans="1:6" ht="12">
      <c r="A61" s="26" t="s">
        <v>148</v>
      </c>
      <c r="B61" s="27" t="str">
        <f>VLOOKUP(A61,'[2]CGN 001'!$A$12:$B$665,2,1)</f>
        <v>Sistema general de participaciones</v>
      </c>
      <c r="C61" s="28">
        <v>210015500</v>
      </c>
      <c r="D61" s="29" t="str">
        <f>VLOOKUP(C61,'[3]CGN002 miles MEN '!$C$16:$D$2373,2,0)</f>
        <v>BOYACA   OICATA</v>
      </c>
      <c r="E61" s="30">
        <v>3715</v>
      </c>
      <c r="F61" s="31">
        <v>0</v>
      </c>
    </row>
    <row r="62" spans="1:6" ht="12">
      <c r="A62" s="26" t="s">
        <v>148</v>
      </c>
      <c r="B62" s="27" t="str">
        <f>VLOOKUP(A62,'[2]CGN 001'!$A$12:$B$665,2,1)</f>
        <v>Sistema general de participaciones</v>
      </c>
      <c r="C62" s="28">
        <v>210015600</v>
      </c>
      <c r="D62" s="29" t="str">
        <f>VLOOKUP(C62,'[3]CGN002 miles MEN '!$C$16:$D$2373,2,0)</f>
        <v>BOYACA   RAQUIRA</v>
      </c>
      <c r="E62" s="30">
        <v>8342</v>
      </c>
      <c r="F62" s="31">
        <v>0</v>
      </c>
    </row>
    <row r="63" spans="1:6" ht="12">
      <c r="A63" s="26" t="s">
        <v>148</v>
      </c>
      <c r="B63" s="27" t="str">
        <f>VLOOKUP(A63,'[2]CGN 001'!$A$12:$B$665,2,1)</f>
        <v>Sistema general de participaciones</v>
      </c>
      <c r="C63" s="28">
        <v>210019100</v>
      </c>
      <c r="D63" s="29" t="str">
        <f>VLOOKUP(C63,'[3]CGN002 miles MEN '!$C$16:$D$2373,2,0)</f>
        <v>CAUCA   BOLIVAR</v>
      </c>
      <c r="E63" s="30">
        <v>71126</v>
      </c>
      <c r="F63" s="31">
        <v>0</v>
      </c>
    </row>
    <row r="64" spans="1:6" ht="12">
      <c r="A64" s="26" t="s">
        <v>148</v>
      </c>
      <c r="B64" s="27" t="str">
        <f>VLOOKUP(A64,'[2]CGN 001'!$A$12:$B$665,2,1)</f>
        <v>Sistema general de participaciones</v>
      </c>
      <c r="C64" s="28">
        <v>210020400</v>
      </c>
      <c r="D64" s="29" t="str">
        <f>VLOOKUP(C64,'[3]CGN002 miles MEN '!$C$16:$D$2373,2,0)</f>
        <v>CESAR   LA JAGUA DE IBIRICO</v>
      </c>
      <c r="E64" s="30">
        <v>47710</v>
      </c>
      <c r="F64" s="31">
        <v>0</v>
      </c>
    </row>
    <row r="65" spans="1:6" ht="12">
      <c r="A65" s="26" t="s">
        <v>148</v>
      </c>
      <c r="B65" s="27" t="str">
        <f>VLOOKUP(A65,'[2]CGN 001'!$A$12:$B$665,2,1)</f>
        <v>Sistema general de participaciones</v>
      </c>
      <c r="C65" s="28">
        <v>210023300</v>
      </c>
      <c r="D65" s="29" t="str">
        <f>VLOOKUP(C65,'[3]CGN002 miles MEN '!$C$16:$D$2373,2,0)</f>
        <v>CORDOBA   COTORRA</v>
      </c>
      <c r="E65" s="30">
        <v>28676</v>
      </c>
      <c r="F65" s="31">
        <v>0</v>
      </c>
    </row>
    <row r="66" spans="1:6" ht="12">
      <c r="A66" s="26" t="s">
        <v>148</v>
      </c>
      <c r="B66" s="27" t="str">
        <f>VLOOKUP(A66,'[2]CGN 001'!$A$12:$B$665,2,1)</f>
        <v>Sistema general de participaciones</v>
      </c>
      <c r="C66" s="28">
        <v>210023500</v>
      </c>
      <c r="D66" s="29" t="str">
        <f>VLOOKUP(C66,'[3]CGN002 miles MEN '!$C$16:$D$2373,2,0)</f>
        <v>CORDOBA   MOÑITOS</v>
      </c>
      <c r="E66" s="30">
        <v>94113</v>
      </c>
      <c r="F66" s="31">
        <v>0</v>
      </c>
    </row>
    <row r="67" spans="1:6" ht="12">
      <c r="A67" s="26" t="s">
        <v>148</v>
      </c>
      <c r="B67" s="27" t="str">
        <f>VLOOKUP(A67,'[2]CGN 001'!$A$12:$B$665,2,1)</f>
        <v>Sistema general de participaciones</v>
      </c>
      <c r="C67" s="28">
        <v>210025200</v>
      </c>
      <c r="D67" s="29" t="str">
        <f>VLOOKUP(C67,'[3]CGN002 miles MEN '!$C$16:$D$2373,2,0)</f>
        <v>CUNDINAMARCA   COGUA</v>
      </c>
      <c r="E67" s="30">
        <v>19010</v>
      </c>
      <c r="F67" s="31">
        <v>0</v>
      </c>
    </row>
    <row r="68" spans="1:6" ht="12">
      <c r="A68" s="26" t="s">
        <v>148</v>
      </c>
      <c r="B68" s="27" t="str">
        <f>VLOOKUP(A68,'[2]CGN 001'!$A$12:$B$665,2,1)</f>
        <v>Sistema general de participaciones</v>
      </c>
      <c r="C68" s="28">
        <v>210027600</v>
      </c>
      <c r="D68" s="29" t="str">
        <f>VLOOKUP(C68,'[3]CGN002 miles MEN '!$C$16:$D$2373,2,0)</f>
        <v>CHOCO   RIO QUITO</v>
      </c>
      <c r="E68" s="30">
        <v>19874</v>
      </c>
      <c r="F68" s="31">
        <v>0</v>
      </c>
    </row>
    <row r="69" spans="1:6" ht="12">
      <c r="A69" s="26" t="s">
        <v>148</v>
      </c>
      <c r="B69" s="27" t="str">
        <f>VLOOKUP(A69,'[2]CGN 001'!$A$12:$B$665,2,1)</f>
        <v>Sistema general de participaciones</v>
      </c>
      <c r="C69" s="28">
        <v>210027800</v>
      </c>
      <c r="D69" s="29" t="str">
        <f>VLOOKUP(C69,'[3]CGN002 miles MEN '!$C$16:$D$2373,2,0)</f>
        <v>CHOCO   UNGUIA</v>
      </c>
      <c r="E69" s="30">
        <v>23557</v>
      </c>
      <c r="F69" s="31">
        <v>0</v>
      </c>
    </row>
    <row r="70" spans="1:6" ht="12">
      <c r="A70" s="26" t="s">
        <v>148</v>
      </c>
      <c r="B70" s="27" t="str">
        <f>VLOOKUP(A70,'[2]CGN 001'!$A$12:$B$665,2,1)</f>
        <v>Sistema general de participaciones</v>
      </c>
      <c r="C70" s="28">
        <v>210050400</v>
      </c>
      <c r="D70" s="29" t="str">
        <f>VLOOKUP(C70,'[3]CGN002 miles MEN '!$C$16:$D$2373,2,0)</f>
        <v>META   LEJANIAS</v>
      </c>
      <c r="E70" s="30">
        <v>12496</v>
      </c>
      <c r="F70" s="31">
        <v>0</v>
      </c>
    </row>
    <row r="71" spans="1:6" ht="12">
      <c r="A71" s="26" t="s">
        <v>148</v>
      </c>
      <c r="B71" s="27" t="str">
        <f>VLOOKUP(A71,'[2]CGN 001'!$A$12:$B$665,2,1)</f>
        <v>Sistema general de participaciones</v>
      </c>
      <c r="C71" s="28">
        <v>210054800</v>
      </c>
      <c r="D71" s="29" t="str">
        <f>VLOOKUP(C71,'[3]CGN002 miles MEN '!$C$16:$D$2373,2,0)</f>
        <v>NORTE DE SANTANDER   TEORAMA</v>
      </c>
      <c r="E71" s="30">
        <v>27559</v>
      </c>
      <c r="F71" s="31">
        <v>0</v>
      </c>
    </row>
    <row r="72" spans="1:6" ht="12">
      <c r="A72" s="26" t="s">
        <v>148</v>
      </c>
      <c r="B72" s="27" t="str">
        <f>VLOOKUP(A72,'[2]CGN 001'!$A$12:$B$665,2,1)</f>
        <v>Sistema general de participaciones</v>
      </c>
      <c r="C72" s="28">
        <v>210066400</v>
      </c>
      <c r="D72" s="29" t="str">
        <f>VLOOKUP(C72,'[3]CGN002 miles MEN '!$C$16:$D$2373,2,0)</f>
        <v>RISARALDA   LA VIRGINIA</v>
      </c>
      <c r="E72" s="30">
        <v>40931</v>
      </c>
      <c r="F72" s="31">
        <v>0</v>
      </c>
    </row>
    <row r="73" spans="1:6" ht="12">
      <c r="A73" s="26" t="s">
        <v>148</v>
      </c>
      <c r="B73" s="27" t="str">
        <f>VLOOKUP(A73,'[2]CGN 001'!$A$12:$B$665,2,1)</f>
        <v>Sistema general de participaciones</v>
      </c>
      <c r="C73" s="28">
        <v>210068500</v>
      </c>
      <c r="D73" s="29" t="str">
        <f>VLOOKUP(C73,'[3]CGN002 miles MEN '!$C$16:$D$2373,2,0)</f>
        <v>SANTANDER   OIBA</v>
      </c>
      <c r="E73" s="30">
        <v>14775</v>
      </c>
      <c r="F73" s="31">
        <v>0</v>
      </c>
    </row>
    <row r="74" spans="1:6" ht="12">
      <c r="A74" s="26" t="s">
        <v>148</v>
      </c>
      <c r="B74" s="27" t="str">
        <f>VLOOKUP(A74,'[2]CGN 001'!$A$12:$B$665,2,1)</f>
        <v>Sistema general de participaciones</v>
      </c>
      <c r="C74" s="28">
        <v>210070400</v>
      </c>
      <c r="D74" s="29" t="str">
        <f>VLOOKUP(C74,'[3]CGN002 miles MEN '!$C$16:$D$2373,2,0)</f>
        <v>SUCRE   LA UNION</v>
      </c>
      <c r="E74" s="30">
        <v>22061</v>
      </c>
      <c r="F74" s="31">
        <v>0</v>
      </c>
    </row>
    <row r="75" spans="1:6" ht="12">
      <c r="A75" s="26" t="s">
        <v>148</v>
      </c>
      <c r="B75" s="27" t="str">
        <f>VLOOKUP(A75,'[2]CGN 001'!$A$12:$B$665,2,1)</f>
        <v>Sistema general de participaciones</v>
      </c>
      <c r="C75" s="28">
        <v>210073200</v>
      </c>
      <c r="D75" s="29" t="str">
        <f>VLOOKUP(C75,'[3]CGN002 miles MEN '!$C$16:$D$2373,2,0)</f>
        <v>TOLIMA    COELLO</v>
      </c>
      <c r="E75" s="30">
        <v>12359</v>
      </c>
      <c r="F75" s="31">
        <v>0</v>
      </c>
    </row>
    <row r="76" spans="1:6" ht="12">
      <c r="A76" s="26" t="s">
        <v>148</v>
      </c>
      <c r="B76" s="27" t="str">
        <f>VLOOKUP(A76,'[2]CGN 001'!$A$12:$B$665,2,1)</f>
        <v>Sistema general de participaciones</v>
      </c>
      <c r="C76" s="28">
        <v>210076100</v>
      </c>
      <c r="D76" s="29" t="str">
        <f>VLOOKUP(C76,'[3]CGN002 miles MEN '!$C$16:$D$2373,2,0)</f>
        <v>VALLE DEL CAUCA   BOLIVAR</v>
      </c>
      <c r="E76" s="30">
        <v>20305</v>
      </c>
      <c r="F76" s="31">
        <v>0</v>
      </c>
    </row>
    <row r="77" spans="1:6" ht="12">
      <c r="A77" s="26" t="s">
        <v>148</v>
      </c>
      <c r="B77" s="27" t="str">
        <f>VLOOKUP(A77,'[2]CGN 001'!$A$12:$B$665,2,1)</f>
        <v>Sistema general de participaciones</v>
      </c>
      <c r="C77" s="28">
        <v>210076400</v>
      </c>
      <c r="D77" s="29" t="str">
        <f>VLOOKUP(C77,'[3]CGN002 miles MEN '!$C$16:$D$2373,2,0)</f>
        <v>VALLE DEL CAUCA   LA UNION</v>
      </c>
      <c r="E77" s="30">
        <v>38143</v>
      </c>
      <c r="F77" s="31">
        <v>0</v>
      </c>
    </row>
    <row r="78" spans="1:6" ht="12">
      <c r="A78" s="26" t="s">
        <v>148</v>
      </c>
      <c r="B78" s="27" t="str">
        <f>VLOOKUP(A78,'[2]CGN 001'!$A$12:$B$665,2,1)</f>
        <v>Sistema general de participaciones</v>
      </c>
      <c r="C78" s="28">
        <v>210081300</v>
      </c>
      <c r="D78" s="29" t="str">
        <f>VLOOKUP(C78,'[3]CGN002 miles MEN '!$C$16:$D$2373,2,0)</f>
        <v>ARAUCA   FORTUL</v>
      </c>
      <c r="E78" s="30">
        <v>36908</v>
      </c>
      <c r="F78" s="31">
        <v>0</v>
      </c>
    </row>
    <row r="79" spans="1:6" ht="12">
      <c r="A79" s="26" t="s">
        <v>148</v>
      </c>
      <c r="B79" s="27" t="str">
        <f>VLOOKUP(A79,'[2]CGN 001'!$A$12:$B$665,2,1)</f>
        <v>Sistema general de participaciones</v>
      </c>
      <c r="C79" s="28">
        <v>210085300</v>
      </c>
      <c r="D79" s="29" t="str">
        <f>VLOOKUP(C79,'[3]CGN002 miles MEN '!$C$16:$D$2373,2,0)</f>
        <v>CASANARE   SABANALARGA</v>
      </c>
      <c r="E79" s="30">
        <v>5669</v>
      </c>
      <c r="F79" s="31">
        <v>0</v>
      </c>
    </row>
    <row r="80" spans="1:6" ht="12">
      <c r="A80" s="26" t="s">
        <v>148</v>
      </c>
      <c r="B80" s="27" t="str">
        <f>VLOOKUP(A80,'[2]CGN 001'!$A$12:$B$665,2,1)</f>
        <v>Sistema general de participaciones</v>
      </c>
      <c r="C80" s="28">
        <v>210085400</v>
      </c>
      <c r="D80" s="29" t="str">
        <f>VLOOKUP(C80,'[3]CGN002 miles MEN '!$C$16:$D$2373,2,0)</f>
        <v>CASANARE   TAMARA</v>
      </c>
      <c r="E80" s="30">
        <v>15835</v>
      </c>
      <c r="F80" s="31">
        <v>0</v>
      </c>
    </row>
    <row r="81" spans="1:6" ht="12">
      <c r="A81" s="26" t="s">
        <v>148</v>
      </c>
      <c r="B81" s="27" t="str">
        <f>VLOOKUP(A81,'[2]CGN 001'!$A$12:$B$665,2,1)</f>
        <v>Sistema general de participaciones</v>
      </c>
      <c r="C81" s="28">
        <v>210095200</v>
      </c>
      <c r="D81" s="29" t="str">
        <f>VLOOKUP(C81,'[3]CGN002 miles MEN '!$C$16:$D$2373,2,0)</f>
        <v>GUAVIARE   MIRAFLORES</v>
      </c>
      <c r="E81" s="30">
        <v>11279</v>
      </c>
      <c r="F81" s="31">
        <v>0</v>
      </c>
    </row>
    <row r="82" spans="1:6" ht="12">
      <c r="A82" s="26" t="s">
        <v>148</v>
      </c>
      <c r="B82" s="27" t="str">
        <f>VLOOKUP(A82,'[2]CGN 001'!$A$12:$B$665,2,1)</f>
        <v>Sistema general de participaciones</v>
      </c>
      <c r="C82" s="28">
        <v>210105001</v>
      </c>
      <c r="D82" s="29" t="str">
        <f>VLOOKUP(C82,'[3]CGN002 miles MEN '!$C$16:$D$2373,2,0)</f>
        <v>ANTIOQUIA   MEDELLÍN</v>
      </c>
      <c r="E82" s="30">
        <v>33104189</v>
      </c>
      <c r="F82" s="31">
        <v>0</v>
      </c>
    </row>
    <row r="83" spans="1:6" ht="12">
      <c r="A83" s="26" t="s">
        <v>148</v>
      </c>
      <c r="B83" s="27" t="str">
        <f>VLOOKUP(A83,'[2]CGN 001'!$A$12:$B$665,2,1)</f>
        <v>Sistema general de participaciones</v>
      </c>
      <c r="C83" s="28">
        <v>210105101</v>
      </c>
      <c r="D83" s="29" t="str">
        <f>VLOOKUP(C83,'[3]CGN002 miles MEN '!$C$16:$D$2373,2,0)</f>
        <v>ANTIOQUIA   BOLIVAR</v>
      </c>
      <c r="E83" s="30">
        <v>29101</v>
      </c>
      <c r="F83" s="31">
        <v>0</v>
      </c>
    </row>
    <row r="84" spans="1:6" ht="12">
      <c r="A84" s="26" t="s">
        <v>148</v>
      </c>
      <c r="B84" s="27" t="str">
        <f>VLOOKUP(A84,'[2]CGN 001'!$A$12:$B$665,2,1)</f>
        <v>Sistema general de participaciones</v>
      </c>
      <c r="C84" s="28">
        <v>210105501</v>
      </c>
      <c r="D84" s="29" t="str">
        <f>VLOOKUP(C84,'[3]CGN002 miles MEN '!$C$16:$D$2373,2,0)</f>
        <v>ANTIOQUIA   OLAYA</v>
      </c>
      <c r="E84" s="30">
        <v>3553</v>
      </c>
      <c r="F84" s="31">
        <v>0</v>
      </c>
    </row>
    <row r="85" spans="1:6" ht="12">
      <c r="A85" s="26" t="s">
        <v>148</v>
      </c>
      <c r="B85" s="27" t="str">
        <f>VLOOKUP(A85,'[2]CGN 001'!$A$12:$B$665,2,1)</f>
        <v>Sistema general de participaciones</v>
      </c>
      <c r="C85" s="28">
        <v>210108001</v>
      </c>
      <c r="D85" s="29" t="str">
        <f>VLOOKUP(C85,'[3]CGN002 miles MEN '!$C$16:$D$2373,2,0)</f>
        <v>ATLÁNTICO   BARRANQUILLA</v>
      </c>
      <c r="E85" s="30">
        <v>14062946</v>
      </c>
      <c r="F85" s="31">
        <v>0</v>
      </c>
    </row>
    <row r="86" spans="1:6" ht="12">
      <c r="A86" s="26" t="s">
        <v>148</v>
      </c>
      <c r="B86" s="27" t="str">
        <f>VLOOKUP(A86,'[2]CGN 001'!$A$12:$B$665,2,1)</f>
        <v>Sistema general de participaciones</v>
      </c>
      <c r="C86" s="28">
        <v>210111001</v>
      </c>
      <c r="D86" s="29" t="str">
        <f>VLOOKUP(C86,'[3]CGN002 miles MEN '!$C$16:$D$2373,2,0)</f>
        <v>CUNDINAMARCA   BOGOTÁ</v>
      </c>
      <c r="E86" s="30">
        <v>89152475</v>
      </c>
      <c r="F86" s="31">
        <v>0</v>
      </c>
    </row>
    <row r="87" spans="1:6" ht="12">
      <c r="A87" s="26" t="s">
        <v>148</v>
      </c>
      <c r="B87" s="27" t="str">
        <f>VLOOKUP(A87,'[2]CGN 001'!$A$12:$B$665,2,1)</f>
        <v>Sistema general de participaciones</v>
      </c>
      <c r="C87" s="28">
        <v>210113001</v>
      </c>
      <c r="D87" s="29" t="str">
        <f>VLOOKUP(C87,'[3]CGN002 miles MEN '!$C$16:$D$2373,2,0)</f>
        <v>BOLÍVAR   CARTAGENA</v>
      </c>
      <c r="E87" s="30">
        <v>15481829</v>
      </c>
      <c r="F87" s="31">
        <v>0</v>
      </c>
    </row>
    <row r="88" spans="1:6" ht="12">
      <c r="A88" s="26" t="s">
        <v>148</v>
      </c>
      <c r="B88" s="27" t="str">
        <f>VLOOKUP(A88,'[2]CGN 001'!$A$12:$B$665,2,1)</f>
        <v>Sistema general de participaciones</v>
      </c>
      <c r="C88" s="28">
        <v>210115001</v>
      </c>
      <c r="D88" s="29" t="str">
        <f>VLOOKUP(C88,'[3]CGN002 miles MEN '!$C$16:$D$2373,2,0)</f>
        <v>BOYACÁ   TUNJA</v>
      </c>
      <c r="E88" s="30">
        <v>2994072</v>
      </c>
      <c r="F88" s="31">
        <v>0</v>
      </c>
    </row>
    <row r="89" spans="1:6" ht="12">
      <c r="A89" s="26" t="s">
        <v>148</v>
      </c>
      <c r="B89" s="27" t="str">
        <f>VLOOKUP(A89,'[2]CGN 001'!$A$12:$B$665,2,1)</f>
        <v>Sistema general de participaciones</v>
      </c>
      <c r="C89" s="28">
        <v>210115401</v>
      </c>
      <c r="D89" s="29" t="str">
        <f>VLOOKUP(C89,'[3]CGN002 miles MEN '!$C$16:$D$2373,2,0)</f>
        <v>BOYACA   LA VICTORIA</v>
      </c>
      <c r="E89" s="30">
        <v>2023</v>
      </c>
      <c r="F89" s="31">
        <v>0</v>
      </c>
    </row>
    <row r="90" spans="1:6" ht="12">
      <c r="A90" s="26" t="s">
        <v>148</v>
      </c>
      <c r="B90" s="27" t="str">
        <f>VLOOKUP(A90,'[2]CGN 001'!$A$12:$B$665,2,1)</f>
        <v>Sistema general de participaciones</v>
      </c>
      <c r="C90" s="28">
        <v>210117001</v>
      </c>
      <c r="D90" s="29" t="str">
        <f>VLOOKUP(C90,'[3]CGN002 miles MEN '!$C$16:$D$2373,2,0)</f>
        <v>CALDAS   MANIZALES</v>
      </c>
      <c r="E90" s="30">
        <v>6500579</v>
      </c>
      <c r="F90" s="31">
        <v>0</v>
      </c>
    </row>
    <row r="91" spans="1:6" ht="12">
      <c r="A91" s="26" t="s">
        <v>148</v>
      </c>
      <c r="B91" s="27" t="str">
        <f>VLOOKUP(A91,'[2]CGN 001'!$A$12:$B$665,2,1)</f>
        <v>Sistema general de participaciones</v>
      </c>
      <c r="C91" s="28">
        <v>210118001</v>
      </c>
      <c r="D91" s="29" t="str">
        <f>VLOOKUP(C91,'[3]CGN002 miles MEN '!$C$16:$D$2373,2,0)</f>
        <v>CAQUETA   FLORENCIA</v>
      </c>
      <c r="E91" s="30">
        <v>3951117</v>
      </c>
      <c r="F91" s="31">
        <v>0</v>
      </c>
    </row>
    <row r="92" spans="1:6" ht="12">
      <c r="A92" s="26" t="s">
        <v>148</v>
      </c>
      <c r="B92" s="27" t="str">
        <f>VLOOKUP(A92,'[2]CGN 001'!$A$12:$B$665,2,1)</f>
        <v>Sistema general de participaciones</v>
      </c>
      <c r="C92" s="28">
        <v>210119001</v>
      </c>
      <c r="D92" s="29" t="str">
        <f>VLOOKUP(C92,'[3]CGN002 miles MEN '!$C$16:$D$2373,2,0)</f>
        <v>CAUCA   POPAYÁN</v>
      </c>
      <c r="E92" s="30">
        <v>4728136</v>
      </c>
      <c r="F92" s="31">
        <v>0</v>
      </c>
    </row>
    <row r="93" spans="1:6" ht="12">
      <c r="A93" s="26" t="s">
        <v>148</v>
      </c>
      <c r="B93" s="27" t="str">
        <f>VLOOKUP(A93,'[2]CGN 001'!$A$12:$B$665,2,1)</f>
        <v>Sistema general de participaciones</v>
      </c>
      <c r="C93" s="28">
        <v>210119701</v>
      </c>
      <c r="D93" s="29" t="str">
        <f>VLOOKUP(C93,'[3]CGN002 miles MEN '!$C$16:$D$2373,2,0)</f>
        <v>CAUCA   SANTA ROSA</v>
      </c>
      <c r="E93" s="30">
        <v>12822</v>
      </c>
      <c r="F93" s="31">
        <v>0</v>
      </c>
    </row>
    <row r="94" spans="1:6" ht="12">
      <c r="A94" s="26" t="s">
        <v>148</v>
      </c>
      <c r="B94" s="27" t="str">
        <f>VLOOKUP(A94,'[2]CGN 001'!$A$12:$B$665,2,1)</f>
        <v>Sistema general de participaciones</v>
      </c>
      <c r="C94" s="28">
        <v>210120001</v>
      </c>
      <c r="D94" s="29" t="str">
        <f>VLOOKUP(C94,'[3]CGN002 miles MEN '!$C$16:$D$2373,2,0)</f>
        <v>CESAR   VALLEDUPAR</v>
      </c>
      <c r="E94" s="30">
        <v>6405769</v>
      </c>
      <c r="F94" s="31">
        <v>0</v>
      </c>
    </row>
    <row r="95" spans="1:6" ht="12">
      <c r="A95" s="26" t="s">
        <v>148</v>
      </c>
      <c r="B95" s="27" t="str">
        <f>VLOOKUP(A95,'[2]CGN 001'!$A$12:$B$665,2,1)</f>
        <v>Sistema general de participaciones</v>
      </c>
      <c r="C95" s="28">
        <v>210123001</v>
      </c>
      <c r="D95" s="29" t="str">
        <f>VLOOKUP(C95,'[3]CGN002 miles MEN '!$C$16:$D$2373,2,0)</f>
        <v>CORDOBA   MONTERÍA</v>
      </c>
      <c r="E95" s="30">
        <v>7978124</v>
      </c>
      <c r="F95" s="31">
        <v>0</v>
      </c>
    </row>
    <row r="96" spans="1:6" ht="12">
      <c r="A96" s="26" t="s">
        <v>148</v>
      </c>
      <c r="B96" s="27" t="str">
        <f>VLOOKUP(A96,'[2]CGN 001'!$A$12:$B$665,2,1)</f>
        <v>Sistema general de participaciones</v>
      </c>
      <c r="C96" s="28">
        <v>210125001</v>
      </c>
      <c r="D96" s="29" t="str">
        <f>VLOOKUP(C96,'[3]CGN002 miles MEN '!$C$16:$D$2373,2,0)</f>
        <v>CUNDINAMARCA   AGUA DE DIOS</v>
      </c>
      <c r="E96" s="30">
        <v>12746</v>
      </c>
      <c r="F96" s="31">
        <v>0</v>
      </c>
    </row>
    <row r="97" spans="1:6" ht="12">
      <c r="A97" s="26" t="s">
        <v>148</v>
      </c>
      <c r="B97" s="27" t="str">
        <f>VLOOKUP(A97,'[2]CGN 001'!$A$12:$B$665,2,1)</f>
        <v>Sistema general de participaciones</v>
      </c>
      <c r="C97" s="28">
        <v>210127001</v>
      </c>
      <c r="D97" s="29" t="str">
        <f>VLOOKUP(C97,'[3]CGN002 miles MEN '!$C$16:$D$2373,2,0)</f>
        <v>CHOCÓ   QUIBDÓ</v>
      </c>
      <c r="E97" s="30">
        <v>4087280</v>
      </c>
      <c r="F97" s="31">
        <v>0</v>
      </c>
    </row>
    <row r="98" spans="1:6" ht="12">
      <c r="A98" s="26" t="s">
        <v>148</v>
      </c>
      <c r="B98" s="27" t="str">
        <f>VLOOKUP(A98,'[2]CGN 001'!$A$12:$B$665,2,1)</f>
        <v>Sistema general de participaciones</v>
      </c>
      <c r="C98" s="28">
        <v>210141001</v>
      </c>
      <c r="D98" s="29" t="str">
        <f>VLOOKUP(C98,'[3]CGN002 miles MEN '!$C$16:$D$2373,2,0)</f>
        <v>HUILA   NEIVA</v>
      </c>
      <c r="E98" s="30">
        <v>6747939</v>
      </c>
      <c r="F98" s="31">
        <v>0</v>
      </c>
    </row>
    <row r="99" spans="1:6" ht="12">
      <c r="A99" s="26" t="s">
        <v>148</v>
      </c>
      <c r="B99" s="27" t="str">
        <f>VLOOKUP(A99,'[2]CGN 001'!$A$12:$B$665,2,1)</f>
        <v>Sistema general de participaciones</v>
      </c>
      <c r="C99" s="28">
        <v>210141801</v>
      </c>
      <c r="D99" s="29" t="str">
        <f>VLOOKUP(C99,'[3]CGN002 miles MEN '!$C$16:$D$2373,2,0)</f>
        <v>HUILA   TERUEL</v>
      </c>
      <c r="E99" s="30">
        <v>10886</v>
      </c>
      <c r="F99" s="31">
        <v>0</v>
      </c>
    </row>
    <row r="100" spans="1:6" ht="12">
      <c r="A100" s="26" t="s">
        <v>148</v>
      </c>
      <c r="B100" s="27" t="str">
        <f>VLOOKUP(A100,'[2]CGN 001'!$A$12:$B$665,2,1)</f>
        <v>Sistema general de participaciones</v>
      </c>
      <c r="C100" s="28">
        <v>210144001</v>
      </c>
      <c r="D100" s="29" t="str">
        <f>VLOOKUP(C100,'[3]CGN002 miles MEN '!$C$16:$D$2373,2,0)</f>
        <v>GUAJIRA   RIOHACHA</v>
      </c>
      <c r="E100" s="30">
        <v>200192</v>
      </c>
      <c r="F100" s="31">
        <v>0</v>
      </c>
    </row>
    <row r="101" spans="1:6" ht="12">
      <c r="A101" s="26" t="s">
        <v>148</v>
      </c>
      <c r="B101" s="27" t="str">
        <f>VLOOKUP(A101,'[2]CGN 001'!$A$12:$B$665,2,1)</f>
        <v>Sistema general de participaciones</v>
      </c>
      <c r="C101" s="28">
        <v>210147001</v>
      </c>
      <c r="D101" s="29" t="str">
        <f>VLOOKUP(C101,'[3]CGN002 miles MEN '!$C$16:$D$2373,2,0)</f>
        <v>MAGDALENA   SANTA MARTA</v>
      </c>
      <c r="E101" s="30">
        <v>7394671</v>
      </c>
      <c r="F101" s="31">
        <v>0</v>
      </c>
    </row>
    <row r="102" spans="1:6" ht="12">
      <c r="A102" s="26" t="s">
        <v>148</v>
      </c>
      <c r="B102" s="27" t="str">
        <f>VLOOKUP(A102,'[2]CGN 001'!$A$12:$B$665,2,1)</f>
        <v>Sistema general de participaciones</v>
      </c>
      <c r="C102" s="28">
        <v>210150001</v>
      </c>
      <c r="D102" s="29" t="str">
        <f>VLOOKUP(C102,'[3]CGN002 miles MEN '!$C$16:$D$2373,2,0)</f>
        <v>META   VILLAVICENCIO</v>
      </c>
      <c r="E102" s="30">
        <v>7233354</v>
      </c>
      <c r="F102" s="31">
        <v>0</v>
      </c>
    </row>
    <row r="103" spans="1:6" ht="12">
      <c r="A103" s="26" t="s">
        <v>148</v>
      </c>
      <c r="B103" s="27" t="str">
        <f>VLOOKUP(A103,'[2]CGN 001'!$A$12:$B$665,2,1)</f>
        <v>Sistema general de participaciones</v>
      </c>
      <c r="C103" s="28">
        <v>210152001</v>
      </c>
      <c r="D103" s="29" t="str">
        <f>VLOOKUP(C103,'[3]CGN002 miles MEN '!$C$16:$D$2373,2,0)</f>
        <v>NARIÑO   PASTO</v>
      </c>
      <c r="E103" s="30">
        <v>11944162</v>
      </c>
      <c r="F103" s="31">
        <v>0</v>
      </c>
    </row>
    <row r="104" spans="1:6" ht="12">
      <c r="A104" s="26" t="s">
        <v>148</v>
      </c>
      <c r="B104" s="27" t="str">
        <f>VLOOKUP(A104,'[2]CGN 001'!$A$12:$B$665,2,1)</f>
        <v>Sistema general de participaciones</v>
      </c>
      <c r="C104" s="28">
        <v>210154001</v>
      </c>
      <c r="D104" s="29" t="str">
        <f>VLOOKUP(C104,'[3]CGN002 miles MEN '!$C$16:$D$2373,2,0)</f>
        <v>NORTE DE SANTANDER   CÚCUTA</v>
      </c>
      <c r="E104" s="30">
        <v>12013849</v>
      </c>
      <c r="F104" s="31">
        <v>0</v>
      </c>
    </row>
    <row r="105" spans="1:6" ht="12">
      <c r="A105" s="26" t="s">
        <v>148</v>
      </c>
      <c r="B105" s="27" t="str">
        <f>VLOOKUP(A105,'[2]CGN 001'!$A$12:$B$665,2,1)</f>
        <v>Sistema general de participaciones</v>
      </c>
      <c r="C105" s="28">
        <v>210163001</v>
      </c>
      <c r="D105" s="29" t="str">
        <f>VLOOKUP(C105,'[3]CGN002 miles MEN '!$C$16:$D$2373,2,0)</f>
        <v>QUINDIO   ARMENIA</v>
      </c>
      <c r="E105" s="30">
        <v>4952505</v>
      </c>
      <c r="F105" s="31">
        <v>0</v>
      </c>
    </row>
    <row r="106" spans="1:6" ht="12">
      <c r="A106" s="26" t="s">
        <v>148</v>
      </c>
      <c r="B106" s="27" t="str">
        <f>VLOOKUP(A106,'[2]CGN 001'!$A$12:$B$665,2,1)</f>
        <v>Sistema general de participaciones</v>
      </c>
      <c r="C106" s="28">
        <v>210163401</v>
      </c>
      <c r="D106" s="29" t="str">
        <f>VLOOKUP(C106,'[3]CGN002 miles MEN '!$C$16:$D$2373,2,0)</f>
        <v>QUINDIO   LA TEBAIDA</v>
      </c>
      <c r="E106" s="30">
        <v>45484</v>
      </c>
      <c r="F106" s="31">
        <v>0</v>
      </c>
    </row>
    <row r="107" spans="1:6" ht="12">
      <c r="A107" s="26" t="s">
        <v>148</v>
      </c>
      <c r="B107" s="27" t="str">
        <f>VLOOKUP(A107,'[2]CGN 001'!$A$12:$B$665,2,1)</f>
        <v>Sistema general de participaciones</v>
      </c>
      <c r="C107" s="28">
        <v>210166001</v>
      </c>
      <c r="D107" s="29" t="str">
        <f>VLOOKUP(C107,'[3]CGN002 miles MEN '!$C$16:$D$2373,2,0)</f>
        <v>RISARALDA   PEREIRA</v>
      </c>
      <c r="E107" s="30">
        <v>7622178</v>
      </c>
      <c r="F107" s="31">
        <v>0</v>
      </c>
    </row>
    <row r="108" spans="1:6" ht="12">
      <c r="A108" s="26" t="s">
        <v>148</v>
      </c>
      <c r="B108" s="27" t="str">
        <f>VLOOKUP(A108,'[2]CGN 001'!$A$12:$B$665,2,1)</f>
        <v>Sistema general de participaciones</v>
      </c>
      <c r="C108" s="28">
        <v>210168001</v>
      </c>
      <c r="D108" s="29" t="str">
        <f>VLOOKUP(C108,'[3]CGN002 miles MEN '!$C$16:$D$2373,2,0)</f>
        <v>SANTANDER   BUCARAMANGA</v>
      </c>
      <c r="E108" s="30">
        <v>9150170</v>
      </c>
      <c r="F108" s="31">
        <v>0</v>
      </c>
    </row>
    <row r="109" spans="1:6" ht="12">
      <c r="A109" s="26" t="s">
        <v>148</v>
      </c>
      <c r="B109" s="27" t="str">
        <f>VLOOKUP(A109,'[2]CGN 001'!$A$12:$B$665,2,1)</f>
        <v>Sistema general de participaciones</v>
      </c>
      <c r="C109" s="28">
        <v>210168101</v>
      </c>
      <c r="D109" s="29" t="str">
        <f>VLOOKUP(C109,'[3]CGN002 miles MEN '!$C$16:$D$2373,2,0)</f>
        <v>SANTANDER   BOLIVAR</v>
      </c>
      <c r="E109" s="30">
        <v>17658</v>
      </c>
      <c r="F109" s="31">
        <v>0</v>
      </c>
    </row>
    <row r="110" spans="1:6" ht="12">
      <c r="A110" s="26" t="s">
        <v>148</v>
      </c>
      <c r="B110" s="27" t="str">
        <f>VLOOKUP(A110,'[2]CGN 001'!$A$12:$B$665,2,1)</f>
        <v>Sistema general de participaciones</v>
      </c>
      <c r="C110" s="28">
        <v>210170001</v>
      </c>
      <c r="D110" s="29" t="str">
        <f>VLOOKUP(C110,'[3]CGN002 miles MEN '!$C$16:$D$2373,2,0)</f>
        <v>SUCRE   SINCELEJO</v>
      </c>
      <c r="E110" s="30">
        <v>5353324</v>
      </c>
      <c r="F110" s="31">
        <v>0</v>
      </c>
    </row>
    <row r="111" spans="1:6" ht="12">
      <c r="A111" s="26" t="s">
        <v>148</v>
      </c>
      <c r="B111" s="27" t="str">
        <f>VLOOKUP(A111,'[2]CGN 001'!$A$12:$B$665,2,1)</f>
        <v>Sistema general de participaciones</v>
      </c>
      <c r="C111" s="28">
        <v>210173001</v>
      </c>
      <c r="D111" s="29" t="str">
        <f>VLOOKUP(C111,'[3]CGN002 miles MEN '!$C$16:$D$2373,2,0)</f>
        <v>TOLIMA   IBAGUÉ</v>
      </c>
      <c r="E111" s="30">
        <v>7800275</v>
      </c>
      <c r="F111" s="31">
        <v>0</v>
      </c>
    </row>
    <row r="112" spans="1:6" ht="12">
      <c r="A112" s="26" t="s">
        <v>148</v>
      </c>
      <c r="B112" s="27" t="str">
        <f>VLOOKUP(A112,'[2]CGN 001'!$A$12:$B$665,2,1)</f>
        <v>Sistema general de participaciones</v>
      </c>
      <c r="C112" s="28">
        <v>210176001</v>
      </c>
      <c r="D112" s="29" t="str">
        <f>VLOOKUP(C112,'[3]CGN002 miles MEN '!$C$16:$D$2373,2,0)</f>
        <v>VALLE DEL CAUCA   CALI</v>
      </c>
      <c r="E112" s="30">
        <v>22093633</v>
      </c>
      <c r="F112" s="31">
        <v>0</v>
      </c>
    </row>
    <row r="113" spans="1:6" ht="12">
      <c r="A113" s="26" t="s">
        <v>148</v>
      </c>
      <c r="B113" s="27" t="str">
        <f>VLOOKUP(A113,'[2]CGN 001'!$A$12:$B$665,2,1)</f>
        <v>Sistema general de participaciones</v>
      </c>
      <c r="C113" s="28">
        <v>210181001</v>
      </c>
      <c r="D113" s="29" t="str">
        <f>VLOOKUP(C113,'[3]CGN002 miles MEN '!$C$16:$D$2373,2,0)</f>
        <v>ARAUCA   ARAUCA</v>
      </c>
      <c r="E113" s="30">
        <v>86928</v>
      </c>
      <c r="F113" s="31">
        <v>0</v>
      </c>
    </row>
    <row r="114" spans="1:6" ht="12">
      <c r="A114" s="26" t="s">
        <v>148</v>
      </c>
      <c r="B114" s="27" t="str">
        <f>VLOOKUP(A114,'[2]CGN 001'!$A$12:$B$665,2,1)</f>
        <v>Sistema general de participaciones</v>
      </c>
      <c r="C114" s="28">
        <v>210185001</v>
      </c>
      <c r="D114" s="29" t="str">
        <f>VLOOKUP(C114,'[3]CGN002 miles MEN '!$C$16:$D$2373,2,0)</f>
        <v>CASANARE   YOPAL</v>
      </c>
      <c r="E114" s="30">
        <v>142684</v>
      </c>
      <c r="F114" s="31">
        <v>0</v>
      </c>
    </row>
    <row r="115" spans="1:6" ht="12">
      <c r="A115" s="26" t="s">
        <v>148</v>
      </c>
      <c r="B115" s="27" t="str">
        <f>VLOOKUP(A115,'[2]CGN 001'!$A$12:$B$665,2,1)</f>
        <v>Sistema general de participaciones</v>
      </c>
      <c r="C115" s="28">
        <v>210186001</v>
      </c>
      <c r="D115" s="29" t="str">
        <f>VLOOKUP(C115,'[3]CGN002 miles MEN '!$C$16:$D$2373,2,0)</f>
        <v>PUTUMAYO   MOCOA</v>
      </c>
      <c r="E115" s="30">
        <v>53347</v>
      </c>
      <c r="F115" s="31">
        <v>0</v>
      </c>
    </row>
    <row r="116" spans="1:6" ht="12">
      <c r="A116" s="26" t="s">
        <v>148</v>
      </c>
      <c r="B116" s="27" t="str">
        <f>VLOOKUP(A116,'[2]CGN 001'!$A$12:$B$665,2,1)</f>
        <v>Sistema general de participaciones</v>
      </c>
      <c r="C116" s="28">
        <v>210191001</v>
      </c>
      <c r="D116" s="29" t="str">
        <f>VLOOKUP(C116,'[3]CGN002 miles MEN '!$C$16:$D$2373,2,0)</f>
        <v>AMAZONAS   LETICIA</v>
      </c>
      <c r="E116" s="30">
        <v>64610</v>
      </c>
      <c r="F116" s="31">
        <v>0</v>
      </c>
    </row>
    <row r="117" spans="1:6" ht="12">
      <c r="A117" s="26" t="s">
        <v>148</v>
      </c>
      <c r="B117" s="27" t="str">
        <f>VLOOKUP(A117,'[2]CGN 001'!$A$12:$B$665,2,1)</f>
        <v>Sistema general de participaciones</v>
      </c>
      <c r="C117" s="28">
        <v>210194001</v>
      </c>
      <c r="D117" s="29" t="str">
        <f>VLOOKUP(C117,'[3]CGN002 miles MEN '!$C$16:$D$2373,2,0)</f>
        <v>GUAINIA   INIRIDA</v>
      </c>
      <c r="E117" s="30">
        <v>46076</v>
      </c>
      <c r="F117" s="31">
        <v>0</v>
      </c>
    </row>
    <row r="118" spans="1:6" ht="12">
      <c r="A118" s="26" t="s">
        <v>148</v>
      </c>
      <c r="B118" s="27" t="str">
        <f>VLOOKUP(A118,'[2]CGN 001'!$A$12:$B$665,2,1)</f>
        <v>Sistema general de participaciones</v>
      </c>
      <c r="C118" s="28">
        <v>210195001</v>
      </c>
      <c r="D118" s="29" t="str">
        <f>VLOOKUP(C118,'[3]CGN002 miles MEN '!$C$16:$D$2373,2,0)</f>
        <v>GUAVIARE   SAN JOSE DEL GUAVIAR</v>
      </c>
      <c r="E118" s="30">
        <v>88586</v>
      </c>
      <c r="F118" s="31">
        <v>0</v>
      </c>
    </row>
    <row r="119" spans="1:6" ht="12">
      <c r="A119" s="26" t="s">
        <v>148</v>
      </c>
      <c r="B119" s="27" t="str">
        <f>VLOOKUP(A119,'[2]CGN 001'!$A$12:$B$665,2,1)</f>
        <v>Sistema general de participaciones</v>
      </c>
      <c r="C119" s="28">
        <v>210197001</v>
      </c>
      <c r="D119" s="29" t="str">
        <f>VLOOKUP(C119,'[3]CGN002 miles MEN '!$C$16:$D$2373,2,0)</f>
        <v>VAUPES   MITU</v>
      </c>
      <c r="E119" s="30">
        <v>46936</v>
      </c>
      <c r="F119" s="31">
        <v>0</v>
      </c>
    </row>
    <row r="120" spans="1:6" ht="12">
      <c r="A120" s="26" t="s">
        <v>148</v>
      </c>
      <c r="B120" s="27" t="str">
        <f>VLOOKUP(A120,'[2]CGN 001'!$A$12:$B$665,2,1)</f>
        <v>Sistema general de participaciones</v>
      </c>
      <c r="C120" s="28">
        <v>210199001</v>
      </c>
      <c r="D120" s="29" t="str">
        <f>VLOOKUP(C120,'[3]CGN002 miles MEN '!$C$16:$D$2373,2,0)</f>
        <v>VICHADA   PUERTO CARRENO</v>
      </c>
      <c r="E120" s="30">
        <v>21749</v>
      </c>
      <c r="F120" s="31">
        <v>0</v>
      </c>
    </row>
    <row r="121" spans="1:6" ht="12">
      <c r="A121" s="26" t="s">
        <v>148</v>
      </c>
      <c r="B121" s="27" t="str">
        <f>VLOOKUP(A121,'[2]CGN 001'!$A$12:$B$665,2,1)</f>
        <v>Sistema general de participaciones</v>
      </c>
      <c r="C121" s="28">
        <v>210205002</v>
      </c>
      <c r="D121" s="29" t="str">
        <f>VLOOKUP(C121,'[3]CGN002 miles MEN '!$C$16:$D$2373,2,0)</f>
        <v>ANTIOQUIA   ABEJORRAL</v>
      </c>
      <c r="E121" s="30">
        <v>18932</v>
      </c>
      <c r="F121" s="31">
        <v>0</v>
      </c>
    </row>
    <row r="122" spans="1:6" ht="12">
      <c r="A122" s="26" t="s">
        <v>148</v>
      </c>
      <c r="B122" s="27" t="str">
        <f>VLOOKUP(A122,'[2]CGN 001'!$A$12:$B$665,2,1)</f>
        <v>Sistema general de participaciones</v>
      </c>
      <c r="C122" s="28">
        <v>210225402</v>
      </c>
      <c r="D122" s="29" t="str">
        <f>VLOOKUP(C122,'[3]CGN002 miles MEN '!$C$16:$D$2373,2,0)</f>
        <v>CUNDINAMARCA   LA VEGA</v>
      </c>
      <c r="E122" s="30">
        <v>19353</v>
      </c>
      <c r="F122" s="31">
        <v>0</v>
      </c>
    </row>
    <row r="123" spans="1:6" ht="12">
      <c r="A123" s="26" t="s">
        <v>148</v>
      </c>
      <c r="B123" s="27" t="str">
        <f>VLOOKUP(A123,'[2]CGN 001'!$A$12:$B$665,2,1)</f>
        <v>Sistema general de participaciones</v>
      </c>
      <c r="C123" s="28">
        <v>210263302</v>
      </c>
      <c r="D123" s="29" t="str">
        <f>VLOOKUP(C123,'[3]CGN002 miles MEN '!$C$16:$D$2373,2,0)</f>
        <v>QUINDIO   GENOVA</v>
      </c>
      <c r="E123" s="30">
        <v>11128</v>
      </c>
      <c r="F123" s="31">
        <v>0</v>
      </c>
    </row>
    <row r="124" spans="1:6" ht="12">
      <c r="A124" s="26" t="s">
        <v>148</v>
      </c>
      <c r="B124" s="27" t="str">
        <f>VLOOKUP(A124,'[2]CGN 001'!$A$12:$B$665,2,1)</f>
        <v>Sistema general de participaciones</v>
      </c>
      <c r="C124" s="28">
        <v>210268502</v>
      </c>
      <c r="D124" s="29" t="str">
        <f>VLOOKUP(C124,'[3]CGN002 miles MEN '!$C$16:$D$2373,2,0)</f>
        <v>SANTANDER   ONZAGA</v>
      </c>
      <c r="E124" s="30">
        <v>6907</v>
      </c>
      <c r="F124" s="31">
        <v>0</v>
      </c>
    </row>
    <row r="125" spans="1:6" ht="12">
      <c r="A125" s="26" t="s">
        <v>148</v>
      </c>
      <c r="B125" s="27" t="str">
        <f>VLOOKUP(A125,'[2]CGN 001'!$A$12:$B$665,2,1)</f>
        <v>Sistema general de participaciones</v>
      </c>
      <c r="C125" s="28">
        <v>210270702</v>
      </c>
      <c r="D125" s="29" t="str">
        <f>VLOOKUP(C125,'[3]CGN002 miles MEN '!$C$16:$D$2373,2,0)</f>
        <v>SUCRE   SAN JUAN BETULIA</v>
      </c>
      <c r="E125" s="30">
        <v>25238</v>
      </c>
      <c r="F125" s="31">
        <v>0</v>
      </c>
    </row>
    <row r="126" spans="1:6" ht="12">
      <c r="A126" s="26" t="s">
        <v>148</v>
      </c>
      <c r="B126" s="27" t="str">
        <f>VLOOKUP(A126,'[2]CGN 001'!$A$12:$B$665,2,1)</f>
        <v>Sistema general de participaciones</v>
      </c>
      <c r="C126" s="28">
        <v>210315403</v>
      </c>
      <c r="D126" s="29" t="str">
        <f>VLOOKUP(C126,'[3]CGN002 miles MEN '!$C$16:$D$2373,2,0)</f>
        <v>BOYACA   LA UVITA</v>
      </c>
      <c r="E126" s="30">
        <v>4472</v>
      </c>
      <c r="F126" s="31">
        <v>0</v>
      </c>
    </row>
    <row r="127" spans="1:6" ht="12">
      <c r="A127" s="26" t="s">
        <v>148</v>
      </c>
      <c r="B127" s="27" t="str">
        <f>VLOOKUP(A127,'[2]CGN 001'!$A$12:$B$665,2,1)</f>
        <v>Sistema general de participaciones</v>
      </c>
      <c r="C127" s="28">
        <v>210341503</v>
      </c>
      <c r="D127" s="29" t="str">
        <f>VLOOKUP(C127,'[3]CGN002 miles MEN '!$C$16:$D$2373,2,0)</f>
        <v>HUILA   OPORAPA</v>
      </c>
      <c r="E127" s="30">
        <v>14975</v>
      </c>
      <c r="F127" s="31">
        <v>0</v>
      </c>
    </row>
    <row r="128" spans="1:6" ht="12">
      <c r="A128" s="26" t="s">
        <v>148</v>
      </c>
      <c r="B128" s="27" t="str">
        <f>VLOOKUP(A128,'[2]CGN 001'!$A$12:$B$665,2,1)</f>
        <v>Sistema general de participaciones</v>
      </c>
      <c r="C128" s="28">
        <v>210347703</v>
      </c>
      <c r="D128" s="29" t="str">
        <f>VLOOKUP(C128,'[3]CGN002 miles MEN '!$C$16:$D$2373,2,0)</f>
        <v>MAGDALENA   SAN ZENON</v>
      </c>
      <c r="E128" s="30">
        <v>29943</v>
      </c>
      <c r="F128" s="31">
        <v>0</v>
      </c>
    </row>
    <row r="129" spans="1:6" ht="12">
      <c r="A129" s="26" t="s">
        <v>148</v>
      </c>
      <c r="B129" s="27" t="str">
        <f>VLOOKUP(A129,'[2]CGN 001'!$A$12:$B$665,2,1)</f>
        <v>Sistema general de participaciones</v>
      </c>
      <c r="C129" s="28">
        <v>210352203</v>
      </c>
      <c r="D129" s="29" t="str">
        <f>VLOOKUP(C129,'[3]CGN002 miles MEN '!$C$16:$D$2373,2,0)</f>
        <v>NARIÑO   COLON-GENOVA</v>
      </c>
      <c r="E129" s="30">
        <v>15534</v>
      </c>
      <c r="F129" s="31">
        <v>0</v>
      </c>
    </row>
    <row r="130" spans="1:6" ht="12">
      <c r="A130" s="26" t="s">
        <v>148</v>
      </c>
      <c r="B130" s="27" t="str">
        <f>VLOOKUP(A130,'[2]CGN 001'!$A$12:$B$665,2,1)</f>
        <v>Sistema general de participaciones</v>
      </c>
      <c r="C130" s="28">
        <v>210354003</v>
      </c>
      <c r="D130" s="29" t="str">
        <f>VLOOKUP(C130,'[3]CGN002 miles MEN '!$C$16:$D$2373,2,0)</f>
        <v>NORTE DE SANTANDER   ABREGO</v>
      </c>
      <c r="E130" s="30">
        <v>55431</v>
      </c>
      <c r="F130" s="31">
        <v>0</v>
      </c>
    </row>
    <row r="131" spans="1:6" ht="12">
      <c r="A131" s="26" t="s">
        <v>148</v>
      </c>
      <c r="B131" s="27" t="str">
        <f>VLOOKUP(A131,'[2]CGN 001'!$A$12:$B$665,2,1)</f>
        <v>Sistema general de participaciones</v>
      </c>
      <c r="C131" s="28">
        <v>210376403</v>
      </c>
      <c r="D131" s="29" t="str">
        <f>VLOOKUP(C131,'[3]CGN002 miles MEN '!$C$16:$D$2373,2,0)</f>
        <v>VALLE DEL CAUCA   LA VICTORIA</v>
      </c>
      <c r="E131" s="30">
        <v>18607</v>
      </c>
      <c r="F131" s="31">
        <v>0</v>
      </c>
    </row>
    <row r="132" spans="1:6" ht="12">
      <c r="A132" s="26" t="s">
        <v>148</v>
      </c>
      <c r="B132" s="27" t="str">
        <f>VLOOKUP(A132,'[2]CGN 001'!$A$12:$B$665,2,1)</f>
        <v>Sistema general de participaciones</v>
      </c>
      <c r="C132" s="28">
        <v>210405004</v>
      </c>
      <c r="D132" s="29" t="str">
        <f>VLOOKUP(C132,'[3]CGN002 miles MEN '!$C$16:$D$2373,2,0)</f>
        <v>ANTIOQUIA   ABRIAQUI</v>
      </c>
      <c r="E132" s="30">
        <v>2665</v>
      </c>
      <c r="F132" s="31">
        <v>0</v>
      </c>
    </row>
    <row r="133" spans="1:6" ht="12">
      <c r="A133" s="26" t="s">
        <v>148</v>
      </c>
      <c r="B133" s="27" t="str">
        <f>VLOOKUP(A133,'[2]CGN 001'!$A$12:$B$665,2,1)</f>
        <v>Sistema general de participaciones</v>
      </c>
      <c r="C133" s="28">
        <v>210405604</v>
      </c>
      <c r="D133" s="29" t="str">
        <f>VLOOKUP(C133,'[3]CGN002 miles MEN '!$C$16:$D$2373,2,0)</f>
        <v>ANTIOQUIA   REMEDIOS</v>
      </c>
      <c r="E133" s="30">
        <v>25766</v>
      </c>
      <c r="F133" s="31">
        <v>0</v>
      </c>
    </row>
    <row r="134" spans="1:6" ht="12">
      <c r="A134" s="26" t="s">
        <v>148</v>
      </c>
      <c r="B134" s="27" t="str">
        <f>VLOOKUP(A134,'[2]CGN 001'!$A$12:$B$665,2,1)</f>
        <v>Sistema general de participaciones</v>
      </c>
      <c r="C134" s="28">
        <v>210415104</v>
      </c>
      <c r="D134" s="29" t="str">
        <f>VLOOKUP(C134,'[3]CGN002 miles MEN '!$C$16:$D$2373,2,0)</f>
        <v>BOYACA   BOYACA</v>
      </c>
      <c r="E134" s="30">
        <v>6874</v>
      </c>
      <c r="F134" s="31">
        <v>0</v>
      </c>
    </row>
    <row r="135" spans="1:6" ht="12">
      <c r="A135" s="26" t="s">
        <v>148</v>
      </c>
      <c r="B135" s="27" t="str">
        <f>VLOOKUP(A135,'[2]CGN 001'!$A$12:$B$665,2,1)</f>
        <v>Sistema general de participaciones</v>
      </c>
      <c r="C135" s="28">
        <v>210415204</v>
      </c>
      <c r="D135" s="29" t="str">
        <f>VLOOKUP(C135,'[3]CGN002 miles MEN '!$C$16:$D$2373,2,0)</f>
        <v>BOYACA   COMBITA</v>
      </c>
      <c r="E135" s="30">
        <v>10589</v>
      </c>
      <c r="F135" s="31">
        <v>0</v>
      </c>
    </row>
    <row r="136" spans="1:6" ht="12">
      <c r="A136" s="26" t="s">
        <v>148</v>
      </c>
      <c r="B136" s="27" t="str">
        <f>VLOOKUP(A136,'[2]CGN 001'!$A$12:$B$665,2,1)</f>
        <v>Sistema general de participaciones</v>
      </c>
      <c r="C136" s="28">
        <v>210415804</v>
      </c>
      <c r="D136" s="29" t="str">
        <f>VLOOKUP(C136,'[3]CGN002 miles MEN '!$C$16:$D$2373,2,0)</f>
        <v>BOYACA   TIBANA</v>
      </c>
      <c r="E136" s="30">
        <v>11185</v>
      </c>
      <c r="F136" s="31">
        <v>0</v>
      </c>
    </row>
    <row r="137" spans="1:6" ht="12">
      <c r="A137" s="26" t="s">
        <v>148</v>
      </c>
      <c r="B137" s="27" t="str">
        <f>VLOOKUP(A137,'[2]CGN 001'!$A$12:$B$665,2,1)</f>
        <v>Sistema general de participaciones</v>
      </c>
      <c r="C137" s="28">
        <v>210470204</v>
      </c>
      <c r="D137" s="29" t="str">
        <f>VLOOKUP(C137,'[3]CGN002 miles MEN '!$C$16:$D$2373,2,0)</f>
        <v>SUCRE   COLOSO</v>
      </c>
      <c r="E137" s="30">
        <v>15994</v>
      </c>
      <c r="F137" s="31">
        <v>0</v>
      </c>
    </row>
    <row r="138" spans="1:6" ht="12">
      <c r="A138" s="26" t="s">
        <v>148</v>
      </c>
      <c r="B138" s="27" t="str">
        <f>VLOOKUP(A138,'[2]CGN 001'!$A$12:$B$665,2,1)</f>
        <v>Sistema general de participaciones</v>
      </c>
      <c r="C138" s="28">
        <v>210473504</v>
      </c>
      <c r="D138" s="29" t="str">
        <f>VLOOKUP(C138,'[3]CGN002 miles MEN '!$C$16:$D$2373,2,0)</f>
        <v>TOLIMA    ORTEGA</v>
      </c>
      <c r="E138" s="30">
        <v>60048</v>
      </c>
      <c r="F138" s="31">
        <v>0</v>
      </c>
    </row>
    <row r="139" spans="1:6" ht="12">
      <c r="A139" s="26" t="s">
        <v>148</v>
      </c>
      <c r="B139" s="27" t="str">
        <f>VLOOKUP(A139,'[2]CGN 001'!$A$12:$B$665,2,1)</f>
        <v>Sistema general de participaciones</v>
      </c>
      <c r="C139" s="28">
        <v>210518205</v>
      </c>
      <c r="D139" s="29" t="str">
        <f>VLOOKUP(C139,'[3]CGN002 miles MEN '!$C$16:$D$2373,2,0)</f>
        <v>CAQUETA   CURILLO</v>
      </c>
      <c r="E139" s="30">
        <v>18818</v>
      </c>
      <c r="F139" s="31">
        <v>0</v>
      </c>
    </row>
    <row r="140" spans="1:6" ht="12">
      <c r="A140" s="26" t="s">
        <v>148</v>
      </c>
      <c r="B140" s="27" t="str">
        <f>VLOOKUP(A140,'[2]CGN 001'!$A$12:$B$665,2,1)</f>
        <v>Sistema general de participaciones</v>
      </c>
      <c r="C140" s="28">
        <v>210525805</v>
      </c>
      <c r="D140" s="29" t="str">
        <f>VLOOKUP(C140,'[3]CGN002 miles MEN '!$C$16:$D$2373,2,0)</f>
        <v>CUNDINAMARCA   TIBACUY</v>
      </c>
      <c r="E140" s="30">
        <v>5339</v>
      </c>
      <c r="F140" s="31">
        <v>0</v>
      </c>
    </row>
    <row r="141" spans="1:6" ht="12">
      <c r="A141" s="26" t="s">
        <v>148</v>
      </c>
      <c r="B141" s="27" t="str">
        <f>VLOOKUP(A141,'[2]CGN 001'!$A$12:$B$665,2,1)</f>
        <v>Sistema general de participaciones</v>
      </c>
      <c r="C141" s="28">
        <v>210527205</v>
      </c>
      <c r="D141" s="29" t="str">
        <f>VLOOKUP(C141,'[3]CGN002 miles MEN '!$C$16:$D$2373,2,0)</f>
        <v>CHOCO   CONDOTO</v>
      </c>
      <c r="E141" s="30">
        <v>29733</v>
      </c>
      <c r="F141" s="31">
        <v>0</v>
      </c>
    </row>
    <row r="142" spans="1:6" ht="12">
      <c r="A142" s="26" t="s">
        <v>148</v>
      </c>
      <c r="B142" s="27" t="str">
        <f>VLOOKUP(A142,'[2]CGN 001'!$A$12:$B$665,2,1)</f>
        <v>Sistema general de participaciones</v>
      </c>
      <c r="C142" s="28">
        <v>210547205</v>
      </c>
      <c r="D142" s="29" t="str">
        <f>VLOOKUP(C142,'[3]CGN002 miles MEN '!$C$16:$D$2373,2,0)</f>
        <v>MAGDALENA   CONCORDIA</v>
      </c>
      <c r="E142" s="30">
        <v>20801</v>
      </c>
      <c r="F142" s="31">
        <v>0</v>
      </c>
    </row>
    <row r="143" spans="1:6" ht="12">
      <c r="A143" s="26" t="s">
        <v>148</v>
      </c>
      <c r="B143" s="27" t="str">
        <f>VLOOKUP(A143,'[2]CGN 001'!$A$12:$B$665,2,1)</f>
        <v>Sistema general de participaciones</v>
      </c>
      <c r="C143" s="28">
        <v>210547605</v>
      </c>
      <c r="D143" s="29" t="str">
        <f>VLOOKUP(C143,'[3]CGN002 miles MEN '!$C$16:$D$2373,2,0)</f>
        <v>MAGDALENA   REMOLINO</v>
      </c>
      <c r="E143" s="30">
        <v>15725</v>
      </c>
      <c r="F143" s="31">
        <v>0</v>
      </c>
    </row>
    <row r="144" spans="1:6" ht="12">
      <c r="A144" s="26" t="s">
        <v>148</v>
      </c>
      <c r="B144" s="27" t="str">
        <f>VLOOKUP(A144,'[2]CGN 001'!$A$12:$B$665,2,1)</f>
        <v>Sistema general de participaciones</v>
      </c>
      <c r="C144" s="28">
        <v>210552405</v>
      </c>
      <c r="D144" s="29" t="str">
        <f>VLOOKUP(C144,'[3]CGN002 miles MEN '!$C$16:$D$2373,2,0)</f>
        <v>NARIÑO   LEIVA</v>
      </c>
      <c r="E144" s="30">
        <v>17677</v>
      </c>
      <c r="F144" s="31">
        <v>0</v>
      </c>
    </row>
    <row r="145" spans="1:6" ht="12">
      <c r="A145" s="26" t="s">
        <v>148</v>
      </c>
      <c r="B145" s="27" t="str">
        <f>VLOOKUP(A145,'[2]CGN 001'!$A$12:$B$665,2,1)</f>
        <v>Sistema general de participaciones</v>
      </c>
      <c r="C145" s="28">
        <v>210554405</v>
      </c>
      <c r="D145" s="29" t="str">
        <f>VLOOKUP(C145,'[3]CGN002 miles MEN '!$C$16:$D$2373,2,0)</f>
        <v>NORTE DE SANTANDER   LOS PATIOS</v>
      </c>
      <c r="E145" s="30">
        <v>59695</v>
      </c>
      <c r="F145" s="31">
        <v>0</v>
      </c>
    </row>
    <row r="146" spans="1:6" ht="12">
      <c r="A146" s="26" t="s">
        <v>148</v>
      </c>
      <c r="B146" s="27" t="str">
        <f>VLOOKUP(A146,'[2]CGN 001'!$A$12:$B$665,2,1)</f>
        <v>Sistema general de participaciones</v>
      </c>
      <c r="C146" s="28">
        <v>210568705</v>
      </c>
      <c r="D146" s="29" t="str">
        <f>VLOOKUP(C146,'[3]CGN002 miles MEN '!$C$16:$D$2373,2,0)</f>
        <v>SANTANDER   SANTA BARBARA</v>
      </c>
      <c r="E146" s="30">
        <v>2820</v>
      </c>
      <c r="F146" s="31">
        <v>0</v>
      </c>
    </row>
    <row r="147" spans="1:6" ht="12">
      <c r="A147" s="26" t="s">
        <v>148</v>
      </c>
      <c r="B147" s="27" t="str">
        <f>VLOOKUP(A147,'[2]CGN 001'!$A$12:$B$665,2,1)</f>
        <v>Sistema general de participaciones</v>
      </c>
      <c r="C147" s="28">
        <v>210605206</v>
      </c>
      <c r="D147" s="29" t="str">
        <f>VLOOKUP(C147,'[3]CGN002 miles MEN '!$C$16:$D$2373,2,0)</f>
        <v>ANTIOQUIA   CONCEPCION</v>
      </c>
      <c r="E147" s="30">
        <v>4365</v>
      </c>
      <c r="F147" s="31">
        <v>0</v>
      </c>
    </row>
    <row r="148" spans="1:6" ht="12">
      <c r="A148" s="26" t="s">
        <v>148</v>
      </c>
      <c r="B148" s="27" t="str">
        <f>VLOOKUP(A148,'[2]CGN 001'!$A$12:$B$665,2,1)</f>
        <v>Sistema general de participaciones</v>
      </c>
      <c r="C148" s="28">
        <v>210605306</v>
      </c>
      <c r="D148" s="29" t="str">
        <f>VLOOKUP(C148,'[3]CGN002 miles MEN '!$C$16:$D$2373,2,0)</f>
        <v>ANTIOQUIA   GIRALDO</v>
      </c>
      <c r="E148" s="30">
        <v>5780</v>
      </c>
      <c r="F148" s="31">
        <v>0</v>
      </c>
    </row>
    <row r="149" spans="1:6" ht="12">
      <c r="A149" s="26" t="s">
        <v>148</v>
      </c>
      <c r="B149" s="27" t="str">
        <f>VLOOKUP(A149,'[2]CGN 001'!$A$12:$B$665,2,1)</f>
        <v>Sistema general de participaciones</v>
      </c>
      <c r="C149" s="28">
        <v>210608606</v>
      </c>
      <c r="D149" s="29" t="str">
        <f>VLOOKUP(C149,'[3]CGN002 miles MEN '!$C$16:$D$2373,2,0)</f>
        <v>ATLANTICO   REPELON</v>
      </c>
      <c r="E149" s="30">
        <v>38357</v>
      </c>
      <c r="F149" s="31">
        <v>0</v>
      </c>
    </row>
    <row r="150" spans="1:6" ht="12">
      <c r="A150" s="26" t="s">
        <v>148</v>
      </c>
      <c r="B150" s="27" t="str">
        <f>VLOOKUP(A150,'[2]CGN 001'!$A$12:$B$665,2,1)</f>
        <v>Sistema general de participaciones</v>
      </c>
      <c r="C150" s="28">
        <v>210613006</v>
      </c>
      <c r="D150" s="29" t="str">
        <f>VLOOKUP(C150,'[3]CGN002 miles MEN '!$C$16:$D$2373,2,0)</f>
        <v>BOLIVAR   ACHI</v>
      </c>
      <c r="E150" s="30">
        <v>61322</v>
      </c>
      <c r="F150" s="31">
        <v>0</v>
      </c>
    </row>
    <row r="151" spans="1:6" ht="12">
      <c r="A151" s="26" t="s">
        <v>148</v>
      </c>
      <c r="B151" s="27" t="str">
        <f>VLOOKUP(A151,'[2]CGN 001'!$A$12:$B$665,2,1)</f>
        <v>Sistema general de participaciones</v>
      </c>
      <c r="C151" s="28">
        <v>210615106</v>
      </c>
      <c r="D151" s="29" t="str">
        <f>VLOOKUP(C151,'[3]CGN002 miles MEN '!$C$16:$D$2373,2,0)</f>
        <v>BOYACA   BRICEÐO</v>
      </c>
      <c r="E151" s="30">
        <v>3574</v>
      </c>
      <c r="F151" s="31">
        <v>0</v>
      </c>
    </row>
    <row r="152" spans="1:6" ht="12">
      <c r="A152" s="26" t="s">
        <v>148</v>
      </c>
      <c r="B152" s="27" t="str">
        <f>VLOOKUP(A152,'[2]CGN 001'!$A$12:$B$665,2,1)</f>
        <v>Sistema general de participaciones</v>
      </c>
      <c r="C152" s="28">
        <v>210615806</v>
      </c>
      <c r="D152" s="29" t="str">
        <f>VLOOKUP(C152,'[3]CGN002 miles MEN '!$C$16:$D$2373,2,0)</f>
        <v>BOYACA   TIBASOSA</v>
      </c>
      <c r="E152" s="30">
        <v>14026</v>
      </c>
      <c r="F152" s="31">
        <v>0</v>
      </c>
    </row>
    <row r="153" spans="1:6" ht="12">
      <c r="A153" s="26" t="s">
        <v>148</v>
      </c>
      <c r="B153" s="27" t="str">
        <f>VLOOKUP(A153,'[2]CGN 001'!$A$12:$B$665,2,1)</f>
        <v>Sistema general de participaciones</v>
      </c>
      <c r="C153" s="28">
        <v>210625506</v>
      </c>
      <c r="D153" s="29" t="str">
        <f>VLOOKUP(C153,'[3]CGN002 miles MEN '!$C$16:$D$2373,2,0)</f>
        <v>CUNDINAMARCA   OSPINA PEREZ</v>
      </c>
      <c r="E153" s="30">
        <v>5447</v>
      </c>
      <c r="F153" s="31">
        <v>0</v>
      </c>
    </row>
    <row r="154" spans="1:6" ht="12">
      <c r="A154" s="26" t="s">
        <v>148</v>
      </c>
      <c r="B154" s="27" t="str">
        <f>VLOOKUP(A154,'[2]CGN 001'!$A$12:$B$665,2,1)</f>
        <v>Sistema general de participaciones</v>
      </c>
      <c r="C154" s="28">
        <v>210627006</v>
      </c>
      <c r="D154" s="29" t="str">
        <f>VLOOKUP(C154,'[3]CGN002 miles MEN '!$C$16:$D$2373,2,0)</f>
        <v>CHOCO   ACANDI</v>
      </c>
      <c r="E154" s="30">
        <v>16088</v>
      </c>
      <c r="F154" s="31">
        <v>0</v>
      </c>
    </row>
    <row r="155" spans="1:6" ht="12">
      <c r="A155" s="26" t="s">
        <v>148</v>
      </c>
      <c r="B155" s="27" t="str">
        <f>VLOOKUP(A155,'[2]CGN 001'!$A$12:$B$665,2,1)</f>
        <v>Sistema general de participaciones</v>
      </c>
      <c r="C155" s="28">
        <v>210641006</v>
      </c>
      <c r="D155" s="29" t="str">
        <f>VLOOKUP(C155,'[3]CGN002 miles MEN '!$C$16:$D$2373,2,0)</f>
        <v>HUILA   ACEVEDO</v>
      </c>
      <c r="E155" s="30">
        <v>43611</v>
      </c>
      <c r="F155" s="31">
        <v>0</v>
      </c>
    </row>
    <row r="156" spans="1:6" ht="12">
      <c r="A156" s="26" t="s">
        <v>148</v>
      </c>
      <c r="B156" s="27" t="str">
        <f>VLOOKUP(A156,'[2]CGN 001'!$A$12:$B$665,2,1)</f>
        <v>Sistema general de participaciones</v>
      </c>
      <c r="C156" s="28">
        <v>210641206</v>
      </c>
      <c r="D156" s="29" t="str">
        <f>VLOOKUP(C156,'[3]CGN002 miles MEN '!$C$16:$D$2373,2,0)</f>
        <v>HUILA   COLOMBIA</v>
      </c>
      <c r="E156" s="30">
        <v>13531</v>
      </c>
      <c r="F156" s="31">
        <v>0</v>
      </c>
    </row>
    <row r="157" spans="1:6" ht="12">
      <c r="A157" s="26" t="s">
        <v>148</v>
      </c>
      <c r="B157" s="27" t="str">
        <f>VLOOKUP(A157,'[2]CGN 001'!$A$12:$B$665,2,1)</f>
        <v>Sistema general de participaciones</v>
      </c>
      <c r="C157" s="28">
        <v>210641306</v>
      </c>
      <c r="D157" s="29" t="str">
        <f>VLOOKUP(C157,'[3]CGN002 miles MEN '!$C$16:$D$2373,2,0)</f>
        <v>HUILA   GIGANTE</v>
      </c>
      <c r="E157" s="30">
        <v>38029</v>
      </c>
      <c r="F157" s="31">
        <v>0</v>
      </c>
    </row>
    <row r="158" spans="1:6" ht="12">
      <c r="A158" s="26" t="s">
        <v>148</v>
      </c>
      <c r="B158" s="27" t="str">
        <f>VLOOKUP(A158,'[2]CGN 001'!$A$12:$B$665,2,1)</f>
        <v>Sistema general de participaciones</v>
      </c>
      <c r="C158" s="28">
        <v>210650006</v>
      </c>
      <c r="D158" s="29" t="str">
        <f>VLOOKUP(C158,'[3]CGN002 miles MEN '!$C$16:$D$2373,2,0)</f>
        <v>META   ACACIAS</v>
      </c>
      <c r="E158" s="30">
        <v>80676</v>
      </c>
      <c r="F158" s="31">
        <v>0</v>
      </c>
    </row>
    <row r="159" spans="1:6" ht="12">
      <c r="A159" s="26" t="s">
        <v>148</v>
      </c>
      <c r="B159" s="27" t="str">
        <f>VLOOKUP(A159,'[2]CGN 001'!$A$12:$B$665,2,1)</f>
        <v>Sistema general de participaciones</v>
      </c>
      <c r="C159" s="28">
        <v>210650606</v>
      </c>
      <c r="D159" s="29" t="str">
        <f>VLOOKUP(C159,'[3]CGN002 miles MEN '!$C$16:$D$2373,2,0)</f>
        <v>META   RESTREPO</v>
      </c>
      <c r="E159" s="30">
        <v>15686</v>
      </c>
      <c r="F159" s="31">
        <v>0</v>
      </c>
    </row>
    <row r="160" spans="1:6" ht="12">
      <c r="A160" s="26" t="s">
        <v>148</v>
      </c>
      <c r="B160" s="27" t="str">
        <f>VLOOKUP(A160,'[2]CGN 001'!$A$12:$B$665,2,1)</f>
        <v>Sistema general de participaciones</v>
      </c>
      <c r="C160" s="28">
        <v>210652506</v>
      </c>
      <c r="D160" s="29" t="str">
        <f>VLOOKUP(C160,'[3]CGN002 miles MEN '!$C$16:$D$2373,2,0)</f>
        <v>NARIÑO   OSPINA</v>
      </c>
      <c r="E160" s="30">
        <v>8321</v>
      </c>
      <c r="F160" s="31">
        <v>0</v>
      </c>
    </row>
    <row r="161" spans="1:6" ht="12">
      <c r="A161" s="26" t="s">
        <v>148</v>
      </c>
      <c r="B161" s="27" t="str">
        <f>VLOOKUP(A161,'[2]CGN 001'!$A$12:$B$665,2,1)</f>
        <v>Sistema general de participaciones</v>
      </c>
      <c r="C161" s="28">
        <v>210654206</v>
      </c>
      <c r="D161" s="29" t="str">
        <f>VLOOKUP(C161,'[3]CGN002 miles MEN '!$C$16:$D$2373,2,0)</f>
        <v>NORTE DE SANTANDER   CONVENCION</v>
      </c>
      <c r="E161" s="30">
        <v>30221</v>
      </c>
      <c r="F161" s="31">
        <v>0</v>
      </c>
    </row>
    <row r="162" spans="1:6" ht="12">
      <c r="A162" s="26" t="s">
        <v>148</v>
      </c>
      <c r="B162" s="27" t="str">
        <f>VLOOKUP(A162,'[2]CGN 001'!$A$12:$B$665,2,1)</f>
        <v>Sistema general de participaciones</v>
      </c>
      <c r="C162" s="28">
        <v>210668406</v>
      </c>
      <c r="D162" s="29" t="str">
        <f>VLOOKUP(C162,'[3]CGN002 miles MEN '!$C$16:$D$2373,2,0)</f>
        <v>SANTANDER   LEBRIJA</v>
      </c>
      <c r="E162" s="30">
        <v>34614</v>
      </c>
      <c r="F162" s="31">
        <v>0</v>
      </c>
    </row>
    <row r="163" spans="1:6" ht="12">
      <c r="A163" s="26" t="s">
        <v>148</v>
      </c>
      <c r="B163" s="27" t="str">
        <f>VLOOKUP(A163,'[2]CGN 001'!$A$12:$B$665,2,1)</f>
        <v>Sistema general de participaciones</v>
      </c>
      <c r="C163" s="28">
        <v>210676306</v>
      </c>
      <c r="D163" s="29" t="str">
        <f>VLOOKUP(C163,'[3]CGN002 miles MEN '!$C$16:$D$2373,2,0)</f>
        <v>VALLE DEL CAUCA   GINEBRA</v>
      </c>
      <c r="E163" s="30">
        <v>20795</v>
      </c>
      <c r="F163" s="31">
        <v>0</v>
      </c>
    </row>
    <row r="164" spans="1:6" ht="12">
      <c r="A164" s="26" t="s">
        <v>148</v>
      </c>
      <c r="B164" s="27" t="str">
        <f>VLOOKUP(A164,'[2]CGN 001'!$A$12:$B$665,2,1)</f>
        <v>Sistema general de participaciones</v>
      </c>
      <c r="C164" s="28">
        <v>210676606</v>
      </c>
      <c r="D164" s="29" t="str">
        <f>VLOOKUP(C164,'[3]CGN002 miles MEN '!$C$16:$D$2373,2,0)</f>
        <v>VALLE DEL CAUCA   RESTREPO</v>
      </c>
      <c r="E164" s="30">
        <v>21366</v>
      </c>
      <c r="F164" s="31">
        <v>0</v>
      </c>
    </row>
    <row r="165" spans="1:6" ht="12">
      <c r="A165" s="26" t="s">
        <v>148</v>
      </c>
      <c r="B165" s="27" t="str">
        <f>VLOOKUP(A165,'[2]CGN 001'!$A$12:$B$665,2,1)</f>
        <v>Sistema general de participaciones</v>
      </c>
      <c r="C165" s="28">
        <v>210705107</v>
      </c>
      <c r="D165" s="29" t="str">
        <f>VLOOKUP(C165,'[3]CGN002 miles MEN '!$C$16:$D$2373,2,0)</f>
        <v>ANTIOQUIA   BRICENO</v>
      </c>
      <c r="E165" s="30">
        <v>11322</v>
      </c>
      <c r="F165" s="31">
        <v>0</v>
      </c>
    </row>
    <row r="166" spans="1:6" ht="12">
      <c r="A166" s="26" t="s">
        <v>148</v>
      </c>
      <c r="B166" s="27" t="str">
        <f>VLOOKUP(A166,'[2]CGN 001'!$A$12:$B$665,2,1)</f>
        <v>Sistema general de participaciones</v>
      </c>
      <c r="C166" s="28">
        <v>210705607</v>
      </c>
      <c r="D166" s="29" t="str">
        <f>VLOOKUP(C166,'[3]CGN002 miles MEN '!$C$16:$D$2373,2,0)</f>
        <v>ANTIOQUIA   RETIRO</v>
      </c>
      <c r="E166" s="30">
        <v>14943</v>
      </c>
      <c r="F166" s="31">
        <v>0</v>
      </c>
    </row>
    <row r="167" spans="1:6" ht="12">
      <c r="A167" s="26" t="s">
        <v>148</v>
      </c>
      <c r="B167" s="27" t="str">
        <f>VLOOKUP(A167,'[2]CGN 001'!$A$12:$B$665,2,1)</f>
        <v>Sistema general de participaciones</v>
      </c>
      <c r="C167" s="28">
        <v>210715407</v>
      </c>
      <c r="D167" s="29" t="str">
        <f>VLOOKUP(C167,'[3]CGN002 miles MEN '!$C$16:$D$2373,2,0)</f>
        <v>BOYACA   VILLA DE LEYVA</v>
      </c>
      <c r="E167" s="30">
        <v>13610</v>
      </c>
      <c r="F167" s="31">
        <v>0</v>
      </c>
    </row>
    <row r="168" spans="1:6" ht="12">
      <c r="A168" s="26" t="s">
        <v>148</v>
      </c>
      <c r="B168" s="27" t="str">
        <f>VLOOKUP(A168,'[2]CGN 001'!$A$12:$B$665,2,1)</f>
        <v>Sistema general de participaciones</v>
      </c>
      <c r="C168" s="28">
        <v>210715507</v>
      </c>
      <c r="D168" s="29" t="str">
        <f>VLOOKUP(C168,'[3]CGN002 miles MEN '!$C$16:$D$2373,2,0)</f>
        <v>BOYACA   OTANCHE</v>
      </c>
      <c r="E168" s="30">
        <v>17673</v>
      </c>
      <c r="F168" s="31">
        <v>0</v>
      </c>
    </row>
    <row r="169" spans="1:6" ht="12">
      <c r="A169" s="26" t="s">
        <v>148</v>
      </c>
      <c r="B169" s="27" t="str">
        <f>VLOOKUP(A169,'[2]CGN 001'!$A$12:$B$665,2,1)</f>
        <v>Sistema general de participaciones</v>
      </c>
      <c r="C169" s="28">
        <v>210719807</v>
      </c>
      <c r="D169" s="29" t="str">
        <f>VLOOKUP(C169,'[3]CGN002 miles MEN '!$C$16:$D$2373,2,0)</f>
        <v>CAUCA   TIMBIO</v>
      </c>
      <c r="E169" s="30">
        <v>35865</v>
      </c>
      <c r="F169" s="31">
        <v>0</v>
      </c>
    </row>
    <row r="170" spans="1:6" ht="12">
      <c r="A170" s="26" t="s">
        <v>148</v>
      </c>
      <c r="B170" s="27" t="str">
        <f>VLOOKUP(A170,'[2]CGN 001'!$A$12:$B$665,2,1)</f>
        <v>Sistema general de participaciones</v>
      </c>
      <c r="C170" s="28">
        <v>210723807</v>
      </c>
      <c r="D170" s="29" t="str">
        <f>VLOOKUP(C170,'[3]CGN002 miles MEN '!$C$16:$D$2373,2,0)</f>
        <v>CORDOBA   TIERRALTA</v>
      </c>
      <c r="E170" s="30">
        <v>164678</v>
      </c>
      <c r="F170" s="31">
        <v>0</v>
      </c>
    </row>
    <row r="171" spans="1:6" ht="12">
      <c r="A171" s="26" t="s">
        <v>148</v>
      </c>
      <c r="B171" s="27" t="str">
        <f>VLOOKUP(A171,'[2]CGN 001'!$A$12:$B$665,2,1)</f>
        <v>Sistema general de participaciones</v>
      </c>
      <c r="C171" s="28">
        <v>210725307</v>
      </c>
      <c r="D171" s="29" t="str">
        <f>VLOOKUP(C171,'[3]CGN002 miles MEN '!$C$16:$D$2373,2,0)</f>
        <v>CUNDINAMARCA   GIRARDOT</v>
      </c>
      <c r="E171" s="30">
        <v>1406488</v>
      </c>
      <c r="F171" s="31">
        <v>0</v>
      </c>
    </row>
    <row r="172" spans="1:6" ht="12">
      <c r="A172" s="26" t="s">
        <v>148</v>
      </c>
      <c r="B172" s="27" t="str">
        <f>VLOOKUP(A172,'[2]CGN 001'!$A$12:$B$665,2,1)</f>
        <v>Sistema general de participaciones</v>
      </c>
      <c r="C172" s="28">
        <v>210725407</v>
      </c>
      <c r="D172" s="29" t="str">
        <f>VLOOKUP(C172,'[3]CGN002 miles MEN '!$C$16:$D$2373,2,0)</f>
        <v>CUNDINAMARCA   LENGUAZAQUE</v>
      </c>
      <c r="E172" s="30">
        <v>10992</v>
      </c>
      <c r="F172" s="31">
        <v>0</v>
      </c>
    </row>
    <row r="173" spans="1:6" ht="12">
      <c r="A173" s="26" t="s">
        <v>148</v>
      </c>
      <c r="B173" s="27" t="str">
        <f>VLOOKUP(A173,'[2]CGN 001'!$A$12:$B$665,2,1)</f>
        <v>Sistema general de participaciones</v>
      </c>
      <c r="C173" s="28">
        <v>210725807</v>
      </c>
      <c r="D173" s="29" t="str">
        <f>VLOOKUP(C173,'[3]CGN002 miles MEN '!$C$16:$D$2373,2,0)</f>
        <v>CUNDINAMARCA   TIBIRITA</v>
      </c>
      <c r="E173" s="30">
        <v>3257</v>
      </c>
      <c r="F173" s="31">
        <v>0</v>
      </c>
    </row>
    <row r="174" spans="1:6" ht="12">
      <c r="A174" s="26" t="s">
        <v>148</v>
      </c>
      <c r="B174" s="27" t="str">
        <f>VLOOKUP(A174,'[2]CGN 001'!$A$12:$B$665,2,1)</f>
        <v>Sistema general de participaciones</v>
      </c>
      <c r="C174" s="28">
        <v>210741807</v>
      </c>
      <c r="D174" s="29" t="str">
        <f>VLOOKUP(C174,'[3]CGN002 miles MEN '!$C$16:$D$2373,2,0)</f>
        <v>HUILA   TIMANA</v>
      </c>
      <c r="E174" s="30">
        <v>25222</v>
      </c>
      <c r="F174" s="31">
        <v>0</v>
      </c>
    </row>
    <row r="175" spans="1:6" ht="12">
      <c r="A175" s="26" t="s">
        <v>148</v>
      </c>
      <c r="B175" s="27" t="str">
        <f>VLOOKUP(A175,'[2]CGN 001'!$A$12:$B$665,2,1)</f>
        <v>Sistema general de participaciones</v>
      </c>
      <c r="C175" s="28">
        <v>210747707</v>
      </c>
      <c r="D175" s="29" t="str">
        <f>VLOOKUP(C175,'[3]CGN002 miles MEN '!$C$16:$D$2373,2,0)</f>
        <v>MAGDALENA   SANTA ANA</v>
      </c>
      <c r="E175" s="30">
        <v>47849</v>
      </c>
      <c r="F175" s="31">
        <v>0</v>
      </c>
    </row>
    <row r="176" spans="1:6" ht="12">
      <c r="A176" s="26" t="s">
        <v>148</v>
      </c>
      <c r="B176" s="27" t="str">
        <f>VLOOKUP(A176,'[2]CGN 001'!$A$12:$B$665,2,1)</f>
        <v>Sistema general de participaciones</v>
      </c>
      <c r="C176" s="28">
        <v>210752207</v>
      </c>
      <c r="D176" s="29" t="str">
        <f>VLOOKUP(C176,'[3]CGN002 miles MEN '!$C$16:$D$2373,2,0)</f>
        <v>NARIÑO   CONSACA</v>
      </c>
      <c r="E176" s="30">
        <v>18381</v>
      </c>
      <c r="F176" s="31">
        <v>0</v>
      </c>
    </row>
    <row r="177" spans="1:6" ht="12">
      <c r="A177" s="26" t="s">
        <v>148</v>
      </c>
      <c r="B177" s="27" t="str">
        <f>VLOOKUP(A177,'[2]CGN 001'!$A$12:$B$665,2,1)</f>
        <v>Sistema general de participaciones</v>
      </c>
      <c r="C177" s="28">
        <v>210768207</v>
      </c>
      <c r="D177" s="29" t="str">
        <f>VLOOKUP(C177,'[3]CGN002 miles MEN '!$C$16:$D$2373,2,0)</f>
        <v>SANTANDER   CONCEPCION</v>
      </c>
      <c r="E177" s="30">
        <v>5954</v>
      </c>
      <c r="F177" s="31">
        <v>0</v>
      </c>
    </row>
    <row r="178" spans="1:6" ht="12">
      <c r="A178" s="26" t="s">
        <v>148</v>
      </c>
      <c r="B178" s="27" t="str">
        <f>VLOOKUP(A178,'[2]CGN 001'!$A$12:$B$665,2,1)</f>
        <v>Sistema general de participaciones</v>
      </c>
      <c r="C178" s="28">
        <v>210768307</v>
      </c>
      <c r="D178" s="29" t="str">
        <f>VLOOKUP(C178,'[3]CGN002 miles MEN '!$C$16:$D$2373,2,0)</f>
        <v>SANTANDER   GIRÓN</v>
      </c>
      <c r="E178" s="30">
        <v>2349081</v>
      </c>
      <c r="F178" s="31">
        <v>0</v>
      </c>
    </row>
    <row r="179" spans="1:6" ht="12">
      <c r="A179" s="26" t="s">
        <v>148</v>
      </c>
      <c r="B179" s="27" t="str">
        <f>VLOOKUP(A179,'[2]CGN 001'!$A$12:$B$665,2,1)</f>
        <v>Sistema general de participaciones</v>
      </c>
      <c r="C179" s="28">
        <v>210805308</v>
      </c>
      <c r="D179" s="29" t="str">
        <f>VLOOKUP(C179,'[3]CGN002 miles MEN '!$C$16:$D$2373,2,0)</f>
        <v>ANTIOQUIA   GIRARDOTA</v>
      </c>
      <c r="E179" s="30">
        <v>36834</v>
      </c>
      <c r="F179" s="31">
        <v>0</v>
      </c>
    </row>
    <row r="180" spans="1:6" ht="12">
      <c r="A180" s="26" t="s">
        <v>148</v>
      </c>
      <c r="B180" s="27" t="str">
        <f>VLOOKUP(A180,'[2]CGN 001'!$A$12:$B$665,2,1)</f>
        <v>Sistema general de participaciones</v>
      </c>
      <c r="C180" s="28">
        <v>210815808</v>
      </c>
      <c r="D180" s="29" t="str">
        <f>VLOOKUP(C180,'[3]CGN002 miles MEN '!$C$16:$D$2373,2,0)</f>
        <v>BOYACA   TINJACA</v>
      </c>
      <c r="E180" s="30">
        <v>2962</v>
      </c>
      <c r="F180" s="31">
        <v>0</v>
      </c>
    </row>
    <row r="181" spans="1:6" ht="12">
      <c r="A181" s="26" t="s">
        <v>148</v>
      </c>
      <c r="B181" s="27" t="str">
        <f>VLOOKUP(A181,'[2]CGN 001'!$A$12:$B$665,2,1)</f>
        <v>Sistema general de participaciones</v>
      </c>
      <c r="C181" s="28">
        <v>210870508</v>
      </c>
      <c r="D181" s="29" t="str">
        <f>VLOOKUP(C181,'[3]CGN002 miles MEN '!$C$16:$D$2373,2,0)</f>
        <v>SUCRE   OVEJAS</v>
      </c>
      <c r="E181" s="30">
        <v>43679</v>
      </c>
      <c r="F181" s="31">
        <v>0</v>
      </c>
    </row>
    <row r="182" spans="1:6" ht="12">
      <c r="A182" s="26" t="s">
        <v>148</v>
      </c>
      <c r="B182" s="27" t="str">
        <f>VLOOKUP(A182,'[2]CGN 001'!$A$12:$B$665,2,1)</f>
        <v>Sistema general de participaciones</v>
      </c>
      <c r="C182" s="28">
        <v>210870708</v>
      </c>
      <c r="D182" s="29" t="str">
        <f>VLOOKUP(C182,'[3]CGN002 miles MEN '!$C$16:$D$2373,2,0)</f>
        <v>SUCRE   SAN MARCOS</v>
      </c>
      <c r="E182" s="30">
        <v>96525</v>
      </c>
      <c r="F182" s="31">
        <v>0</v>
      </c>
    </row>
    <row r="183" spans="1:6" ht="12">
      <c r="A183" s="26" t="s">
        <v>148</v>
      </c>
      <c r="B183" s="27" t="str">
        <f>VLOOKUP(A183,'[2]CGN 001'!$A$12:$B$665,2,1)</f>
        <v>Sistema general de participaciones</v>
      </c>
      <c r="C183" s="28">
        <v>210873408</v>
      </c>
      <c r="D183" s="29" t="str">
        <f>VLOOKUP(C183,'[3]CGN002 miles MEN '!$C$16:$D$2373,2,0)</f>
        <v>TOLIMA    LERIDA</v>
      </c>
      <c r="E183" s="30">
        <v>23155</v>
      </c>
      <c r="F183" s="31">
        <v>0</v>
      </c>
    </row>
    <row r="184" spans="1:6" ht="12">
      <c r="A184" s="26" t="s">
        <v>148</v>
      </c>
      <c r="B184" s="27" t="str">
        <f>VLOOKUP(A184,'[2]CGN 001'!$A$12:$B$665,2,1)</f>
        <v>Sistema general de participaciones</v>
      </c>
      <c r="C184" s="28">
        <v>210905209</v>
      </c>
      <c r="D184" s="29" t="str">
        <f>VLOOKUP(C184,'[3]CGN002 miles MEN '!$C$16:$D$2373,2,0)</f>
        <v>ANTIOQUIA   CONCORDIA</v>
      </c>
      <c r="E184" s="30">
        <v>20230</v>
      </c>
      <c r="F184" s="31">
        <v>0</v>
      </c>
    </row>
    <row r="185" spans="1:6" ht="12">
      <c r="A185" s="26" t="s">
        <v>148</v>
      </c>
      <c r="B185" s="27" t="str">
        <f>VLOOKUP(A185,'[2]CGN 001'!$A$12:$B$665,2,1)</f>
        <v>Sistema general de participaciones</v>
      </c>
      <c r="C185" s="28">
        <v>210905809</v>
      </c>
      <c r="D185" s="29" t="str">
        <f>VLOOKUP(C185,'[3]CGN002 miles MEN '!$C$16:$D$2373,2,0)</f>
        <v>ANTIOQUIA   TITIRIBI</v>
      </c>
      <c r="E185" s="30">
        <v>11631</v>
      </c>
      <c r="F185" s="31">
        <v>0</v>
      </c>
    </row>
    <row r="186" spans="1:6" ht="12">
      <c r="A186" s="26" t="s">
        <v>148</v>
      </c>
      <c r="B186" s="27" t="str">
        <f>VLOOKUP(A186,'[2]CGN 001'!$A$12:$B$665,2,1)</f>
        <v>Sistema general de participaciones</v>
      </c>
      <c r="C186" s="28">
        <v>210915109</v>
      </c>
      <c r="D186" s="29" t="str">
        <f>VLOOKUP(C186,'[3]CGN002 miles MEN '!$C$16:$D$2373,2,0)</f>
        <v>BOYACA   BUENAVISTA</v>
      </c>
      <c r="E186" s="30">
        <v>7832</v>
      </c>
      <c r="F186" s="31">
        <v>0</v>
      </c>
    </row>
    <row r="187" spans="1:6" ht="12">
      <c r="A187" s="26" t="s">
        <v>148</v>
      </c>
      <c r="B187" s="27" t="str">
        <f>VLOOKUP(A187,'[2]CGN 001'!$A$12:$B$665,2,1)</f>
        <v>Sistema general de participaciones</v>
      </c>
      <c r="C187" s="28">
        <v>210919809</v>
      </c>
      <c r="D187" s="29" t="str">
        <f>VLOOKUP(C187,'[3]CGN002 miles MEN '!$C$16:$D$2373,2,0)</f>
        <v>CAUCA   TIMBIQUI</v>
      </c>
      <c r="E187" s="30">
        <v>69647</v>
      </c>
      <c r="F187" s="31">
        <v>0</v>
      </c>
    </row>
    <row r="188" spans="1:6" ht="12">
      <c r="A188" s="26" t="s">
        <v>148</v>
      </c>
      <c r="B188" s="27" t="str">
        <f>VLOOKUP(A188,'[2]CGN 001'!$A$12:$B$665,2,1)</f>
        <v>Sistema general de participaciones</v>
      </c>
      <c r="C188" s="28">
        <v>210954109</v>
      </c>
      <c r="D188" s="29" t="str">
        <f>VLOOKUP(C188,'[3]CGN002 miles MEN '!$C$16:$D$2373,2,0)</f>
        <v>NORTE DE SANTANDER   BUCARASICA</v>
      </c>
      <c r="E188" s="30">
        <v>11993</v>
      </c>
      <c r="F188" s="31">
        <v>0</v>
      </c>
    </row>
    <row r="189" spans="1:6" ht="12">
      <c r="A189" s="26" t="s">
        <v>148</v>
      </c>
      <c r="B189" s="27" t="str">
        <f>VLOOKUP(A189,'[2]CGN 001'!$A$12:$B$665,2,1)</f>
        <v>Sistema general de participaciones</v>
      </c>
      <c r="C189" s="28">
        <v>210968209</v>
      </c>
      <c r="D189" s="29" t="str">
        <f>VLOOKUP(C189,'[3]CGN002 miles MEN '!$C$16:$D$2373,2,0)</f>
        <v>SANTANDER   CONFINES</v>
      </c>
      <c r="E189" s="30">
        <v>2560</v>
      </c>
      <c r="F189" s="31">
        <v>0</v>
      </c>
    </row>
    <row r="190" spans="1:6" ht="12">
      <c r="A190" s="26" t="s">
        <v>148</v>
      </c>
      <c r="B190" s="27" t="str">
        <f>VLOOKUP(A190,'[2]CGN 001'!$A$12:$B$665,2,1)</f>
        <v>Sistema general de participaciones</v>
      </c>
      <c r="C190" s="28">
        <v>210976109</v>
      </c>
      <c r="D190" s="29" t="str">
        <f>VLOOKUP(C190,'[3]CGN002 miles MEN '!$C$16:$D$2373,2,0)</f>
        <v>VALLE DEL CAUCA   BUENAVENTURA</v>
      </c>
      <c r="E190" s="30">
        <v>7784218</v>
      </c>
      <c r="F190" s="31">
        <v>0</v>
      </c>
    </row>
    <row r="191" spans="1:6" ht="12">
      <c r="A191" s="26" t="s">
        <v>148</v>
      </c>
      <c r="B191" s="27" t="str">
        <f>VLOOKUP(A191,'[2]CGN 001'!$A$12:$B$665,2,1)</f>
        <v>Sistema general de participaciones</v>
      </c>
      <c r="C191" s="28">
        <v>211005310</v>
      </c>
      <c r="D191" s="29" t="str">
        <f>VLOOKUP(C191,'[3]CGN002 miles MEN '!$C$16:$D$2373,2,0)</f>
        <v>ANTIOQUIA   GOMEZ PLATA</v>
      </c>
      <c r="E191" s="30">
        <v>12306</v>
      </c>
      <c r="F191" s="31">
        <v>0</v>
      </c>
    </row>
    <row r="192" spans="1:6" ht="12">
      <c r="A192" s="26" t="s">
        <v>148</v>
      </c>
      <c r="B192" s="27" t="str">
        <f>VLOOKUP(A192,'[2]CGN 001'!$A$12:$B$665,2,1)</f>
        <v>Sistema general de participaciones</v>
      </c>
      <c r="C192" s="28">
        <v>211013810</v>
      </c>
      <c r="D192" s="29" t="str">
        <f>VLOOKUP(C192,'[3]CGN002 miles MEN '!$C$16:$D$2373,2,0)</f>
        <v>BOLIVAR   TIQUISIO</v>
      </c>
      <c r="E192" s="30">
        <v>49766</v>
      </c>
      <c r="F192" s="31">
        <v>0</v>
      </c>
    </row>
    <row r="193" spans="1:6" ht="12">
      <c r="A193" s="26" t="s">
        <v>148</v>
      </c>
      <c r="B193" s="27" t="str">
        <f>VLOOKUP(A193,'[2]CGN 001'!$A$12:$B$665,2,1)</f>
        <v>Sistema general de participaciones</v>
      </c>
      <c r="C193" s="28">
        <v>211015810</v>
      </c>
      <c r="D193" s="29" t="str">
        <f>VLOOKUP(C193,'[3]CGN002 miles MEN '!$C$16:$D$2373,2,0)</f>
        <v>BOYACA   TIPACOQUE</v>
      </c>
      <c r="E193" s="30">
        <v>5946</v>
      </c>
      <c r="F193" s="31">
        <v>0</v>
      </c>
    </row>
    <row r="194" spans="1:6" ht="12">
      <c r="A194" s="26" t="s">
        <v>148</v>
      </c>
      <c r="B194" s="27" t="str">
        <f>VLOOKUP(A194,'[2]CGN 001'!$A$12:$B$665,2,1)</f>
        <v>Sistema general de participaciones</v>
      </c>
      <c r="C194" s="28">
        <v>211018410</v>
      </c>
      <c r="D194" s="29" t="str">
        <f>VLOOKUP(C194,'[3]CGN002 miles MEN '!$C$16:$D$2373,2,0)</f>
        <v>CAQUETA   LA MONTANITA</v>
      </c>
      <c r="E194" s="30">
        <v>35105</v>
      </c>
      <c r="F194" s="31">
        <v>0</v>
      </c>
    </row>
    <row r="195" spans="1:6" ht="12">
      <c r="A195" s="26" t="s">
        <v>148</v>
      </c>
      <c r="B195" s="27" t="str">
        <f>VLOOKUP(A195,'[2]CGN 001'!$A$12:$B$665,2,1)</f>
        <v>Sistema general de participaciones</v>
      </c>
      <c r="C195" s="28">
        <v>211018610</v>
      </c>
      <c r="D195" s="29" t="str">
        <f>VLOOKUP(C195,'[3]CGN002 miles MEN '!$C$16:$D$2373,2,0)</f>
        <v>CAQUETA   SAN JOSE FRAGUA</v>
      </c>
      <c r="E195" s="30">
        <v>23108</v>
      </c>
      <c r="F195" s="31">
        <v>0</v>
      </c>
    </row>
    <row r="196" spans="1:6" ht="12">
      <c r="A196" s="26" t="s">
        <v>148</v>
      </c>
      <c r="B196" s="27" t="str">
        <f>VLOOKUP(A196,'[2]CGN 001'!$A$12:$B$665,2,1)</f>
        <v>Sistema general de participaciones</v>
      </c>
      <c r="C196" s="28">
        <v>211019110</v>
      </c>
      <c r="D196" s="29" t="str">
        <f>VLOOKUP(C196,'[3]CGN002 miles MEN '!$C$16:$D$2373,2,0)</f>
        <v>CAUCA   BUENOS AIRES</v>
      </c>
      <c r="E196" s="30">
        <v>40166</v>
      </c>
      <c r="F196" s="31">
        <v>0</v>
      </c>
    </row>
    <row r="197" spans="1:6" ht="12">
      <c r="A197" s="26" t="s">
        <v>148</v>
      </c>
      <c r="B197" s="27" t="str">
        <f>VLOOKUP(A197,'[2]CGN 001'!$A$12:$B$665,2,1)</f>
        <v>Sistema general de participaciones</v>
      </c>
      <c r="C197" s="28">
        <v>211020310</v>
      </c>
      <c r="D197" s="29" t="str">
        <f>VLOOKUP(C197,'[3]CGN002 miles MEN '!$C$16:$D$2373,2,0)</f>
        <v>CESAR   GONZALEZ</v>
      </c>
      <c r="E197" s="30">
        <v>9693</v>
      </c>
      <c r="F197" s="31">
        <v>0</v>
      </c>
    </row>
    <row r="198" spans="1:6" ht="12">
      <c r="A198" s="26" t="s">
        <v>148</v>
      </c>
      <c r="B198" s="27" t="str">
        <f>VLOOKUP(A198,'[2]CGN 001'!$A$12:$B$665,2,1)</f>
        <v>Sistema general de participaciones</v>
      </c>
      <c r="C198" s="28">
        <v>211020710</v>
      </c>
      <c r="D198" s="29" t="str">
        <f>VLOOKUP(C198,'[3]CGN002 miles MEN '!$C$16:$D$2373,2,0)</f>
        <v>CESAR   SAN ALBERTO</v>
      </c>
      <c r="E198" s="30">
        <v>27699</v>
      </c>
      <c r="F198" s="31">
        <v>0</v>
      </c>
    </row>
    <row r="199" spans="1:6" ht="12">
      <c r="A199" s="26" t="s">
        <v>148</v>
      </c>
      <c r="B199" s="27" t="str">
        <f>VLOOKUP(A199,'[2]CGN 001'!$A$12:$B$665,2,1)</f>
        <v>Sistema general de participaciones</v>
      </c>
      <c r="C199" s="28">
        <v>211027810</v>
      </c>
      <c r="D199" s="29" t="str">
        <f>VLOOKUP(C199,'[3]CGN002 miles MEN '!$C$16:$D$2373,2,0)</f>
        <v>CHOCO   UNION PANAMERICANA</v>
      </c>
      <c r="E199" s="30">
        <v>11321</v>
      </c>
      <c r="F199" s="31">
        <v>0</v>
      </c>
    </row>
    <row r="200" spans="1:6" ht="12">
      <c r="A200" s="26" t="s">
        <v>148</v>
      </c>
      <c r="B200" s="27" t="str">
        <f>VLOOKUP(A200,'[2]CGN 001'!$A$12:$B$665,2,1)</f>
        <v>Sistema general de participaciones</v>
      </c>
      <c r="C200" s="28">
        <v>211044110</v>
      </c>
      <c r="D200" s="29" t="str">
        <f>VLOOKUP(C200,'[3]CGN002 miles MEN '!$C$16:$D$2373,2,0)</f>
        <v>GUAJIRA   EL MOLINO</v>
      </c>
      <c r="E200" s="30">
        <v>6809</v>
      </c>
      <c r="F200" s="31">
        <v>0</v>
      </c>
    </row>
    <row r="201" spans="1:6" ht="12">
      <c r="A201" s="26" t="s">
        <v>148</v>
      </c>
      <c r="B201" s="27" t="str">
        <f>VLOOKUP(A201,'[2]CGN 001'!$A$12:$B$665,2,1)</f>
        <v>Sistema general de participaciones</v>
      </c>
      <c r="C201" s="28">
        <v>211050110</v>
      </c>
      <c r="D201" s="29" t="str">
        <f>VLOOKUP(C201,'[3]CGN002 miles MEN '!$C$16:$D$2373,2,0)</f>
        <v>META   BARRANCA DE UPIA</v>
      </c>
      <c r="E201" s="30">
        <v>5537</v>
      </c>
      <c r="F201" s="31">
        <v>0</v>
      </c>
    </row>
    <row r="202" spans="1:6" ht="12">
      <c r="A202" s="26" t="s">
        <v>148</v>
      </c>
      <c r="B202" s="27" t="str">
        <f>VLOOKUP(A202,'[2]CGN 001'!$A$12:$B$665,2,1)</f>
        <v>Sistema general de participaciones</v>
      </c>
      <c r="C202" s="28">
        <v>211052110</v>
      </c>
      <c r="D202" s="29" t="str">
        <f>VLOOKUP(C202,'[3]CGN002 miles MEN '!$C$16:$D$2373,2,0)</f>
        <v>NARIÑO   BUESACO</v>
      </c>
      <c r="E202" s="30">
        <v>39506</v>
      </c>
      <c r="F202" s="31">
        <v>0</v>
      </c>
    </row>
    <row r="203" spans="1:6" ht="12">
      <c r="A203" s="26" t="s">
        <v>148</v>
      </c>
      <c r="B203" s="27" t="str">
        <f>VLOOKUP(A203,'[2]CGN 001'!$A$12:$B$665,2,1)</f>
        <v>Sistema general de participaciones</v>
      </c>
      <c r="C203" s="28">
        <v>211052210</v>
      </c>
      <c r="D203" s="29" t="str">
        <f>VLOOKUP(C203,'[3]CGN002 miles MEN '!$C$16:$D$2373,2,0)</f>
        <v>NARIÑO   CONTADERO</v>
      </c>
      <c r="E203" s="30">
        <v>7919</v>
      </c>
      <c r="F203" s="31">
        <v>0</v>
      </c>
    </row>
    <row r="204" spans="1:6" ht="12">
      <c r="A204" s="26" t="s">
        <v>148</v>
      </c>
      <c r="B204" s="27" t="str">
        <f>VLOOKUP(A204,'[2]CGN 001'!$A$12:$B$665,2,1)</f>
        <v>Sistema general de participaciones</v>
      </c>
      <c r="C204" s="28">
        <v>211054810</v>
      </c>
      <c r="D204" s="29" t="str">
        <f>VLOOKUP(C204,'[3]CGN002 miles MEN '!$C$16:$D$2373,2,0)</f>
        <v>NORTE DE SANTANDER   TIBU</v>
      </c>
      <c r="E204" s="30">
        <v>67652</v>
      </c>
      <c r="F204" s="31">
        <v>0</v>
      </c>
    </row>
    <row r="205" spans="1:6" ht="12">
      <c r="A205" s="26" t="s">
        <v>148</v>
      </c>
      <c r="B205" s="27" t="str">
        <f>VLOOKUP(A205,'[2]CGN 001'!$A$12:$B$665,2,1)</f>
        <v>Sistema general de participaciones</v>
      </c>
      <c r="C205" s="28">
        <v>211070110</v>
      </c>
      <c r="D205" s="29" t="str">
        <f>VLOOKUP(C205,'[3]CGN002 miles MEN '!$C$16:$D$2373,2,0)</f>
        <v>SUCRE   BUENAVISTA</v>
      </c>
      <c r="E205" s="30">
        <v>18102</v>
      </c>
      <c r="F205" s="31">
        <v>0</v>
      </c>
    </row>
    <row r="206" spans="1:6" ht="12">
      <c r="A206" s="26" t="s">
        <v>148</v>
      </c>
      <c r="B206" s="27" t="str">
        <f>VLOOKUP(A206,'[2]CGN 001'!$A$12:$B$665,2,1)</f>
        <v>Sistema general de participaciones</v>
      </c>
      <c r="C206" s="28">
        <v>211085010</v>
      </c>
      <c r="D206" s="29" t="str">
        <f>VLOOKUP(C206,'[3]CGN002 miles MEN '!$C$16:$D$2373,2,0)</f>
        <v>CASANARE   AGUAZUL</v>
      </c>
      <c r="E206" s="30">
        <v>44874</v>
      </c>
      <c r="F206" s="31">
        <v>0</v>
      </c>
    </row>
    <row r="207" spans="1:6" ht="12">
      <c r="A207" s="26" t="s">
        <v>148</v>
      </c>
      <c r="B207" s="27" t="str">
        <f>VLOOKUP(A207,'[2]CGN 001'!$A$12:$B$665,2,1)</f>
        <v>Sistema general de participaciones</v>
      </c>
      <c r="C207" s="28">
        <v>211085410</v>
      </c>
      <c r="D207" s="29" t="str">
        <f>VLOOKUP(C207,'[3]CGN002 miles MEN '!$C$16:$D$2373,2,0)</f>
        <v>CASANARE   TAURAMENA</v>
      </c>
      <c r="E207" s="30">
        <v>24036</v>
      </c>
      <c r="F207" s="31">
        <v>0</v>
      </c>
    </row>
    <row r="208" spans="1:6" ht="12">
      <c r="A208" s="26" t="s">
        <v>148</v>
      </c>
      <c r="B208" s="27" t="str">
        <f>VLOOKUP(A208,'[2]CGN 001'!$A$12:$B$665,2,1)</f>
        <v>Sistema general de participaciones</v>
      </c>
      <c r="C208" s="28">
        <v>211105411</v>
      </c>
      <c r="D208" s="29" t="str">
        <f>VLOOKUP(C208,'[3]CGN002 miles MEN '!$C$16:$D$2373,2,0)</f>
        <v>ANTIOQUIA   LIBORINA</v>
      </c>
      <c r="E208" s="30">
        <v>12707</v>
      </c>
      <c r="F208" s="31">
        <v>0</v>
      </c>
    </row>
    <row r="209" spans="1:6" ht="12">
      <c r="A209" s="26" t="s">
        <v>148</v>
      </c>
      <c r="B209" s="27" t="str">
        <f>VLOOKUP(A209,'[2]CGN 001'!$A$12:$B$665,2,1)</f>
        <v>Sistema general de participaciones</v>
      </c>
      <c r="C209" s="28">
        <v>211115511</v>
      </c>
      <c r="D209" s="29" t="str">
        <f>VLOOKUP(C209,'[3]CGN002 miles MEN '!$C$16:$D$2373,2,0)</f>
        <v>BOYACA   PACHAVITA</v>
      </c>
      <c r="E209" s="30">
        <v>2469</v>
      </c>
      <c r="F209" s="31">
        <v>0</v>
      </c>
    </row>
    <row r="210" spans="1:6" ht="12">
      <c r="A210" s="26" t="s">
        <v>148</v>
      </c>
      <c r="B210" s="27" t="str">
        <f>VLOOKUP(A210,'[2]CGN 001'!$A$12:$B$665,2,1)</f>
        <v>Sistema general de participaciones</v>
      </c>
      <c r="C210" s="28">
        <v>211120011</v>
      </c>
      <c r="D210" s="29" t="str">
        <f>VLOOKUP(C210,'[3]CGN002 miles MEN '!$C$16:$D$2373,2,0)</f>
        <v>CESAR   AGUACHICA</v>
      </c>
      <c r="E210" s="30">
        <v>117852</v>
      </c>
      <c r="F210" s="31">
        <v>0</v>
      </c>
    </row>
    <row r="211" spans="1:6" ht="12">
      <c r="A211" s="26" t="s">
        <v>148</v>
      </c>
      <c r="B211" s="27" t="str">
        <f>VLOOKUP(A211,'[2]CGN 001'!$A$12:$B$665,2,1)</f>
        <v>Sistema general de participaciones</v>
      </c>
      <c r="C211" s="28">
        <v>211150711</v>
      </c>
      <c r="D211" s="29" t="str">
        <f>VLOOKUP(C211,'[3]CGN002 miles MEN '!$C$16:$D$2373,2,0)</f>
        <v>META   VISTA HERMOSA</v>
      </c>
      <c r="E211" s="30">
        <v>35709</v>
      </c>
      <c r="F211" s="31">
        <v>0</v>
      </c>
    </row>
    <row r="212" spans="1:6" ht="12">
      <c r="A212" s="26" t="s">
        <v>148</v>
      </c>
      <c r="B212" s="27" t="str">
        <f>VLOOKUP(A212,'[2]CGN 001'!$A$12:$B$665,2,1)</f>
        <v>Sistema general de participaciones</v>
      </c>
      <c r="C212" s="28">
        <v>211152411</v>
      </c>
      <c r="D212" s="29" t="str">
        <f>VLOOKUP(C212,'[3]CGN002 miles MEN '!$C$16:$D$2373,2,0)</f>
        <v>NARIÑO   LINARES</v>
      </c>
      <c r="E212" s="30">
        <v>16101</v>
      </c>
      <c r="F212" s="31">
        <v>0</v>
      </c>
    </row>
    <row r="213" spans="1:6" ht="12">
      <c r="A213" s="26" t="s">
        <v>148</v>
      </c>
      <c r="B213" s="27" t="str">
        <f>VLOOKUP(A213,'[2]CGN 001'!$A$12:$B$665,2,1)</f>
        <v>Sistema general de participaciones</v>
      </c>
      <c r="C213" s="28">
        <v>211163111</v>
      </c>
      <c r="D213" s="29" t="str">
        <f>VLOOKUP(C213,'[3]CGN002 miles MEN '!$C$16:$D$2373,2,0)</f>
        <v>QUINDIO   BUENAVISTA</v>
      </c>
      <c r="E213" s="30">
        <v>4510</v>
      </c>
      <c r="F213" s="31">
        <v>0</v>
      </c>
    </row>
    <row r="214" spans="1:6" ht="12">
      <c r="A214" s="26" t="s">
        <v>148</v>
      </c>
      <c r="B214" s="27" t="str">
        <f>VLOOKUP(A214,'[2]CGN 001'!$A$12:$B$665,2,1)</f>
        <v>Sistema general de participaciones</v>
      </c>
      <c r="C214" s="28">
        <v>211168211</v>
      </c>
      <c r="D214" s="29" t="str">
        <f>VLOOKUP(C214,'[3]CGN002 miles MEN '!$C$16:$D$2373,2,0)</f>
        <v>SANTANDER   CONTRATACION</v>
      </c>
      <c r="E214" s="30">
        <v>5325</v>
      </c>
      <c r="F214" s="31">
        <v>0</v>
      </c>
    </row>
    <row r="215" spans="1:6" ht="12">
      <c r="A215" s="26" t="s">
        <v>148</v>
      </c>
      <c r="B215" s="27" t="str">
        <f>VLOOKUP(A215,'[2]CGN 001'!$A$12:$B$665,2,1)</f>
        <v>Sistema general de participaciones</v>
      </c>
      <c r="C215" s="28">
        <v>211173411</v>
      </c>
      <c r="D215" s="29" t="str">
        <f>VLOOKUP(C215,'[3]CGN002 miles MEN '!$C$16:$D$2373,2,0)</f>
        <v>TOLIMA    LIBANO</v>
      </c>
      <c r="E215" s="30">
        <v>52337</v>
      </c>
      <c r="F215" s="31">
        <v>0</v>
      </c>
    </row>
    <row r="216" spans="1:6" ht="12">
      <c r="A216" s="26" t="s">
        <v>148</v>
      </c>
      <c r="B216" s="27" t="str">
        <f>VLOOKUP(A216,'[2]CGN 001'!$A$12:$B$665,2,1)</f>
        <v>Sistema general de participaciones</v>
      </c>
      <c r="C216" s="28">
        <v>211176111</v>
      </c>
      <c r="D216" s="29" t="str">
        <f>VLOOKUP(C216,'[3]CGN002 miles MEN '!$C$16:$D$2373,2,0)</f>
        <v>VALLE DEL CAUCA   BUGA</v>
      </c>
      <c r="E216" s="30">
        <v>3330083</v>
      </c>
      <c r="F216" s="31">
        <v>0</v>
      </c>
    </row>
    <row r="217" spans="1:6" ht="12">
      <c r="A217" s="26" t="s">
        <v>148</v>
      </c>
      <c r="B217" s="27" t="str">
        <f>VLOOKUP(A217,'[2]CGN 001'!$A$12:$B$665,2,1)</f>
        <v>Sistema general de participaciones</v>
      </c>
      <c r="C217" s="28">
        <v>211205212</v>
      </c>
      <c r="D217" s="29" t="str">
        <f>VLOOKUP(C217,'[3]CGN002 miles MEN '!$C$16:$D$2373,2,0)</f>
        <v>ANTIOQUIA   COPACABANA</v>
      </c>
      <c r="E217" s="30">
        <v>67836</v>
      </c>
      <c r="F217" s="31">
        <v>0</v>
      </c>
    </row>
    <row r="218" spans="1:6" ht="12">
      <c r="A218" s="26" t="s">
        <v>148</v>
      </c>
      <c r="B218" s="27" t="str">
        <f>VLOOKUP(A218,'[2]CGN 001'!$A$12:$B$665,2,1)</f>
        <v>Sistema general de participaciones</v>
      </c>
      <c r="C218" s="28">
        <v>211213212</v>
      </c>
      <c r="D218" s="29" t="str">
        <f>VLOOKUP(C218,'[3]CGN002 miles MEN '!$C$16:$D$2373,2,0)</f>
        <v>BOLIVAR   CORDOBA</v>
      </c>
      <c r="E218" s="30">
        <v>33750</v>
      </c>
      <c r="F218" s="31">
        <v>0</v>
      </c>
    </row>
    <row r="219" spans="1:6" ht="12">
      <c r="A219" s="26" t="s">
        <v>148</v>
      </c>
      <c r="B219" s="27" t="str">
        <f>VLOOKUP(A219,'[2]CGN 001'!$A$12:$B$665,2,1)</f>
        <v>Sistema general de participaciones</v>
      </c>
      <c r="C219" s="28">
        <v>211215212</v>
      </c>
      <c r="D219" s="29" t="str">
        <f>VLOOKUP(C219,'[3]CGN002 miles MEN '!$C$16:$D$2373,2,0)</f>
        <v>BOYACA   COPER</v>
      </c>
      <c r="E219" s="30">
        <v>5439</v>
      </c>
      <c r="F219" s="31">
        <v>0</v>
      </c>
    </row>
    <row r="220" spans="1:6" ht="12">
      <c r="A220" s="26" t="s">
        <v>148</v>
      </c>
      <c r="B220" s="27" t="str">
        <f>VLOOKUP(A220,'[2]CGN 001'!$A$12:$B$665,2,1)</f>
        <v>Sistema general de participaciones</v>
      </c>
      <c r="C220" s="28">
        <v>211219212</v>
      </c>
      <c r="D220" s="29" t="str">
        <f>VLOOKUP(C220,'[3]CGN002 miles MEN '!$C$16:$D$2373,2,0)</f>
        <v>CAUCA   CORINTO</v>
      </c>
      <c r="E220" s="30">
        <v>38258</v>
      </c>
      <c r="F220" s="31">
        <v>0</v>
      </c>
    </row>
    <row r="221" spans="1:6" ht="12">
      <c r="A221" s="26" t="s">
        <v>148</v>
      </c>
      <c r="B221" s="27" t="str">
        <f>VLOOKUP(A221,'[2]CGN 001'!$A$12:$B$665,2,1)</f>
        <v>Sistema general de participaciones</v>
      </c>
      <c r="C221" s="28">
        <v>211225312</v>
      </c>
      <c r="D221" s="29" t="str">
        <f>VLOOKUP(C221,'[3]CGN002 miles MEN '!$C$16:$D$2373,2,0)</f>
        <v>CUNDINAMARCA   GRANADA</v>
      </c>
      <c r="E221" s="30">
        <v>8304</v>
      </c>
      <c r="F221" s="31">
        <v>0</v>
      </c>
    </row>
    <row r="222" spans="1:6" ht="12">
      <c r="A222" s="26" t="s">
        <v>148</v>
      </c>
      <c r="B222" s="27" t="str">
        <f>VLOOKUP(A222,'[2]CGN 001'!$A$12:$B$665,2,1)</f>
        <v>Sistema general de participaciones</v>
      </c>
      <c r="C222" s="28">
        <v>211225612</v>
      </c>
      <c r="D222" s="29" t="str">
        <f>VLOOKUP(C222,'[3]CGN002 miles MEN '!$C$16:$D$2373,2,0)</f>
        <v>CUNDINAMARCA   RICAURTE</v>
      </c>
      <c r="E222" s="30">
        <v>9586</v>
      </c>
      <c r="F222" s="31">
        <v>0</v>
      </c>
    </row>
    <row r="223" spans="1:6" ht="12">
      <c r="A223" s="26" t="s">
        <v>148</v>
      </c>
      <c r="B223" s="27" t="str">
        <f>VLOOKUP(A223,'[2]CGN 001'!$A$12:$B$665,2,1)</f>
        <v>Sistema general de participaciones</v>
      </c>
      <c r="C223" s="28">
        <v>211252612</v>
      </c>
      <c r="D223" s="29" t="str">
        <f>VLOOKUP(C223,'[3]CGN002 miles MEN '!$C$16:$D$2373,2,0)</f>
        <v>NARIÑO   RICAURTE</v>
      </c>
      <c r="E223" s="30">
        <v>29289</v>
      </c>
      <c r="F223" s="31">
        <v>0</v>
      </c>
    </row>
    <row r="224" spans="1:6" ht="12">
      <c r="A224" s="26" t="s">
        <v>148</v>
      </c>
      <c r="B224" s="27" t="str">
        <f>VLOOKUP(A224,'[2]CGN 001'!$A$12:$B$665,2,1)</f>
        <v>Sistema general de participaciones</v>
      </c>
      <c r="C224" s="28">
        <v>211263212</v>
      </c>
      <c r="D224" s="29" t="str">
        <f>VLOOKUP(C224,'[3]CGN002 miles MEN '!$C$16:$D$2373,2,0)</f>
        <v>QUINDIO   CORDOBA</v>
      </c>
      <c r="E224" s="30">
        <v>7501</v>
      </c>
      <c r="F224" s="31">
        <v>0</v>
      </c>
    </row>
    <row r="225" spans="1:6" ht="12">
      <c r="A225" s="26" t="s">
        <v>148</v>
      </c>
      <c r="B225" s="27" t="str">
        <f>VLOOKUP(A225,'[2]CGN 001'!$A$12:$B$665,2,1)</f>
        <v>Sistema general de participaciones</v>
      </c>
      <c r="C225" s="28">
        <v>211305113</v>
      </c>
      <c r="D225" s="29" t="str">
        <f>VLOOKUP(C225,'[3]CGN002 miles MEN '!$C$16:$D$2373,2,0)</f>
        <v>ANTIOQUIA   BURITICA</v>
      </c>
      <c r="E225" s="30">
        <v>8939</v>
      </c>
      <c r="F225" s="31">
        <v>0</v>
      </c>
    </row>
    <row r="226" spans="1:6" ht="12">
      <c r="A226" s="26" t="s">
        <v>148</v>
      </c>
      <c r="B226" s="27" t="str">
        <f>VLOOKUP(A226,'[2]CGN 001'!$A$12:$B$665,2,1)</f>
        <v>Sistema general de participaciones</v>
      </c>
      <c r="C226" s="28">
        <v>211305313</v>
      </c>
      <c r="D226" s="29" t="str">
        <f>VLOOKUP(C226,'[3]CGN002 miles MEN '!$C$16:$D$2373,2,0)</f>
        <v>ANTIOQUIA   GRANADA</v>
      </c>
      <c r="E226" s="30">
        <v>11762</v>
      </c>
      <c r="F226" s="31">
        <v>0</v>
      </c>
    </row>
    <row r="227" spans="1:6" ht="12">
      <c r="A227" s="26" t="s">
        <v>148</v>
      </c>
      <c r="B227" s="27" t="str">
        <f>VLOOKUP(A227,'[2]CGN 001'!$A$12:$B$665,2,1)</f>
        <v>Sistema general de participaciones</v>
      </c>
      <c r="C227" s="28">
        <v>211317013</v>
      </c>
      <c r="D227" s="29" t="str">
        <f>VLOOKUP(C227,'[3]CGN002 miles MEN '!$C$16:$D$2373,2,0)</f>
        <v>CALDAS   AGUADAS</v>
      </c>
      <c r="E227" s="30">
        <v>30919</v>
      </c>
      <c r="F227" s="31">
        <v>0</v>
      </c>
    </row>
    <row r="228" spans="1:6" ht="12">
      <c r="A228" s="26" t="s">
        <v>148</v>
      </c>
      <c r="B228" s="27" t="str">
        <f>VLOOKUP(A228,'[2]CGN 001'!$A$12:$B$665,2,1)</f>
        <v>Sistema general de participaciones</v>
      </c>
      <c r="C228" s="28">
        <v>211317513</v>
      </c>
      <c r="D228" s="29" t="str">
        <f>VLOOKUP(C228,'[3]CGN002 miles MEN '!$C$16:$D$2373,2,0)</f>
        <v>CALDAS   PACORA</v>
      </c>
      <c r="E228" s="30">
        <v>19437</v>
      </c>
      <c r="F228" s="31">
        <v>0</v>
      </c>
    </row>
    <row r="229" spans="1:6" ht="12">
      <c r="A229" s="26" t="s">
        <v>148</v>
      </c>
      <c r="B229" s="27" t="str">
        <f>VLOOKUP(A229,'[2]CGN 001'!$A$12:$B$665,2,1)</f>
        <v>Sistema general de participaciones</v>
      </c>
      <c r="C229" s="28">
        <v>211319513</v>
      </c>
      <c r="D229" s="29" t="str">
        <f>VLOOKUP(C229,'[3]CGN002 miles MEN '!$C$16:$D$2373,2,0)</f>
        <v>CAUCA   PADILLA</v>
      </c>
      <c r="E229" s="30">
        <v>12841</v>
      </c>
      <c r="F229" s="31">
        <v>0</v>
      </c>
    </row>
    <row r="230" spans="1:6" ht="12">
      <c r="A230" s="26" t="s">
        <v>148</v>
      </c>
      <c r="B230" s="27" t="str">
        <f>VLOOKUP(A230,'[2]CGN 001'!$A$12:$B$665,2,1)</f>
        <v>Sistema general de participaciones</v>
      </c>
      <c r="C230" s="28">
        <v>211320013</v>
      </c>
      <c r="D230" s="29" t="str">
        <f>VLOOKUP(C230,'[3]CGN002 miles MEN '!$C$16:$D$2373,2,0)</f>
        <v>CESAR   AGUSTIN CODAZZI</v>
      </c>
      <c r="E230" s="30">
        <v>92109</v>
      </c>
      <c r="F230" s="31">
        <v>0</v>
      </c>
    </row>
    <row r="231" spans="1:6" ht="12">
      <c r="A231" s="26" t="s">
        <v>148</v>
      </c>
      <c r="B231" s="27" t="str">
        <f>VLOOKUP(A231,'[2]CGN 001'!$A$12:$B$665,2,1)</f>
        <v>Sistema general de participaciones</v>
      </c>
      <c r="C231" s="28">
        <v>211325513</v>
      </c>
      <c r="D231" s="29" t="str">
        <f>VLOOKUP(C231,'[3]CGN002 miles MEN '!$C$16:$D$2373,2,0)</f>
        <v>CUNDINAMARCA   PACHO</v>
      </c>
      <c r="E231" s="30">
        <v>34449</v>
      </c>
      <c r="F231" s="31">
        <v>0</v>
      </c>
    </row>
    <row r="232" spans="1:6" ht="12">
      <c r="A232" s="26" t="s">
        <v>148</v>
      </c>
      <c r="B232" s="27" t="str">
        <f>VLOOKUP(A232,'[2]CGN 001'!$A$12:$B$665,2,1)</f>
        <v>Sistema general de participaciones</v>
      </c>
      <c r="C232" s="28">
        <v>211327413</v>
      </c>
      <c r="D232" s="29" t="str">
        <f>VLOOKUP(C232,'[3]CGN002 miles MEN '!$C$16:$D$2373,2,0)</f>
        <v>CHOCO   LLORO</v>
      </c>
      <c r="E232" s="30">
        <v>19411</v>
      </c>
      <c r="F232" s="31">
        <v>0</v>
      </c>
    </row>
    <row r="233" spans="1:6" ht="12">
      <c r="A233" s="26" t="s">
        <v>148</v>
      </c>
      <c r="B233" s="27" t="str">
        <f>VLOOKUP(A233,'[2]CGN 001'!$A$12:$B$665,2,1)</f>
        <v>Sistema general de participaciones</v>
      </c>
      <c r="C233" s="28">
        <v>211341013</v>
      </c>
      <c r="D233" s="29" t="str">
        <f>VLOOKUP(C233,'[3]CGN002 miles MEN '!$C$16:$D$2373,2,0)</f>
        <v>HUILA   AGRADO</v>
      </c>
      <c r="E233" s="30">
        <v>12956</v>
      </c>
      <c r="F233" s="31">
        <v>0</v>
      </c>
    </row>
    <row r="234" spans="1:6" ht="12">
      <c r="A234" s="26" t="s">
        <v>148</v>
      </c>
      <c r="B234" s="27" t="str">
        <f>VLOOKUP(A234,'[2]CGN 001'!$A$12:$B$665,2,1)</f>
        <v>Sistema general de participaciones</v>
      </c>
      <c r="C234" s="28">
        <v>211350313</v>
      </c>
      <c r="D234" s="29" t="str">
        <f>VLOOKUP(C234,'[3]CGN002 miles MEN '!$C$16:$D$2373,2,0)</f>
        <v>META   GRANADA</v>
      </c>
      <c r="E234" s="30">
        <v>66921</v>
      </c>
      <c r="F234" s="31">
        <v>0</v>
      </c>
    </row>
    <row r="235" spans="1:6" ht="12">
      <c r="A235" s="26" t="s">
        <v>148</v>
      </c>
      <c r="B235" s="27" t="str">
        <f>VLOOKUP(A235,'[2]CGN 001'!$A$12:$B$665,2,1)</f>
        <v>Sistema general de participaciones</v>
      </c>
      <c r="C235" s="28">
        <v>211354313</v>
      </c>
      <c r="D235" s="29" t="str">
        <f>VLOOKUP(C235,'[3]CGN002 miles MEN '!$C$16:$D$2373,2,0)</f>
        <v>NORTE DE SANTANDER   GRAMALOTE</v>
      </c>
      <c r="E235" s="30">
        <v>9426</v>
      </c>
      <c r="F235" s="31">
        <v>0</v>
      </c>
    </row>
    <row r="236" spans="1:6" ht="12">
      <c r="A236" s="26" t="s">
        <v>148</v>
      </c>
      <c r="B236" s="27" t="str">
        <f>VLOOKUP(A236,'[2]CGN 001'!$A$12:$B$665,2,1)</f>
        <v>Sistema general de participaciones</v>
      </c>
      <c r="C236" s="28">
        <v>211368013</v>
      </c>
      <c r="D236" s="29" t="str">
        <f>VLOOKUP(C236,'[3]CGN002 miles MEN '!$C$16:$D$2373,2,0)</f>
        <v>SANTANDER   AGUADA</v>
      </c>
      <c r="E236" s="30">
        <v>2458</v>
      </c>
      <c r="F236" s="31">
        <v>0</v>
      </c>
    </row>
    <row r="237" spans="1:6" ht="12">
      <c r="A237" s="26" t="s">
        <v>148</v>
      </c>
      <c r="B237" s="27" t="str">
        <f>VLOOKUP(A237,'[2]CGN 001'!$A$12:$B$665,2,1)</f>
        <v>Sistema general de participaciones</v>
      </c>
      <c r="C237" s="28">
        <v>211370713</v>
      </c>
      <c r="D237" s="29" t="str">
        <f>VLOOKUP(C237,'[3]CGN002 miles MEN '!$C$16:$D$2373,2,0)</f>
        <v>SUCRE   SAN ONOFRE</v>
      </c>
      <c r="E237" s="30">
        <v>115494</v>
      </c>
      <c r="F237" s="31">
        <v>0</v>
      </c>
    </row>
    <row r="238" spans="1:6" ht="12">
      <c r="A238" s="26" t="s">
        <v>148</v>
      </c>
      <c r="B238" s="27" t="str">
        <f>VLOOKUP(A238,'[2]CGN 001'!$A$12:$B$665,2,1)</f>
        <v>Sistema general de participaciones</v>
      </c>
      <c r="C238" s="28">
        <v>211376113</v>
      </c>
      <c r="D238" s="29" t="str">
        <f>VLOOKUP(C238,'[3]CGN002 miles MEN '!$C$16:$D$2373,2,0)</f>
        <v>VALLE DEL CAUCA   BUGALAGRANDE</v>
      </c>
      <c r="E238" s="30">
        <v>18497</v>
      </c>
      <c r="F238" s="31">
        <v>0</v>
      </c>
    </row>
    <row r="239" spans="1:6" ht="12">
      <c r="A239" s="26" t="s">
        <v>148</v>
      </c>
      <c r="B239" s="27" t="str">
        <f>VLOOKUP(A239,'[2]CGN 001'!$A$12:$B$665,2,1)</f>
        <v>Sistema general de participaciones</v>
      </c>
      <c r="C239" s="28">
        <v>211415114</v>
      </c>
      <c r="D239" s="29" t="str">
        <f>VLOOKUP(C239,'[3]CGN002 miles MEN '!$C$16:$D$2373,2,0)</f>
        <v>BOYACA   BUSBANZA</v>
      </c>
      <c r="E239" s="30">
        <v>855</v>
      </c>
      <c r="F239" s="31">
        <v>0</v>
      </c>
    </row>
    <row r="240" spans="1:6" ht="12">
      <c r="A240" s="26" t="s">
        <v>148</v>
      </c>
      <c r="B240" s="27" t="str">
        <f>VLOOKUP(A240,'[2]CGN 001'!$A$12:$B$665,2,1)</f>
        <v>Sistema general de participaciones</v>
      </c>
      <c r="C240" s="28">
        <v>211415514</v>
      </c>
      <c r="D240" s="29" t="str">
        <f>VLOOKUP(C240,'[3]CGN002 miles MEN '!$C$16:$D$2373,2,0)</f>
        <v>BOYACA   PAEZ</v>
      </c>
      <c r="E240" s="30">
        <v>4276</v>
      </c>
      <c r="F240" s="31">
        <v>0</v>
      </c>
    </row>
    <row r="241" spans="1:6" ht="12">
      <c r="A241" s="26" t="s">
        <v>148</v>
      </c>
      <c r="B241" s="27" t="str">
        <f>VLOOKUP(A241,'[2]CGN 001'!$A$12:$B$665,2,1)</f>
        <v>Sistema general de participaciones</v>
      </c>
      <c r="C241" s="28">
        <v>211415814</v>
      </c>
      <c r="D241" s="29" t="str">
        <f>VLOOKUP(C241,'[3]CGN002 miles MEN '!$C$16:$D$2373,2,0)</f>
        <v>BOYACA   TOCA</v>
      </c>
      <c r="E241" s="30">
        <v>12655</v>
      </c>
      <c r="F241" s="31">
        <v>0</v>
      </c>
    </row>
    <row r="242" spans="1:6" ht="12">
      <c r="A242" s="26" t="s">
        <v>148</v>
      </c>
      <c r="B242" s="27" t="str">
        <f>VLOOKUP(A242,'[2]CGN 001'!$A$12:$B$665,2,1)</f>
        <v>Sistema general de participaciones</v>
      </c>
      <c r="C242" s="28">
        <v>211417614</v>
      </c>
      <c r="D242" s="29" t="str">
        <f>VLOOKUP(C242,'[3]CGN002 miles MEN '!$C$16:$D$2373,2,0)</f>
        <v>CALDAS   RIOSUCIO</v>
      </c>
      <c r="E242" s="30">
        <v>68453</v>
      </c>
      <c r="F242" s="31">
        <v>0</v>
      </c>
    </row>
    <row r="243" spans="1:6" ht="12">
      <c r="A243" s="26" t="s">
        <v>148</v>
      </c>
      <c r="B243" s="27" t="str">
        <f>VLOOKUP(A243,'[2]CGN 001'!$A$12:$B$665,2,1)</f>
        <v>Sistema general de participaciones</v>
      </c>
      <c r="C243" s="28">
        <v>211420614</v>
      </c>
      <c r="D243" s="29" t="str">
        <f>VLOOKUP(C243,'[3]CGN002 miles MEN '!$C$16:$D$2373,2,0)</f>
        <v>CESAR   RIO DE ORO</v>
      </c>
      <c r="E243" s="30">
        <v>26556</v>
      </c>
      <c r="F243" s="31">
        <v>0</v>
      </c>
    </row>
    <row r="244" spans="1:6" ht="12">
      <c r="A244" s="26" t="s">
        <v>148</v>
      </c>
      <c r="B244" s="27" t="str">
        <f>VLOOKUP(A244,'[2]CGN 001'!$A$12:$B$665,2,1)</f>
        <v>Sistema general de participaciones</v>
      </c>
      <c r="C244" s="28">
        <v>211425214</v>
      </c>
      <c r="D244" s="29" t="str">
        <f>VLOOKUP(C244,'[3]CGN002 miles MEN '!$C$16:$D$2373,2,0)</f>
        <v>CUNDINAMARCA   COTA</v>
      </c>
      <c r="E244" s="30">
        <v>17251</v>
      </c>
      <c r="F244" s="31">
        <v>0</v>
      </c>
    </row>
    <row r="245" spans="1:6" ht="12">
      <c r="A245" s="26" t="s">
        <v>148</v>
      </c>
      <c r="B245" s="27" t="str">
        <f>VLOOKUP(A245,'[2]CGN 001'!$A$12:$B$665,2,1)</f>
        <v>Sistema general de participaciones</v>
      </c>
      <c r="C245" s="28">
        <v>211505315</v>
      </c>
      <c r="D245" s="29" t="str">
        <f>VLOOKUP(C245,'[3]CGN002 miles MEN '!$C$16:$D$2373,2,0)</f>
        <v>ANTIOQUIA   GUADALUPE</v>
      </c>
      <c r="E245" s="30">
        <v>6842</v>
      </c>
      <c r="F245" s="31">
        <v>0</v>
      </c>
    </row>
    <row r="246" spans="1:6" ht="12">
      <c r="A246" s="26" t="s">
        <v>148</v>
      </c>
      <c r="B246" s="27" t="str">
        <f>VLOOKUP(A246,'[2]CGN 001'!$A$12:$B$665,2,1)</f>
        <v>Sistema general de participaciones</v>
      </c>
      <c r="C246" s="28">
        <v>211505615</v>
      </c>
      <c r="D246" s="29" t="str">
        <f>VLOOKUP(C246,'[3]CGN002 miles MEN '!$C$16:$D$2373,2,0)</f>
        <v>ANTIOQUIA   RIONEGRO</v>
      </c>
      <c r="E246" s="30">
        <v>106234</v>
      </c>
      <c r="F246" s="31">
        <v>0</v>
      </c>
    </row>
    <row r="247" spans="1:6" ht="12">
      <c r="A247" s="26" t="s">
        <v>148</v>
      </c>
      <c r="B247" s="27" t="str">
        <f>VLOOKUP(A247,'[2]CGN 001'!$A$12:$B$665,2,1)</f>
        <v>Sistema general de participaciones</v>
      </c>
      <c r="C247" s="28">
        <v>211515215</v>
      </c>
      <c r="D247" s="29" t="str">
        <f>VLOOKUP(C247,'[3]CGN002 miles MEN '!$C$16:$D$2373,2,0)</f>
        <v>BOYACA   CORRALES</v>
      </c>
      <c r="E247" s="30">
        <v>2950</v>
      </c>
      <c r="F247" s="31">
        <v>0</v>
      </c>
    </row>
    <row r="248" spans="1:6" ht="12">
      <c r="A248" s="26" t="s">
        <v>148</v>
      </c>
      <c r="B248" s="27" t="str">
        <f>VLOOKUP(A248,'[2]CGN 001'!$A$12:$B$665,2,1)</f>
        <v>Sistema general de participaciones</v>
      </c>
      <c r="C248" s="28">
        <v>211525815</v>
      </c>
      <c r="D248" s="29" t="str">
        <f>VLOOKUP(C248,'[3]CGN002 miles MEN '!$C$16:$D$2373,2,0)</f>
        <v>CUNDINAMARCA   TOCAIMA</v>
      </c>
      <c r="E248" s="30">
        <v>18224</v>
      </c>
      <c r="F248" s="31">
        <v>0</v>
      </c>
    </row>
    <row r="249" spans="1:6" ht="12">
      <c r="A249" s="26" t="s">
        <v>148</v>
      </c>
      <c r="B249" s="27" t="str">
        <f>VLOOKUP(A249,'[2]CGN 001'!$A$12:$B$665,2,1)</f>
        <v>Sistema general de participaciones</v>
      </c>
      <c r="C249" s="28">
        <v>211527615</v>
      </c>
      <c r="D249" s="29" t="str">
        <f>VLOOKUP(C249,'[3]CGN002 miles MEN '!$C$16:$D$2373,2,0)</f>
        <v>CHOCO   RIO SUCIO</v>
      </c>
      <c r="E249" s="30">
        <v>77224</v>
      </c>
      <c r="F249" s="31">
        <v>0</v>
      </c>
    </row>
    <row r="250" spans="1:6" ht="12">
      <c r="A250" s="26" t="s">
        <v>148</v>
      </c>
      <c r="B250" s="27" t="str">
        <f>VLOOKUP(A250,'[2]CGN 001'!$A$12:$B$665,2,1)</f>
        <v>Sistema general de participaciones</v>
      </c>
      <c r="C250" s="28">
        <v>211541615</v>
      </c>
      <c r="D250" s="29" t="str">
        <f>VLOOKUP(C250,'[3]CGN002 miles MEN '!$C$16:$D$2373,2,0)</f>
        <v>HUILA   RIVERA</v>
      </c>
      <c r="E250" s="30">
        <v>23601</v>
      </c>
      <c r="F250" s="31">
        <v>0</v>
      </c>
    </row>
    <row r="251" spans="1:6" ht="12">
      <c r="A251" s="26" t="s">
        <v>148</v>
      </c>
      <c r="B251" s="27" t="str">
        <f>VLOOKUP(A251,'[2]CGN 001'!$A$12:$B$665,2,1)</f>
        <v>Sistema general de participaciones</v>
      </c>
      <c r="C251" s="28">
        <v>211552215</v>
      </c>
      <c r="D251" s="29" t="str">
        <f>VLOOKUP(C251,'[3]CGN002 miles MEN '!$C$16:$D$2373,2,0)</f>
        <v>NARIÑO   CORDOBA</v>
      </c>
      <c r="E251" s="30">
        <v>25693</v>
      </c>
      <c r="F251" s="31">
        <v>0</v>
      </c>
    </row>
    <row r="252" spans="1:6" ht="12">
      <c r="A252" s="26" t="s">
        <v>148</v>
      </c>
      <c r="B252" s="27" t="str">
        <f>VLOOKUP(A252,'[2]CGN 001'!$A$12:$B$665,2,1)</f>
        <v>Sistema general de participaciones</v>
      </c>
      <c r="C252" s="28">
        <v>211568615</v>
      </c>
      <c r="D252" s="29" t="str">
        <f>VLOOKUP(C252,'[3]CGN002 miles MEN '!$C$16:$D$2373,2,0)</f>
        <v>SANTANDER   RIONEGRO</v>
      </c>
      <c r="E252" s="30">
        <v>37476</v>
      </c>
      <c r="F252" s="31">
        <v>0</v>
      </c>
    </row>
    <row r="253" spans="1:6" ht="12">
      <c r="A253" s="26" t="s">
        <v>148</v>
      </c>
      <c r="B253" s="27" t="str">
        <f>VLOOKUP(A253,'[2]CGN 001'!$A$12:$B$665,2,1)</f>
        <v>Sistema general de participaciones</v>
      </c>
      <c r="C253" s="28">
        <v>211570215</v>
      </c>
      <c r="D253" s="29" t="str">
        <f>VLOOKUP(C253,'[3]CGN002 miles MEN '!$C$16:$D$2373,2,0)</f>
        <v>SUCRE   COROZAL</v>
      </c>
      <c r="E253" s="30">
        <v>90091</v>
      </c>
      <c r="F253" s="31">
        <v>0</v>
      </c>
    </row>
    <row r="254" spans="1:6" ht="12">
      <c r="A254" s="26" t="s">
        <v>148</v>
      </c>
      <c r="B254" s="27" t="str">
        <f>VLOOKUP(A254,'[2]CGN 001'!$A$12:$B$665,2,1)</f>
        <v>Sistema general de participaciones</v>
      </c>
      <c r="C254" s="28">
        <v>211585015</v>
      </c>
      <c r="D254" s="29" t="str">
        <f>VLOOKUP(C254,'[3]CGN002 miles MEN '!$C$16:$D$2373,2,0)</f>
        <v>CASANARE   CHAMEZA</v>
      </c>
      <c r="E254" s="30">
        <v>2554</v>
      </c>
      <c r="F254" s="31">
        <v>0</v>
      </c>
    </row>
    <row r="255" spans="1:6" ht="12">
      <c r="A255" s="26" t="s">
        <v>148</v>
      </c>
      <c r="B255" s="27" t="str">
        <f>VLOOKUP(A255,'[2]CGN 001'!$A$12:$B$665,2,1)</f>
        <v>Sistema general de participaciones</v>
      </c>
      <c r="C255" s="28">
        <v>211585315</v>
      </c>
      <c r="D255" s="29" t="str">
        <f>VLOOKUP(C255,'[3]CGN002 miles MEN '!$C$16:$D$2373,2,0)</f>
        <v>CASANARE   SACAMA</v>
      </c>
      <c r="E255" s="30">
        <v>2764</v>
      </c>
      <c r="F255" s="31">
        <v>0</v>
      </c>
    </row>
    <row r="256" spans="1:6" ht="12">
      <c r="A256" s="26" t="s">
        <v>148</v>
      </c>
      <c r="B256" s="27" t="str">
        <f>VLOOKUP(A256,'[2]CGN 001'!$A$12:$B$665,2,1)</f>
        <v>Sistema general de participaciones</v>
      </c>
      <c r="C256" s="28">
        <v>211595015</v>
      </c>
      <c r="D256" s="29" t="str">
        <f>VLOOKUP(C256,'[3]CGN002 miles MEN '!$C$16:$D$2373,2,0)</f>
        <v>GUAVIARE   CALAMAR</v>
      </c>
      <c r="E256" s="30">
        <v>13087</v>
      </c>
      <c r="F256" s="31">
        <v>0</v>
      </c>
    </row>
    <row r="257" spans="1:6" ht="12">
      <c r="A257" s="26" t="s">
        <v>148</v>
      </c>
      <c r="B257" s="27" t="str">
        <f>VLOOKUP(A257,'[2]CGN 001'!$A$12:$B$665,2,1)</f>
        <v>Sistema general de participaciones</v>
      </c>
      <c r="C257" s="28">
        <v>211615516</v>
      </c>
      <c r="D257" s="29" t="str">
        <f>VLOOKUP(C257,'[3]CGN002 miles MEN '!$C$16:$D$2373,2,0)</f>
        <v>BOYACA   PAIPA</v>
      </c>
      <c r="E257" s="30">
        <v>34158</v>
      </c>
      <c r="F257" s="31">
        <v>0</v>
      </c>
    </row>
    <row r="258" spans="1:6" ht="12">
      <c r="A258" s="26" t="s">
        <v>148</v>
      </c>
      <c r="B258" s="27" t="str">
        <f>VLOOKUP(A258,'[2]CGN 001'!$A$12:$B$665,2,1)</f>
        <v>Sistema general de participaciones</v>
      </c>
      <c r="C258" s="28">
        <v>211615816</v>
      </c>
      <c r="D258" s="29" t="str">
        <f>VLOOKUP(C258,'[3]CGN002 miles MEN '!$C$16:$D$2373,2,0)</f>
        <v>BOYACA   TOGUI</v>
      </c>
      <c r="E258" s="30">
        <v>6680</v>
      </c>
      <c r="F258" s="31">
        <v>0</v>
      </c>
    </row>
    <row r="259" spans="1:6" ht="12">
      <c r="A259" s="26" t="s">
        <v>148</v>
      </c>
      <c r="B259" s="27" t="str">
        <f>VLOOKUP(A259,'[2]CGN 001'!$A$12:$B$665,2,1)</f>
        <v>Sistema general de participaciones</v>
      </c>
      <c r="C259" s="28">
        <v>211617616</v>
      </c>
      <c r="D259" s="29" t="str">
        <f>VLOOKUP(C259,'[3]CGN002 miles MEN '!$C$16:$D$2373,2,0)</f>
        <v>CALDAS   RISARALDA</v>
      </c>
      <c r="E259" s="30">
        <v>14212</v>
      </c>
      <c r="F259" s="31">
        <v>0</v>
      </c>
    </row>
    <row r="260" spans="1:6" ht="12">
      <c r="A260" s="26" t="s">
        <v>148</v>
      </c>
      <c r="B260" s="27" t="str">
        <f>VLOOKUP(A260,'[2]CGN 001'!$A$12:$B$665,2,1)</f>
        <v>Sistema general de participaciones</v>
      </c>
      <c r="C260" s="28">
        <v>211641016</v>
      </c>
      <c r="D260" s="29" t="str">
        <f>VLOOKUP(C260,'[3]CGN002 miles MEN '!$C$16:$D$2373,2,0)</f>
        <v>HUILA   AIPE</v>
      </c>
      <c r="E260" s="30">
        <v>25444</v>
      </c>
      <c r="F260" s="31">
        <v>0</v>
      </c>
    </row>
    <row r="261" spans="1:6" ht="12">
      <c r="A261" s="26" t="s">
        <v>148</v>
      </c>
      <c r="B261" s="27" t="str">
        <f>VLOOKUP(A261,'[2]CGN 001'!$A$12:$B$665,2,1)</f>
        <v>Sistema general de participaciones</v>
      </c>
      <c r="C261" s="28">
        <v>211673616</v>
      </c>
      <c r="D261" s="29" t="str">
        <f>VLOOKUP(C261,'[3]CGN002 miles MEN '!$C$16:$D$2373,2,0)</f>
        <v>TOLIMA    RIOBLANCO</v>
      </c>
      <c r="E261" s="30">
        <v>45176</v>
      </c>
      <c r="F261" s="31">
        <v>0</v>
      </c>
    </row>
    <row r="262" spans="1:6" ht="12">
      <c r="A262" s="26" t="s">
        <v>148</v>
      </c>
      <c r="B262" s="27" t="str">
        <f>VLOOKUP(A262,'[2]CGN 001'!$A$12:$B$665,2,1)</f>
        <v>Sistema general de participaciones</v>
      </c>
      <c r="C262" s="28">
        <v>211676616</v>
      </c>
      <c r="D262" s="29" t="str">
        <f>VLOOKUP(C262,'[3]CGN002 miles MEN '!$C$16:$D$2373,2,0)</f>
        <v>VALLE DEL CAUCA   RIOFRIO</v>
      </c>
      <c r="E262" s="30">
        <v>22888</v>
      </c>
      <c r="F262" s="31">
        <v>0</v>
      </c>
    </row>
    <row r="263" spans="1:6" ht="12">
      <c r="A263" s="26" t="s">
        <v>148</v>
      </c>
      <c r="B263" s="27" t="str">
        <f>VLOOKUP(A263,'[2]CGN 001'!$A$12:$B$665,2,1)</f>
        <v>Sistema general de participaciones</v>
      </c>
      <c r="C263" s="28">
        <v>211715317</v>
      </c>
      <c r="D263" s="29" t="str">
        <f>VLOOKUP(C263,'[3]CGN002 miles MEN '!$C$16:$D$2373,2,0)</f>
        <v>BOYACA   GUACAMAYAS</v>
      </c>
      <c r="E263" s="30">
        <v>2945</v>
      </c>
      <c r="F263" s="31">
        <v>0</v>
      </c>
    </row>
    <row r="264" spans="1:6" ht="12">
      <c r="A264" s="26" t="s">
        <v>148</v>
      </c>
      <c r="B264" s="27" t="str">
        <f>VLOOKUP(A264,'[2]CGN 001'!$A$12:$B$665,2,1)</f>
        <v>Sistema general de participaciones</v>
      </c>
      <c r="C264" s="28">
        <v>211719517</v>
      </c>
      <c r="D264" s="29" t="str">
        <f>VLOOKUP(C264,'[3]CGN002 miles MEN '!$C$16:$D$2373,2,0)</f>
        <v>CAUCA   PAEZ</v>
      </c>
      <c r="E264" s="30">
        <v>63128</v>
      </c>
      <c r="F264" s="31">
        <v>0</v>
      </c>
    </row>
    <row r="265" spans="1:6" ht="12">
      <c r="A265" s="26" t="s">
        <v>148</v>
      </c>
      <c r="B265" s="27" t="str">
        <f>VLOOKUP(A265,'[2]CGN 001'!$A$12:$B$665,2,1)</f>
        <v>Sistema general de participaciones</v>
      </c>
      <c r="C265" s="28">
        <v>211720517</v>
      </c>
      <c r="D265" s="29" t="str">
        <f>VLOOKUP(C265,'[3]CGN002 miles MEN '!$C$16:$D$2373,2,0)</f>
        <v>CESAR   PAILITAS</v>
      </c>
      <c r="E265" s="30">
        <v>25787</v>
      </c>
      <c r="F265" s="31">
        <v>0</v>
      </c>
    </row>
    <row r="266" spans="1:6" ht="12">
      <c r="A266" s="26" t="s">
        <v>148</v>
      </c>
      <c r="B266" s="27" t="str">
        <f>VLOOKUP(A266,'[2]CGN 001'!$A$12:$B$665,2,1)</f>
        <v>Sistema general de participaciones</v>
      </c>
      <c r="C266" s="28">
        <v>211723417</v>
      </c>
      <c r="D266" s="29" t="str">
        <f>VLOOKUP(C266,'[3]CGN002 miles MEN '!$C$16:$D$2373,2,0)</f>
        <v>CORDOBA   LORICA</v>
      </c>
      <c r="E266" s="30">
        <v>2946069</v>
      </c>
      <c r="F266" s="31">
        <v>0</v>
      </c>
    </row>
    <row r="267" spans="1:6" ht="12">
      <c r="A267" s="26" t="s">
        <v>148</v>
      </c>
      <c r="B267" s="27" t="str">
        <f>VLOOKUP(A267,'[2]CGN 001'!$A$12:$B$665,2,1)</f>
        <v>Sistema general de participaciones</v>
      </c>
      <c r="C267" s="28">
        <v>211725317</v>
      </c>
      <c r="D267" s="29" t="str">
        <f>VLOOKUP(C267,'[3]CGN002 miles MEN '!$C$16:$D$2373,2,0)</f>
        <v>CUNDINAMARCA   GUACHETA</v>
      </c>
      <c r="E267" s="30">
        <v>15195</v>
      </c>
      <c r="F267" s="31">
        <v>0</v>
      </c>
    </row>
    <row r="268" spans="1:6" ht="12">
      <c r="A268" s="26" t="s">
        <v>148</v>
      </c>
      <c r="B268" s="27" t="str">
        <f>VLOOKUP(A268,'[2]CGN 001'!$A$12:$B$665,2,1)</f>
        <v>Sistema general de participaciones</v>
      </c>
      <c r="C268" s="28">
        <v>211725817</v>
      </c>
      <c r="D268" s="29" t="str">
        <f>VLOOKUP(C268,'[3]CGN002 miles MEN '!$C$16:$D$2373,2,0)</f>
        <v>CUNDINAMARCA   TOCANCIPA</v>
      </c>
      <c r="E268" s="30">
        <v>31373</v>
      </c>
      <c r="F268" s="31">
        <v>0</v>
      </c>
    </row>
    <row r="269" spans="1:6" ht="12">
      <c r="A269" s="26" t="s">
        <v>148</v>
      </c>
      <c r="B269" s="27" t="str">
        <f>VLOOKUP(A269,'[2]CGN 001'!$A$12:$B$665,2,1)</f>
        <v>Sistema general de participaciones</v>
      </c>
      <c r="C269" s="28">
        <v>211752317</v>
      </c>
      <c r="D269" s="29" t="str">
        <f>VLOOKUP(C269,'[3]CGN002 miles MEN '!$C$16:$D$2373,2,0)</f>
        <v>NARIÑO   GUACHUCAL</v>
      </c>
      <c r="E269" s="30">
        <v>25992</v>
      </c>
      <c r="F269" s="31">
        <v>0</v>
      </c>
    </row>
    <row r="270" spans="1:6" ht="12">
      <c r="A270" s="26" t="s">
        <v>148</v>
      </c>
      <c r="B270" s="27" t="str">
        <f>VLOOKUP(A270,'[2]CGN 001'!$A$12:$B$665,2,1)</f>
        <v>Sistema general de participaciones</v>
      </c>
      <c r="C270" s="28">
        <v>211768217</v>
      </c>
      <c r="D270" s="29" t="str">
        <f>VLOOKUP(C270,'[3]CGN002 miles MEN '!$C$16:$D$2373,2,0)</f>
        <v>SANTANDER   COROMORO</v>
      </c>
      <c r="E270" s="30">
        <v>6844</v>
      </c>
      <c r="F270" s="31">
        <v>0</v>
      </c>
    </row>
    <row r="271" spans="1:6" ht="12">
      <c r="A271" s="26" t="s">
        <v>148</v>
      </c>
      <c r="B271" s="27" t="str">
        <f>VLOOKUP(A271,'[2]CGN 001'!$A$12:$B$665,2,1)</f>
        <v>Sistema general de participaciones</v>
      </c>
      <c r="C271" s="28">
        <v>211770717</v>
      </c>
      <c r="D271" s="29" t="str">
        <f>VLOOKUP(C271,'[3]CGN002 miles MEN '!$C$16:$D$2373,2,0)</f>
        <v>SUCRE   SAN PEDRO</v>
      </c>
      <c r="E271" s="30">
        <v>34063</v>
      </c>
      <c r="F271" s="31">
        <v>0</v>
      </c>
    </row>
    <row r="272" spans="1:6" ht="12">
      <c r="A272" s="26" t="s">
        <v>148</v>
      </c>
      <c r="B272" s="27" t="str">
        <f>VLOOKUP(A272,'[2]CGN 001'!$A$12:$B$665,2,1)</f>
        <v>Sistema general de participaciones</v>
      </c>
      <c r="C272" s="28">
        <v>211773217</v>
      </c>
      <c r="D272" s="29" t="str">
        <f>VLOOKUP(C272,'[3]CGN002 miles MEN '!$C$16:$D$2373,2,0)</f>
        <v>TOLIMA    COYAIMA</v>
      </c>
      <c r="E272" s="30">
        <v>57939</v>
      </c>
      <c r="F272" s="31">
        <v>0</v>
      </c>
    </row>
    <row r="273" spans="1:6" ht="12">
      <c r="A273" s="26" t="s">
        <v>148</v>
      </c>
      <c r="B273" s="27" t="str">
        <f>VLOOKUP(A273,'[2]CGN 001'!$A$12:$B$665,2,1)</f>
        <v>Sistema general de participaciones</v>
      </c>
      <c r="C273" s="28">
        <v>211805318</v>
      </c>
      <c r="D273" s="29" t="str">
        <f>VLOOKUP(C273,'[3]CGN002 miles MEN '!$C$16:$D$2373,2,0)</f>
        <v>ANTIOQUIA   GUARNE</v>
      </c>
      <c r="E273" s="30">
        <v>34878</v>
      </c>
      <c r="F273" s="31">
        <v>0</v>
      </c>
    </row>
    <row r="274" spans="1:6" ht="12">
      <c r="A274" s="26" t="s">
        <v>148</v>
      </c>
      <c r="B274" s="27" t="str">
        <f>VLOOKUP(A274,'[2]CGN 001'!$A$12:$B$665,2,1)</f>
        <v>Sistema general de participaciones</v>
      </c>
      <c r="C274" s="28">
        <v>211815218</v>
      </c>
      <c r="D274" s="29" t="str">
        <f>VLOOKUP(C274,'[3]CGN002 miles MEN '!$C$16:$D$2373,2,0)</f>
        <v>BOYACA   COVARACHIA</v>
      </c>
      <c r="E274" s="30">
        <v>6128</v>
      </c>
      <c r="F274" s="31">
        <v>0</v>
      </c>
    </row>
    <row r="275" spans="1:6" ht="12">
      <c r="A275" s="26" t="s">
        <v>148</v>
      </c>
      <c r="B275" s="27" t="str">
        <f>VLOOKUP(A275,'[2]CGN 001'!$A$12:$B$665,2,1)</f>
        <v>Sistema general de participaciones</v>
      </c>
      <c r="C275" s="28">
        <v>211815518</v>
      </c>
      <c r="D275" s="29" t="str">
        <f>VLOOKUP(C275,'[3]CGN002 miles MEN '!$C$16:$D$2373,2,0)</f>
        <v>BOYACA   PAJARITO</v>
      </c>
      <c r="E275" s="30">
        <v>3223</v>
      </c>
      <c r="F275" s="31">
        <v>0</v>
      </c>
    </row>
    <row r="276" spans="1:6" ht="12">
      <c r="A276" s="26" t="s">
        <v>148</v>
      </c>
      <c r="B276" s="27" t="str">
        <f>VLOOKUP(A276,'[2]CGN 001'!$A$12:$B$665,2,1)</f>
        <v>Sistema general de participaciones</v>
      </c>
      <c r="C276" s="28">
        <v>211819318</v>
      </c>
      <c r="D276" s="29" t="str">
        <f>VLOOKUP(C276,'[3]CGN002 miles MEN '!$C$16:$D$2373,2,0)</f>
        <v>CAUCA   GUAPI</v>
      </c>
      <c r="E276" s="30">
        <v>90808</v>
      </c>
      <c r="F276" s="31">
        <v>0</v>
      </c>
    </row>
    <row r="277" spans="1:6" ht="12">
      <c r="A277" s="26" t="s">
        <v>148</v>
      </c>
      <c r="B277" s="27" t="str">
        <f>VLOOKUP(A277,'[2]CGN 001'!$A$12:$B$665,2,1)</f>
        <v>Sistema general de participaciones</v>
      </c>
      <c r="C277" s="28">
        <v>211819418</v>
      </c>
      <c r="D277" s="29" t="str">
        <f>VLOOKUP(C277,'[3]CGN002 miles MEN '!$C$16:$D$2373,2,0)</f>
        <v>CAUCA   LOPEZ DE MICAY</v>
      </c>
      <c r="E277" s="30">
        <v>47081</v>
      </c>
      <c r="F277" s="31">
        <v>0</v>
      </c>
    </row>
    <row r="278" spans="1:6" ht="12">
      <c r="A278" s="26" t="s">
        <v>148</v>
      </c>
      <c r="B278" s="27" t="str">
        <f>VLOOKUP(A278,'[2]CGN 001'!$A$12:$B$665,2,1)</f>
        <v>Sistema general de participaciones</v>
      </c>
      <c r="C278" s="28">
        <v>211825518</v>
      </c>
      <c r="D278" s="29" t="str">
        <f>VLOOKUP(C278,'[3]CGN002 miles MEN '!$C$16:$D$2373,2,0)</f>
        <v>CUNDINAMARCA   PAIME</v>
      </c>
      <c r="E278" s="30">
        <v>8577</v>
      </c>
      <c r="F278" s="31">
        <v>0</v>
      </c>
    </row>
    <row r="279" spans="1:6" ht="12">
      <c r="A279" s="26" t="s">
        <v>148</v>
      </c>
      <c r="B279" s="27" t="str">
        <f>VLOOKUP(A279,'[2]CGN 001'!$A$12:$B$665,2,1)</f>
        <v>Sistema general de participaciones</v>
      </c>
      <c r="C279" s="28">
        <v>211825718</v>
      </c>
      <c r="D279" s="29" t="str">
        <f>VLOOKUP(C279,'[3]CGN002 miles MEN '!$C$16:$D$2373,2,0)</f>
        <v>CUNDINAMARCA   SASAIMA</v>
      </c>
      <c r="E279" s="30">
        <v>14788</v>
      </c>
      <c r="F279" s="31">
        <v>0</v>
      </c>
    </row>
    <row r="280" spans="1:6" ht="12">
      <c r="A280" s="26" t="s">
        <v>148</v>
      </c>
      <c r="B280" s="27" t="str">
        <f>VLOOKUP(A280,'[2]CGN 001'!$A$12:$B$665,2,1)</f>
        <v>Sistema general de participaciones</v>
      </c>
      <c r="C280" s="28">
        <v>211841518</v>
      </c>
      <c r="D280" s="29" t="str">
        <f>VLOOKUP(C280,'[3]CGN002 miles MEN '!$C$16:$D$2373,2,0)</f>
        <v>HUILA   PAICOL</v>
      </c>
      <c r="E280" s="30">
        <v>7289</v>
      </c>
      <c r="F280" s="31">
        <v>0</v>
      </c>
    </row>
    <row r="281" spans="1:6" ht="12">
      <c r="A281" s="26" t="s">
        <v>148</v>
      </c>
      <c r="B281" s="27" t="str">
        <f>VLOOKUP(A281,'[2]CGN 001'!$A$12:$B$665,2,1)</f>
        <v>Sistema general de participaciones</v>
      </c>
      <c r="C281" s="28">
        <v>211847318</v>
      </c>
      <c r="D281" s="29" t="str">
        <f>VLOOKUP(C281,'[3]CGN002 miles MEN '!$C$16:$D$2373,2,0)</f>
        <v>MAGDALENA   GUAMAL</v>
      </c>
      <c r="E281" s="30">
        <v>66084</v>
      </c>
      <c r="F281" s="31">
        <v>0</v>
      </c>
    </row>
    <row r="282" spans="1:6" ht="12">
      <c r="A282" s="26" t="s">
        <v>148</v>
      </c>
      <c r="B282" s="27" t="str">
        <f>VLOOKUP(A282,'[2]CGN 001'!$A$12:$B$665,2,1)</f>
        <v>Sistema general de participaciones</v>
      </c>
      <c r="C282" s="28">
        <v>211850318</v>
      </c>
      <c r="D282" s="29" t="str">
        <f>VLOOKUP(C282,'[3]CGN002 miles MEN '!$C$16:$D$2373,2,0)</f>
        <v>META   GUAMAL</v>
      </c>
      <c r="E282" s="30">
        <v>13213</v>
      </c>
      <c r="F282" s="31">
        <v>0</v>
      </c>
    </row>
    <row r="283" spans="1:6" ht="12">
      <c r="A283" s="26" t="s">
        <v>148</v>
      </c>
      <c r="B283" s="27" t="str">
        <f>VLOOKUP(A283,'[2]CGN 001'!$A$12:$B$665,2,1)</f>
        <v>Sistema general de participaciones</v>
      </c>
      <c r="C283" s="28">
        <v>211852418</v>
      </c>
      <c r="D283" s="29" t="str">
        <f>VLOOKUP(C283,'[3]CGN002 miles MEN '!$C$16:$D$2373,2,0)</f>
        <v>NARIÑO   LOS ANDES</v>
      </c>
      <c r="E283" s="30">
        <v>17161</v>
      </c>
      <c r="F283" s="31">
        <v>0</v>
      </c>
    </row>
    <row r="284" spans="1:6" ht="12">
      <c r="A284" s="26" t="s">
        <v>148</v>
      </c>
      <c r="B284" s="27" t="str">
        <f>VLOOKUP(A284,'[2]CGN 001'!$A$12:$B$665,2,1)</f>
        <v>Sistema general de participaciones</v>
      </c>
      <c r="C284" s="28">
        <v>211854418</v>
      </c>
      <c r="D284" s="29" t="str">
        <f>VLOOKUP(C284,'[3]CGN002 miles MEN '!$C$16:$D$2373,2,0)</f>
        <v>NORTE DE SANTANDER   LOURDES</v>
      </c>
      <c r="E284" s="30">
        <v>4407</v>
      </c>
      <c r="F284" s="31">
        <v>0</v>
      </c>
    </row>
    <row r="285" spans="1:6" ht="12">
      <c r="A285" s="26" t="s">
        <v>148</v>
      </c>
      <c r="B285" s="27" t="str">
        <f>VLOOKUP(A285,'[2]CGN 001'!$A$12:$B$665,2,1)</f>
        <v>Sistema general de participaciones</v>
      </c>
      <c r="C285" s="28">
        <v>211854518</v>
      </c>
      <c r="D285" s="29" t="str">
        <f>VLOOKUP(C285,'[3]CGN002 miles MEN '!$C$16:$D$2373,2,0)</f>
        <v>NORTE DE SANTANDER   PAMPLONA</v>
      </c>
      <c r="E285" s="30">
        <v>56476</v>
      </c>
      <c r="F285" s="31">
        <v>0</v>
      </c>
    </row>
    <row r="286" spans="1:6" ht="12">
      <c r="A286" s="26" t="s">
        <v>148</v>
      </c>
      <c r="B286" s="27" t="str">
        <f>VLOOKUP(A286,'[2]CGN 001'!$A$12:$B$665,2,1)</f>
        <v>Sistema general de participaciones</v>
      </c>
      <c r="C286" s="28">
        <v>211866318</v>
      </c>
      <c r="D286" s="29" t="str">
        <f>VLOOKUP(C286,'[3]CGN002 miles MEN '!$C$16:$D$2373,2,0)</f>
        <v>RISARALDA   GUATICA</v>
      </c>
      <c r="E286" s="30">
        <v>16665</v>
      </c>
      <c r="F286" s="31">
        <v>0</v>
      </c>
    </row>
    <row r="287" spans="1:6" ht="12">
      <c r="A287" s="26" t="s">
        <v>148</v>
      </c>
      <c r="B287" s="27" t="str">
        <f>VLOOKUP(A287,'[2]CGN 001'!$A$12:$B$665,2,1)</f>
        <v>Sistema general de participaciones</v>
      </c>
      <c r="C287" s="28">
        <v>211868318</v>
      </c>
      <c r="D287" s="29" t="str">
        <f>VLOOKUP(C287,'[3]CGN002 miles MEN '!$C$16:$D$2373,2,0)</f>
        <v>SANTANDER   GUACA</v>
      </c>
      <c r="E287" s="30">
        <v>7550</v>
      </c>
      <c r="F287" s="31">
        <v>0</v>
      </c>
    </row>
    <row r="288" spans="1:6" ht="12">
      <c r="A288" s="26" t="s">
        <v>148</v>
      </c>
      <c r="B288" s="27" t="str">
        <f>VLOOKUP(A288,'[2]CGN 001'!$A$12:$B$665,2,1)</f>
        <v>Sistema general de participaciones</v>
      </c>
      <c r="C288" s="28">
        <v>211868418</v>
      </c>
      <c r="D288" s="29" t="str">
        <f>VLOOKUP(C288,'[3]CGN002 miles MEN '!$C$16:$D$2373,2,0)</f>
        <v>SANTANDER   LOS SANTOS</v>
      </c>
      <c r="E288" s="30">
        <v>12184</v>
      </c>
      <c r="F288" s="31">
        <v>0</v>
      </c>
    </row>
    <row r="289" spans="1:6" ht="12">
      <c r="A289" s="26" t="s">
        <v>148</v>
      </c>
      <c r="B289" s="27" t="str">
        <f>VLOOKUP(A289,'[2]CGN 001'!$A$12:$B$665,2,1)</f>
        <v>Sistema general de participaciones</v>
      </c>
      <c r="C289" s="28">
        <v>211870418</v>
      </c>
      <c r="D289" s="29" t="str">
        <f>VLOOKUP(C289,'[3]CGN002 miles MEN '!$C$16:$D$2373,2,0)</f>
        <v>SUCRE   LOS PALMITOS</v>
      </c>
      <c r="E289" s="30">
        <v>39744</v>
      </c>
      <c r="F289" s="31">
        <v>0</v>
      </c>
    </row>
    <row r="290" spans="1:6" ht="12">
      <c r="A290" s="26" t="s">
        <v>148</v>
      </c>
      <c r="B290" s="27" t="str">
        <f>VLOOKUP(A290,'[2]CGN 001'!$A$12:$B$665,2,1)</f>
        <v>Sistema general de participaciones</v>
      </c>
      <c r="C290" s="28">
        <v>211876318</v>
      </c>
      <c r="D290" s="29" t="str">
        <f>VLOOKUP(C290,'[3]CGN002 miles MEN '!$C$16:$D$2373,2,0)</f>
        <v>VALLE DEL CAUCA   GUACARI</v>
      </c>
      <c r="E290" s="30">
        <v>35580</v>
      </c>
      <c r="F290" s="31">
        <v>0</v>
      </c>
    </row>
    <row r="291" spans="1:6" ht="12">
      <c r="A291" s="26" t="s">
        <v>148</v>
      </c>
      <c r="B291" s="27" t="str">
        <f>VLOOKUP(A291,'[2]CGN 001'!$A$12:$B$665,2,1)</f>
        <v>Sistema general de participaciones</v>
      </c>
      <c r="C291" s="28">
        <v>211905819</v>
      </c>
      <c r="D291" s="29" t="str">
        <f>VLOOKUP(C291,'[3]CGN002 miles MEN '!$C$16:$D$2373,2,0)</f>
        <v>ANTIOQUIA   TOLEDO</v>
      </c>
      <c r="E291" s="30">
        <v>9563</v>
      </c>
      <c r="F291" s="31">
        <v>0</v>
      </c>
    </row>
    <row r="292" spans="1:6" ht="12">
      <c r="A292" s="26" t="s">
        <v>148</v>
      </c>
      <c r="B292" s="27" t="str">
        <f>VLOOKUP(A292,'[2]CGN 001'!$A$12:$B$665,2,1)</f>
        <v>Sistema general de participaciones</v>
      </c>
      <c r="C292" s="28">
        <v>211923419</v>
      </c>
      <c r="D292" s="29" t="str">
        <f>VLOOKUP(C292,'[3]CGN002 miles MEN '!$C$16:$D$2373,2,0)</f>
        <v>CORDOBA   LOS CORDOBAS</v>
      </c>
      <c r="E292" s="30">
        <v>54007</v>
      </c>
      <c r="F292" s="31">
        <v>0</v>
      </c>
    </row>
    <row r="293" spans="1:6" ht="12">
      <c r="A293" s="26" t="s">
        <v>148</v>
      </c>
      <c r="B293" s="27" t="str">
        <f>VLOOKUP(A293,'[2]CGN 001'!$A$12:$B$665,2,1)</f>
        <v>Sistema general de participaciones</v>
      </c>
      <c r="C293" s="28">
        <v>211925019</v>
      </c>
      <c r="D293" s="29" t="str">
        <f>VLOOKUP(C293,'[3]CGN002 miles MEN '!$C$16:$D$2373,2,0)</f>
        <v>CUNDINAMARCA   ALBAN</v>
      </c>
      <c r="E293" s="30">
        <v>7328</v>
      </c>
      <c r="F293" s="31">
        <v>0</v>
      </c>
    </row>
    <row r="294" spans="1:6" ht="12">
      <c r="A294" s="26" t="s">
        <v>148</v>
      </c>
      <c r="B294" s="27" t="str">
        <f>VLOOKUP(A294,'[2]CGN 001'!$A$12:$B$665,2,1)</f>
        <v>Sistema general de participaciones</v>
      </c>
      <c r="C294" s="28">
        <v>211941319</v>
      </c>
      <c r="D294" s="29" t="str">
        <f>VLOOKUP(C294,'[3]CGN002 miles MEN '!$C$16:$D$2373,2,0)</f>
        <v>HUILA   GUADALUPE</v>
      </c>
      <c r="E294" s="30">
        <v>23843</v>
      </c>
      <c r="F294" s="31">
        <v>0</v>
      </c>
    </row>
    <row r="295" spans="1:6" ht="12">
      <c r="A295" s="26" t="s">
        <v>148</v>
      </c>
      <c r="B295" s="27" t="str">
        <f>VLOOKUP(A295,'[2]CGN 001'!$A$12:$B$665,2,1)</f>
        <v>Sistema general de participaciones</v>
      </c>
      <c r="C295" s="28">
        <v>211952019</v>
      </c>
      <c r="D295" s="29" t="str">
        <f>VLOOKUP(C295,'[3]CGN002 miles MEN '!$C$16:$D$2373,2,0)</f>
        <v>NARIÑO   ALBAN</v>
      </c>
      <c r="E295" s="30">
        <v>15227</v>
      </c>
      <c r="F295" s="31">
        <v>0</v>
      </c>
    </row>
    <row r="296" spans="1:6" ht="12">
      <c r="A296" s="26" t="s">
        <v>148</v>
      </c>
      <c r="B296" s="27" t="str">
        <f>VLOOKUP(A296,'[2]CGN 001'!$A$12:$B$665,2,1)</f>
        <v>Sistema general de participaciones</v>
      </c>
      <c r="C296" s="28">
        <v>211973319</v>
      </c>
      <c r="D296" s="29" t="str">
        <f>VLOOKUP(C296,'[3]CGN002 miles MEN '!$C$16:$D$2373,2,0)</f>
        <v>TOLIMA    GUAMO</v>
      </c>
      <c r="E296" s="30">
        <v>43412</v>
      </c>
      <c r="F296" s="31">
        <v>0</v>
      </c>
    </row>
    <row r="297" spans="1:6" ht="12">
      <c r="A297" s="26" t="s">
        <v>148</v>
      </c>
      <c r="B297" s="27" t="str">
        <f>VLOOKUP(A297,'[2]CGN 001'!$A$12:$B$665,2,1)</f>
        <v>Sistema general de participaciones</v>
      </c>
      <c r="C297" s="28">
        <v>211986219</v>
      </c>
      <c r="D297" s="29" t="str">
        <f>VLOOKUP(C297,'[3]CGN002 miles MEN '!$C$16:$D$2373,2,0)</f>
        <v>PUTUMAYO   COLON</v>
      </c>
      <c r="E297" s="30">
        <v>6738</v>
      </c>
      <c r="F297" s="31">
        <v>0</v>
      </c>
    </row>
    <row r="298" spans="1:6" ht="12">
      <c r="A298" s="26" t="s">
        <v>148</v>
      </c>
      <c r="B298" s="27" t="str">
        <f>VLOOKUP(A298,'[2]CGN 001'!$A$12:$B$665,2,1)</f>
        <v>Sistema general de participaciones</v>
      </c>
      <c r="C298" s="28">
        <v>212005120</v>
      </c>
      <c r="D298" s="29" t="str">
        <f>VLOOKUP(C298,'[3]CGN002 miles MEN '!$C$16:$D$2373,2,0)</f>
        <v>ANTIOQUIA   CACERES</v>
      </c>
      <c r="E298" s="30">
        <v>50708</v>
      </c>
      <c r="F298" s="31">
        <v>0</v>
      </c>
    </row>
    <row r="299" spans="1:6" ht="12">
      <c r="A299" s="26" t="s">
        <v>148</v>
      </c>
      <c r="B299" s="27" t="str">
        <f>VLOOKUP(A299,'[2]CGN 001'!$A$12:$B$665,2,1)</f>
        <v>Sistema general de participaciones</v>
      </c>
      <c r="C299" s="28">
        <v>212008520</v>
      </c>
      <c r="D299" s="29" t="str">
        <f>VLOOKUP(C299,'[3]CGN002 miles MEN '!$C$16:$D$2373,2,0)</f>
        <v>ATLANTICO   PALMAR D VARELA</v>
      </c>
      <c r="E299" s="30">
        <v>28282</v>
      </c>
      <c r="F299" s="31">
        <v>0</v>
      </c>
    </row>
    <row r="300" spans="1:6" ht="12">
      <c r="A300" s="26" t="s">
        <v>148</v>
      </c>
      <c r="B300" s="27" t="str">
        <f>VLOOKUP(A300,'[2]CGN 001'!$A$12:$B$665,2,1)</f>
        <v>Sistema general de participaciones</v>
      </c>
      <c r="C300" s="28">
        <v>212013620</v>
      </c>
      <c r="D300" s="29" t="str">
        <f>VLOOKUP(C300,'[3]CGN002 miles MEN '!$C$16:$D$2373,2,0)</f>
        <v>BOLIVAR   SAN CRISTOBAL</v>
      </c>
      <c r="E300" s="30">
        <v>11520</v>
      </c>
      <c r="F300" s="31">
        <v>0</v>
      </c>
    </row>
    <row r="301" spans="1:6" ht="12">
      <c r="A301" s="26" t="s">
        <v>148</v>
      </c>
      <c r="B301" s="27" t="str">
        <f>VLOOKUP(A301,'[2]CGN 001'!$A$12:$B$665,2,1)</f>
        <v>Sistema general de participaciones</v>
      </c>
      <c r="C301" s="28">
        <v>212015720</v>
      </c>
      <c r="D301" s="29" t="str">
        <f>VLOOKUP(C301,'[3]CGN002 miles MEN '!$C$16:$D$2373,2,0)</f>
        <v>BOYACA   SATIVANORTE</v>
      </c>
      <c r="E301" s="30">
        <v>3950</v>
      </c>
      <c r="F301" s="31">
        <v>0</v>
      </c>
    </row>
    <row r="302" spans="1:6" ht="12">
      <c r="A302" s="26" t="s">
        <v>148</v>
      </c>
      <c r="B302" s="27" t="str">
        <f>VLOOKUP(A302,'[2]CGN 001'!$A$12:$B$665,2,1)</f>
        <v>Sistema general de participaciones</v>
      </c>
      <c r="C302" s="28">
        <v>212015820</v>
      </c>
      <c r="D302" s="29" t="str">
        <f>VLOOKUP(C302,'[3]CGN002 miles MEN '!$C$16:$D$2373,2,0)</f>
        <v>BOYACA   TOPAGA</v>
      </c>
      <c r="E302" s="30">
        <v>5170</v>
      </c>
      <c r="F302" s="31">
        <v>0</v>
      </c>
    </row>
    <row r="303" spans="1:6" ht="12">
      <c r="A303" s="26" t="s">
        <v>148</v>
      </c>
      <c r="B303" s="27" t="str">
        <f>VLOOKUP(A303,'[2]CGN 001'!$A$12:$B$665,2,1)</f>
        <v>Sistema general de participaciones</v>
      </c>
      <c r="C303" s="28">
        <v>212025120</v>
      </c>
      <c r="D303" s="29" t="str">
        <f>VLOOKUP(C303,'[3]CGN002 miles MEN '!$C$16:$D$2373,2,0)</f>
        <v>CUNDINAMARCA   CABRERA</v>
      </c>
      <c r="E303" s="30">
        <v>6598</v>
      </c>
      <c r="F303" s="31">
        <v>0</v>
      </c>
    </row>
    <row r="304" spans="1:6" ht="12">
      <c r="A304" s="26" t="s">
        <v>148</v>
      </c>
      <c r="B304" s="27" t="str">
        <f>VLOOKUP(A304,'[2]CGN 001'!$A$12:$B$665,2,1)</f>
        <v>Sistema general de participaciones</v>
      </c>
      <c r="C304" s="28">
        <v>212025320</v>
      </c>
      <c r="D304" s="29" t="str">
        <f>VLOOKUP(C304,'[3]CGN002 miles MEN '!$C$16:$D$2373,2,0)</f>
        <v>CUNDINAMARCA   GUADUAS</v>
      </c>
      <c r="E304" s="30">
        <v>30293</v>
      </c>
      <c r="F304" s="31">
        <v>0</v>
      </c>
    </row>
    <row r="305" spans="1:6" ht="12">
      <c r="A305" s="26" t="s">
        <v>148</v>
      </c>
      <c r="B305" s="27" t="str">
        <f>VLOOKUP(A305,'[2]CGN 001'!$A$12:$B$665,2,1)</f>
        <v>Sistema general de participaciones</v>
      </c>
      <c r="C305" s="28">
        <v>212041020</v>
      </c>
      <c r="D305" s="29" t="str">
        <f>VLOOKUP(C305,'[3]CGN002 miles MEN '!$C$16:$D$2373,2,0)</f>
        <v>HUILA   ALGECIRAS</v>
      </c>
      <c r="E305" s="30">
        <v>34130</v>
      </c>
      <c r="F305" s="31">
        <v>0</v>
      </c>
    </row>
    <row r="306" spans="1:6" ht="12">
      <c r="A306" s="26" t="s">
        <v>148</v>
      </c>
      <c r="B306" s="27" t="str">
        <f>VLOOKUP(A306,'[2]CGN 001'!$A$12:$B$665,2,1)</f>
        <v>Sistema general de participaciones</v>
      </c>
      <c r="C306" s="28">
        <v>212044420</v>
      </c>
      <c r="D306" s="29" t="str">
        <f>VLOOKUP(C306,'[3]CGN002 miles MEN '!$C$16:$D$2373,2,0)</f>
        <v>GUAJIRA   LA JAGUA DEL MPILAR</v>
      </c>
      <c r="E306" s="30">
        <v>3927</v>
      </c>
      <c r="F306" s="31">
        <v>0</v>
      </c>
    </row>
    <row r="307" spans="1:6" ht="12">
      <c r="A307" s="26" t="s">
        <v>148</v>
      </c>
      <c r="B307" s="27" t="str">
        <f>VLOOKUP(A307,'[2]CGN 001'!$A$12:$B$665,2,1)</f>
        <v>Sistema general de participaciones</v>
      </c>
      <c r="C307" s="28">
        <v>212047720</v>
      </c>
      <c r="D307" s="29" t="str">
        <f>VLOOKUP(C307,'[3]CGN002 miles MEN '!$C$16:$D$2373,2,0)</f>
        <v>MAGDALENA   SANTA BARBARA DE PINTO</v>
      </c>
      <c r="E307" s="30">
        <v>24475</v>
      </c>
      <c r="F307" s="31">
        <v>0</v>
      </c>
    </row>
    <row r="308" spans="1:6" ht="12">
      <c r="A308" s="26" t="s">
        <v>148</v>
      </c>
      <c r="B308" s="27" t="str">
        <f>VLOOKUP(A308,'[2]CGN 001'!$A$12:$B$665,2,1)</f>
        <v>Sistema general de participaciones</v>
      </c>
      <c r="C308" s="28">
        <v>212052320</v>
      </c>
      <c r="D308" s="29" t="str">
        <f>VLOOKUP(C308,'[3]CGN002 miles MEN '!$C$16:$D$2373,2,0)</f>
        <v>NARIÑO   GUAITARILLA</v>
      </c>
      <c r="E308" s="30">
        <v>20195</v>
      </c>
      <c r="F308" s="31">
        <v>0</v>
      </c>
    </row>
    <row r="309" spans="1:6" ht="12">
      <c r="A309" s="26" t="s">
        <v>148</v>
      </c>
      <c r="B309" s="27" t="str">
        <f>VLOOKUP(A309,'[2]CGN 001'!$A$12:$B$665,2,1)</f>
        <v>Sistema general de participaciones</v>
      </c>
      <c r="C309" s="28">
        <v>212052520</v>
      </c>
      <c r="D309" s="29" t="str">
        <f>VLOOKUP(C309,'[3]CGN002 miles MEN '!$C$16:$D$2373,2,0)</f>
        <v>NARIÑO   FRANCISCO PIZARRO</v>
      </c>
      <c r="E309" s="30">
        <v>18338</v>
      </c>
      <c r="F309" s="31">
        <v>0</v>
      </c>
    </row>
    <row r="310" spans="1:6" ht="12">
      <c r="A310" s="26" t="s">
        <v>148</v>
      </c>
      <c r="B310" s="27" t="str">
        <f>VLOOKUP(A310,'[2]CGN 001'!$A$12:$B$665,2,1)</f>
        <v>Sistema general de participaciones</v>
      </c>
      <c r="C310" s="28">
        <v>212052720</v>
      </c>
      <c r="D310" s="29" t="str">
        <f>VLOOKUP(C310,'[3]CGN002 miles MEN '!$C$16:$D$2373,2,0)</f>
        <v>NARIÑO   SAPUYES</v>
      </c>
      <c r="E310" s="30">
        <v>7675</v>
      </c>
      <c r="F310" s="31">
        <v>0</v>
      </c>
    </row>
    <row r="311" spans="1:6" ht="12">
      <c r="A311" s="26" t="s">
        <v>148</v>
      </c>
      <c r="B311" s="27" t="str">
        <f>VLOOKUP(A311,'[2]CGN 001'!$A$12:$B$665,2,1)</f>
        <v>Sistema general de participaciones</v>
      </c>
      <c r="C311" s="28">
        <v>212054520</v>
      </c>
      <c r="D311" s="29" t="str">
        <f>VLOOKUP(C311,'[3]CGN002 miles MEN '!$C$16:$D$2373,2,0)</f>
        <v>NORTE DE SANTANDER   PAMPLONITA</v>
      </c>
      <c r="E311" s="30">
        <v>5622</v>
      </c>
      <c r="F311" s="31">
        <v>0</v>
      </c>
    </row>
    <row r="312" spans="1:6" ht="12">
      <c r="A312" s="26" t="s">
        <v>148</v>
      </c>
      <c r="B312" s="27" t="str">
        <f>VLOOKUP(A312,'[2]CGN 001'!$A$12:$B$665,2,1)</f>
        <v>Sistema general de participaciones</v>
      </c>
      <c r="C312" s="28">
        <v>212054720</v>
      </c>
      <c r="D312" s="29" t="str">
        <f>VLOOKUP(C312,'[3]CGN002 miles MEN '!$C$16:$D$2373,2,0)</f>
        <v>NORTE DE SANTANDER   SARDINATA</v>
      </c>
      <c r="E312" s="30">
        <v>43010</v>
      </c>
      <c r="F312" s="31">
        <v>0</v>
      </c>
    </row>
    <row r="313" spans="1:6" ht="12">
      <c r="A313" s="26" t="s">
        <v>148</v>
      </c>
      <c r="B313" s="27" t="str">
        <f>VLOOKUP(A313,'[2]CGN 001'!$A$12:$B$665,2,1)</f>
        <v>Sistema general de participaciones</v>
      </c>
      <c r="C313" s="28">
        <v>212054820</v>
      </c>
      <c r="D313" s="29" t="str">
        <f>VLOOKUP(C313,'[3]CGN002 miles MEN '!$C$16:$D$2373,2,0)</f>
        <v>NORTE DE SANTANDER   TOLEDO</v>
      </c>
      <c r="E313" s="30">
        <v>22016</v>
      </c>
      <c r="F313" s="31">
        <v>0</v>
      </c>
    </row>
    <row r="314" spans="1:6" ht="12">
      <c r="A314" s="26" t="s">
        <v>148</v>
      </c>
      <c r="B314" s="27" t="str">
        <f>VLOOKUP(A314,'[2]CGN 001'!$A$12:$B$665,2,1)</f>
        <v>Sistema general de participaciones</v>
      </c>
      <c r="C314" s="28">
        <v>212068020</v>
      </c>
      <c r="D314" s="29" t="str">
        <f>VLOOKUP(C314,'[3]CGN002 miles MEN '!$C$16:$D$2373,2,0)</f>
        <v>SANTANDER   ALBANIA</v>
      </c>
      <c r="E314" s="30">
        <v>5904</v>
      </c>
      <c r="F314" s="31">
        <v>0</v>
      </c>
    </row>
    <row r="315" spans="1:6" ht="12">
      <c r="A315" s="26" t="s">
        <v>148</v>
      </c>
      <c r="B315" s="27" t="str">
        <f>VLOOKUP(A315,'[2]CGN 001'!$A$12:$B$665,2,1)</f>
        <v>Sistema general de participaciones</v>
      </c>
      <c r="C315" s="28">
        <v>212068320</v>
      </c>
      <c r="D315" s="29" t="str">
        <f>VLOOKUP(C315,'[3]CGN002 miles MEN '!$C$16:$D$2373,2,0)</f>
        <v>SANTANDER   GUADALUPE</v>
      </c>
      <c r="E315" s="30">
        <v>7445</v>
      </c>
      <c r="F315" s="31">
        <v>0</v>
      </c>
    </row>
    <row r="316" spans="1:6" ht="12">
      <c r="A316" s="26" t="s">
        <v>148</v>
      </c>
      <c r="B316" s="27" t="str">
        <f>VLOOKUP(A316,'[2]CGN 001'!$A$12:$B$665,2,1)</f>
        <v>Sistema general de participaciones</v>
      </c>
      <c r="C316" s="28">
        <v>212068720</v>
      </c>
      <c r="D316" s="29" t="str">
        <f>VLOOKUP(C316,'[3]CGN002 miles MEN '!$C$16:$D$2373,2,0)</f>
        <v>SANTANDER   SANTA HELENA</v>
      </c>
      <c r="E316" s="30">
        <v>6066</v>
      </c>
      <c r="F316" s="31">
        <v>0</v>
      </c>
    </row>
    <row r="317" spans="1:6" ht="12">
      <c r="A317" s="26" t="s">
        <v>148</v>
      </c>
      <c r="B317" s="27" t="str">
        <f>VLOOKUP(A317,'[2]CGN 001'!$A$12:$B$665,2,1)</f>
        <v>Sistema general de participaciones</v>
      </c>
      <c r="C317" s="28">
        <v>212068820</v>
      </c>
      <c r="D317" s="29" t="str">
        <f>VLOOKUP(C317,'[3]CGN002 miles MEN '!$C$16:$D$2373,2,0)</f>
        <v>SANTANDER   TONA</v>
      </c>
      <c r="E317" s="30">
        <v>6589</v>
      </c>
      <c r="F317" s="31">
        <v>0</v>
      </c>
    </row>
    <row r="318" spans="1:6" ht="12">
      <c r="A318" s="26" t="s">
        <v>148</v>
      </c>
      <c r="B318" s="27" t="str">
        <f>VLOOKUP(A318,'[2]CGN 001'!$A$12:$B$665,2,1)</f>
        <v>Sistema general de participaciones</v>
      </c>
      <c r="C318" s="28">
        <v>212070820</v>
      </c>
      <c r="D318" s="29" t="str">
        <f>VLOOKUP(C318,'[3]CGN002 miles MEN '!$C$16:$D$2373,2,0)</f>
        <v>SUCRE   TOLU</v>
      </c>
      <c r="E318" s="30">
        <v>45102</v>
      </c>
      <c r="F318" s="31">
        <v>0</v>
      </c>
    </row>
    <row r="319" spans="1:6" ht="12">
      <c r="A319" s="26" t="s">
        <v>148</v>
      </c>
      <c r="B319" s="27" t="str">
        <f>VLOOKUP(A319,'[2]CGN 001'!$A$12:$B$665,2,1)</f>
        <v>Sistema general de participaciones</v>
      </c>
      <c r="C319" s="28">
        <v>212073520</v>
      </c>
      <c r="D319" s="29" t="str">
        <f>VLOOKUP(C319,'[3]CGN002 miles MEN '!$C$16:$D$2373,2,0)</f>
        <v>TOLIMA    PALOCABILDO</v>
      </c>
      <c r="E319" s="30">
        <v>11504</v>
      </c>
      <c r="F319" s="31">
        <v>0</v>
      </c>
    </row>
    <row r="320" spans="1:6" ht="12">
      <c r="A320" s="26" t="s">
        <v>148</v>
      </c>
      <c r="B320" s="27" t="str">
        <f>VLOOKUP(A320,'[2]CGN 001'!$A$12:$B$665,2,1)</f>
        <v>Sistema general de participaciones</v>
      </c>
      <c r="C320" s="28">
        <v>212076020</v>
      </c>
      <c r="D320" s="29" t="str">
        <f>VLOOKUP(C320,'[3]CGN002 miles MEN '!$C$16:$D$2373,2,0)</f>
        <v>VALLE DEL CAUCA   ALCALA</v>
      </c>
      <c r="E320" s="30">
        <v>19071</v>
      </c>
      <c r="F320" s="31">
        <v>0</v>
      </c>
    </row>
    <row r="321" spans="1:6" ht="12">
      <c r="A321" s="26" t="s">
        <v>148</v>
      </c>
      <c r="B321" s="27" t="str">
        <f>VLOOKUP(A321,'[2]CGN 001'!$A$12:$B$665,2,1)</f>
        <v>Sistema general de participaciones</v>
      </c>
      <c r="C321" s="28">
        <v>212076520</v>
      </c>
      <c r="D321" s="29" t="str">
        <f>VLOOKUP(C321,'[3]CGN002 miles MEN '!$C$16:$D$2373,2,0)</f>
        <v>VALLE DEL CAUCA   PALMIRA</v>
      </c>
      <c r="E321" s="30">
        <v>4184418</v>
      </c>
      <c r="F321" s="31">
        <v>0</v>
      </c>
    </row>
    <row r="322" spans="1:6" ht="12">
      <c r="A322" s="26" t="s">
        <v>148</v>
      </c>
      <c r="B322" s="27" t="str">
        <f>VLOOKUP(A322,'[2]CGN 001'!$A$12:$B$665,2,1)</f>
        <v>Sistema general de participaciones</v>
      </c>
      <c r="C322" s="28">
        <v>212081220</v>
      </c>
      <c r="D322" s="29" t="str">
        <f>VLOOKUP(C322,'[3]CGN002 miles MEN '!$C$16:$D$2373,2,0)</f>
        <v>ARAUCA   CRAVO NORTE</v>
      </c>
      <c r="E322" s="30">
        <v>5149</v>
      </c>
      <c r="F322" s="31">
        <v>0</v>
      </c>
    </row>
    <row r="323" spans="1:6" ht="12">
      <c r="A323" s="26" t="s">
        <v>148</v>
      </c>
      <c r="B323" s="27" t="str">
        <f>VLOOKUP(A323,'[2]CGN 001'!$A$12:$B$665,2,1)</f>
        <v>Sistema general de participaciones</v>
      </c>
      <c r="C323" s="28">
        <v>212086320</v>
      </c>
      <c r="D323" s="29" t="str">
        <f>VLOOKUP(C323,'[3]CGN002 miles MEN '!$C$16:$D$2373,2,0)</f>
        <v>PUTUMAYO   ORITO</v>
      </c>
      <c r="E323" s="30">
        <v>80446</v>
      </c>
      <c r="F323" s="31">
        <v>0</v>
      </c>
    </row>
    <row r="324" spans="1:6" ht="12">
      <c r="A324" s="26" t="s">
        <v>148</v>
      </c>
      <c r="B324" s="27" t="str">
        <f>VLOOKUP(A324,'[2]CGN 001'!$A$12:$B$665,2,1)</f>
        <v>Sistema general de participaciones</v>
      </c>
      <c r="C324" s="28">
        <v>212105021</v>
      </c>
      <c r="D324" s="29" t="str">
        <f>VLOOKUP(C324,'[3]CGN002 miles MEN '!$C$16:$D$2373,2,0)</f>
        <v>ANTIOQUIA   ALEJANDRIA</v>
      </c>
      <c r="E324" s="30">
        <v>4579</v>
      </c>
      <c r="F324" s="31">
        <v>0</v>
      </c>
    </row>
    <row r="325" spans="1:6" ht="12">
      <c r="A325" s="26" t="s">
        <v>148</v>
      </c>
      <c r="B325" s="27" t="str">
        <f>VLOOKUP(A325,'[2]CGN 001'!$A$12:$B$665,2,1)</f>
        <v>Sistema general de participaciones</v>
      </c>
      <c r="C325" s="28">
        <v>212105321</v>
      </c>
      <c r="D325" s="29" t="str">
        <f>VLOOKUP(C325,'[3]CGN002 miles MEN '!$C$16:$D$2373,2,0)</f>
        <v>ANTIOQUIA   GUATAPE</v>
      </c>
      <c r="E325" s="30">
        <v>7234</v>
      </c>
      <c r="F325" s="31">
        <v>0</v>
      </c>
    </row>
    <row r="326" spans="1:6" ht="12">
      <c r="A326" s="26" t="s">
        <v>148</v>
      </c>
      <c r="B326" s="27" t="str">
        <f>VLOOKUP(A326,'[2]CGN 001'!$A$12:$B$665,2,1)</f>
        <v>Sistema general de participaciones</v>
      </c>
      <c r="C326" s="28">
        <v>212108421</v>
      </c>
      <c r="D326" s="29" t="str">
        <f>VLOOKUP(C326,'[3]CGN002 miles MEN '!$C$16:$D$2373,2,0)</f>
        <v>ATLANTICO   LURUACO</v>
      </c>
      <c r="E326" s="30">
        <v>38064</v>
      </c>
      <c r="F326" s="31">
        <v>0</v>
      </c>
    </row>
    <row r="327" spans="1:6" ht="12">
      <c r="A327" s="26" t="s">
        <v>148</v>
      </c>
      <c r="B327" s="27" t="str">
        <f>VLOOKUP(A327,'[2]CGN 001'!$A$12:$B$665,2,1)</f>
        <v>Sistema general de participaciones</v>
      </c>
      <c r="C327" s="28">
        <v>212115621</v>
      </c>
      <c r="D327" s="29" t="str">
        <f>VLOOKUP(C327,'[3]CGN002 miles MEN '!$C$16:$D$2373,2,0)</f>
        <v>BOYACA   RONDON</v>
      </c>
      <c r="E327" s="30">
        <v>3239</v>
      </c>
      <c r="F327" s="31">
        <v>0</v>
      </c>
    </row>
    <row r="328" spans="1:6" ht="12">
      <c r="A328" s="26" t="s">
        <v>148</v>
      </c>
      <c r="B328" s="27" t="str">
        <f>VLOOKUP(A328,'[2]CGN 001'!$A$12:$B$665,2,1)</f>
        <v>Sistema general de participaciones</v>
      </c>
      <c r="C328" s="28">
        <v>212119821</v>
      </c>
      <c r="D328" s="29" t="str">
        <f>VLOOKUP(C328,'[3]CGN002 miles MEN '!$C$16:$D$2373,2,0)</f>
        <v>CAUCA   TORIBIO</v>
      </c>
      <c r="E328" s="30">
        <v>61880</v>
      </c>
      <c r="F328" s="31">
        <v>0</v>
      </c>
    </row>
    <row r="329" spans="1:6" ht="12">
      <c r="A329" s="26" t="s">
        <v>148</v>
      </c>
      <c r="B329" s="27" t="str">
        <f>VLOOKUP(A329,'[2]CGN 001'!$A$12:$B$665,2,1)</f>
        <v>Sistema general de participaciones</v>
      </c>
      <c r="C329" s="28">
        <v>212120621</v>
      </c>
      <c r="D329" s="29" t="str">
        <f>VLOOKUP(C329,'[3]CGN002 miles MEN '!$C$16:$D$2373,2,0)</f>
        <v>CESAR   LA PAZ</v>
      </c>
      <c r="E329" s="30">
        <v>41443</v>
      </c>
      <c r="F329" s="31">
        <v>0</v>
      </c>
    </row>
    <row r="330" spans="1:6" ht="12">
      <c r="A330" s="26" t="s">
        <v>148</v>
      </c>
      <c r="B330" s="27" t="str">
        <f>VLOOKUP(A330,'[2]CGN 001'!$A$12:$B$665,2,1)</f>
        <v>Sistema general de participaciones</v>
      </c>
      <c r="C330" s="28">
        <v>212152621</v>
      </c>
      <c r="D330" s="29" t="str">
        <f>VLOOKUP(C330,'[3]CGN002 miles MEN '!$C$16:$D$2373,2,0)</f>
        <v>NARIÑO   ROBERTO PAYAN</v>
      </c>
      <c r="E330" s="30">
        <v>45765</v>
      </c>
      <c r="F330" s="31">
        <v>0</v>
      </c>
    </row>
    <row r="331" spans="1:6" ht="12">
      <c r="A331" s="26" t="s">
        <v>148</v>
      </c>
      <c r="B331" s="27" t="str">
        <f>VLOOKUP(A331,'[2]CGN 001'!$A$12:$B$665,2,1)</f>
        <v>Sistema general de participaciones</v>
      </c>
      <c r="C331" s="28">
        <v>212168121</v>
      </c>
      <c r="D331" s="29" t="str">
        <f>VLOOKUP(C331,'[3]CGN002 miles MEN '!$C$16:$D$2373,2,0)</f>
        <v>SANTANDER   CABRERA</v>
      </c>
      <c r="E331" s="30">
        <v>2010</v>
      </c>
      <c r="F331" s="31">
        <v>0</v>
      </c>
    </row>
    <row r="332" spans="1:6" ht="12">
      <c r="A332" s="26" t="s">
        <v>148</v>
      </c>
      <c r="B332" s="27" t="str">
        <f>VLOOKUP(A332,'[2]CGN 001'!$A$12:$B$665,2,1)</f>
        <v>Sistema general de participaciones</v>
      </c>
      <c r="C332" s="28">
        <v>212213222</v>
      </c>
      <c r="D332" s="29" t="str">
        <f>VLOOKUP(C332,'[3]CGN002 miles MEN '!$C$16:$D$2373,2,0)</f>
        <v>BOLIVAR   CLEMENCIA</v>
      </c>
      <c r="E332" s="30">
        <v>27064</v>
      </c>
      <c r="F332" s="31">
        <v>0</v>
      </c>
    </row>
    <row r="333" spans="1:6" ht="12">
      <c r="A333" s="26" t="s">
        <v>148</v>
      </c>
      <c r="B333" s="27" t="str">
        <f>VLOOKUP(A333,'[2]CGN 001'!$A$12:$B$665,2,1)</f>
        <v>Sistema general de participaciones</v>
      </c>
      <c r="C333" s="28">
        <v>212215022</v>
      </c>
      <c r="D333" s="29" t="str">
        <f>VLOOKUP(C333,'[3]CGN002 miles MEN '!$C$16:$D$2373,2,0)</f>
        <v>BOYACA   ALMEIDA</v>
      </c>
      <c r="E333" s="30">
        <v>2313</v>
      </c>
      <c r="F333" s="31">
        <v>0</v>
      </c>
    </row>
    <row r="334" spans="1:6" ht="12">
      <c r="A334" s="26" t="s">
        <v>148</v>
      </c>
      <c r="B334" s="27" t="str">
        <f>VLOOKUP(A334,'[2]CGN 001'!$A$12:$B$665,2,1)</f>
        <v>Sistema general de participaciones</v>
      </c>
      <c r="C334" s="28">
        <v>212215322</v>
      </c>
      <c r="D334" s="29" t="str">
        <f>VLOOKUP(C334,'[3]CGN002 miles MEN '!$C$16:$D$2373,2,0)</f>
        <v>BOYACA   GUATEQUE</v>
      </c>
      <c r="E334" s="30">
        <v>13446</v>
      </c>
      <c r="F334" s="31">
        <v>0</v>
      </c>
    </row>
    <row r="335" spans="1:6" ht="12">
      <c r="A335" s="26" t="s">
        <v>148</v>
      </c>
      <c r="B335" s="27" t="str">
        <f>VLOOKUP(A335,'[2]CGN 001'!$A$12:$B$665,2,1)</f>
        <v>Sistema general de participaciones</v>
      </c>
      <c r="C335" s="28">
        <v>212215522</v>
      </c>
      <c r="D335" s="29" t="str">
        <f>VLOOKUP(C335,'[3]CGN002 miles MEN '!$C$16:$D$2373,2,0)</f>
        <v>BOYACA   PANQUEBA</v>
      </c>
      <c r="E335" s="30">
        <v>2820</v>
      </c>
      <c r="F335" s="31">
        <v>0</v>
      </c>
    </row>
    <row r="336" spans="1:6" ht="12">
      <c r="A336" s="26" t="s">
        <v>148</v>
      </c>
      <c r="B336" s="27" t="str">
        <f>VLOOKUP(A336,'[2]CGN 001'!$A$12:$B$665,2,1)</f>
        <v>Sistema general de participaciones</v>
      </c>
      <c r="C336" s="28">
        <v>212215822</v>
      </c>
      <c r="D336" s="29" t="str">
        <f>VLOOKUP(C336,'[3]CGN002 miles MEN '!$C$16:$D$2373,2,0)</f>
        <v>BOYACA   TOTA</v>
      </c>
      <c r="E336" s="30">
        <v>9522</v>
      </c>
      <c r="F336" s="31">
        <v>0</v>
      </c>
    </row>
    <row r="337" spans="1:6" ht="12">
      <c r="A337" s="26" t="s">
        <v>148</v>
      </c>
      <c r="B337" s="27" t="str">
        <f>VLOOKUP(A337,'[2]CGN 001'!$A$12:$B$665,2,1)</f>
        <v>Sistema general de participaciones</v>
      </c>
      <c r="C337" s="28">
        <v>212219022</v>
      </c>
      <c r="D337" s="29" t="str">
        <f>VLOOKUP(C337,'[3]CGN002 miles MEN '!$C$16:$D$2373,2,0)</f>
        <v>CAUCA   ALMAGUER</v>
      </c>
      <c r="E337" s="30">
        <v>36154</v>
      </c>
      <c r="F337" s="31">
        <v>0</v>
      </c>
    </row>
    <row r="338" spans="1:6" ht="12">
      <c r="A338" s="26" t="s">
        <v>148</v>
      </c>
      <c r="B338" s="27" t="str">
        <f>VLOOKUP(A338,'[2]CGN 001'!$A$12:$B$665,2,1)</f>
        <v>Sistema general de participaciones</v>
      </c>
      <c r="C338" s="28">
        <v>212219622</v>
      </c>
      <c r="D338" s="29" t="str">
        <f>VLOOKUP(C338,'[3]CGN002 miles MEN '!$C$16:$D$2373,2,0)</f>
        <v>CAUCA   ROSAS</v>
      </c>
      <c r="E338" s="30">
        <v>17094</v>
      </c>
      <c r="F338" s="31">
        <v>0</v>
      </c>
    </row>
    <row r="339" spans="1:6" ht="12">
      <c r="A339" s="26" t="s">
        <v>148</v>
      </c>
      <c r="B339" s="27" t="str">
        <f>VLOOKUP(A339,'[2]CGN 001'!$A$12:$B$665,2,1)</f>
        <v>Sistema general de participaciones</v>
      </c>
      <c r="C339" s="28">
        <v>212225322</v>
      </c>
      <c r="D339" s="29" t="str">
        <f>VLOOKUP(C339,'[3]CGN002 miles MEN '!$C$16:$D$2373,2,0)</f>
        <v>CUNDINAMARCA   GUASCA</v>
      </c>
      <c r="E339" s="30">
        <v>20377</v>
      </c>
      <c r="F339" s="31">
        <v>0</v>
      </c>
    </row>
    <row r="340" spans="1:6" ht="12">
      <c r="A340" s="26" t="s">
        <v>148</v>
      </c>
      <c r="B340" s="27" t="str">
        <f>VLOOKUP(A340,'[2]CGN 001'!$A$12:$B$665,2,1)</f>
        <v>Sistema general de participaciones</v>
      </c>
      <c r="C340" s="28">
        <v>212252022</v>
      </c>
      <c r="D340" s="29" t="str">
        <f>VLOOKUP(C340,'[3]CGN002 miles MEN '!$C$16:$D$2373,2,0)</f>
        <v>NARIÑO   ALDANA</v>
      </c>
      <c r="E340" s="30">
        <v>8788</v>
      </c>
      <c r="F340" s="31">
        <v>0</v>
      </c>
    </row>
    <row r="341" spans="1:6" ht="12">
      <c r="A341" s="26" t="s">
        <v>148</v>
      </c>
      <c r="B341" s="27" t="str">
        <f>VLOOKUP(A341,'[2]CGN 001'!$A$12:$B$665,2,1)</f>
        <v>Sistema general de participaciones</v>
      </c>
      <c r="C341" s="28">
        <v>212268322</v>
      </c>
      <c r="D341" s="29" t="str">
        <f>VLOOKUP(C341,'[3]CGN002 miles MEN '!$C$16:$D$2373,2,0)</f>
        <v>SANTANDER   GUAPOTA</v>
      </c>
      <c r="E341" s="30">
        <v>3044</v>
      </c>
      <c r="F341" s="31">
        <v>0</v>
      </c>
    </row>
    <row r="342" spans="1:6" ht="12">
      <c r="A342" s="26" t="s">
        <v>148</v>
      </c>
      <c r="B342" s="27" t="str">
        <f>VLOOKUP(A342,'[2]CGN 001'!$A$12:$B$665,2,1)</f>
        <v>Sistema general de participaciones</v>
      </c>
      <c r="C342" s="28">
        <v>212268522</v>
      </c>
      <c r="D342" s="29" t="str">
        <f>VLOOKUP(C342,'[3]CGN002 miles MEN '!$C$16:$D$2373,2,0)</f>
        <v>SANTANDER   PALMAR</v>
      </c>
      <c r="E342" s="30">
        <v>2147</v>
      </c>
      <c r="F342" s="31">
        <v>0</v>
      </c>
    </row>
    <row r="343" spans="1:6" ht="12">
      <c r="A343" s="26" t="s">
        <v>148</v>
      </c>
      <c r="B343" s="27" t="str">
        <f>VLOOKUP(A343,'[2]CGN 001'!$A$12:$B$665,2,1)</f>
        <v>Sistema general de participaciones</v>
      </c>
      <c r="C343" s="28">
        <v>212273622</v>
      </c>
      <c r="D343" s="29" t="str">
        <f>VLOOKUP(C343,'[3]CGN002 miles MEN '!$C$16:$D$2373,2,0)</f>
        <v>TOLIMA    RONCESVALLES</v>
      </c>
      <c r="E343" s="30">
        <v>8569</v>
      </c>
      <c r="F343" s="31">
        <v>0</v>
      </c>
    </row>
    <row r="344" spans="1:6" ht="12">
      <c r="A344" s="26" t="s">
        <v>148</v>
      </c>
      <c r="B344" s="27" t="str">
        <f>VLOOKUP(A344,'[2]CGN 001'!$A$12:$B$665,2,1)</f>
        <v>Sistema general de participaciones</v>
      </c>
      <c r="C344" s="28">
        <v>212276122</v>
      </c>
      <c r="D344" s="29" t="str">
        <f>VLOOKUP(C344,'[3]CGN002 miles MEN '!$C$16:$D$2373,2,0)</f>
        <v>VALLE DEL CAUCA   CAICEDONIA</v>
      </c>
      <c r="E344" s="30">
        <v>36757</v>
      </c>
      <c r="F344" s="31">
        <v>0</v>
      </c>
    </row>
    <row r="345" spans="1:6" ht="12">
      <c r="A345" s="26" t="s">
        <v>148</v>
      </c>
      <c r="B345" s="27" t="str">
        <f>VLOOKUP(A345,'[2]CGN 001'!$A$12:$B$665,2,1)</f>
        <v>Sistema general de participaciones</v>
      </c>
      <c r="C345" s="28">
        <v>212276622</v>
      </c>
      <c r="D345" s="29" t="str">
        <f>VLOOKUP(C345,'[3]CGN002 miles MEN '!$C$16:$D$2373,2,0)</f>
        <v>VALLE DEL CAUCA   ROLDANILLO</v>
      </c>
      <c r="E345" s="30">
        <v>44582</v>
      </c>
      <c r="F345" s="31">
        <v>0</v>
      </c>
    </row>
    <row r="346" spans="1:6" ht="12">
      <c r="A346" s="26" t="s">
        <v>148</v>
      </c>
      <c r="B346" s="27" t="str">
        <f>VLOOKUP(A346,'[2]CGN 001'!$A$12:$B$665,2,1)</f>
        <v>Sistema general de participaciones</v>
      </c>
      <c r="C346" s="28">
        <v>212315223</v>
      </c>
      <c r="D346" s="29" t="str">
        <f>VLOOKUP(C346,'[3]CGN002 miles MEN '!$C$16:$D$2373,2,0)</f>
        <v>BOYACA   CUBARA</v>
      </c>
      <c r="E346" s="30">
        <v>9355</v>
      </c>
      <c r="F346" s="31">
        <v>0</v>
      </c>
    </row>
    <row r="347" spans="1:6" ht="12">
      <c r="A347" s="26" t="s">
        <v>148</v>
      </c>
      <c r="B347" s="27" t="str">
        <f>VLOOKUP(A347,'[2]CGN 001'!$A$12:$B$665,2,1)</f>
        <v>Sistema general de participaciones</v>
      </c>
      <c r="C347" s="28">
        <v>212315723</v>
      </c>
      <c r="D347" s="29" t="str">
        <f>VLOOKUP(C347,'[3]CGN002 miles MEN '!$C$16:$D$2373,2,0)</f>
        <v>BOYACA   SATIVASUR</v>
      </c>
      <c r="E347" s="30">
        <v>1636</v>
      </c>
      <c r="F347" s="31">
        <v>0</v>
      </c>
    </row>
    <row r="348" spans="1:6" ht="12">
      <c r="A348" s="26" t="s">
        <v>148</v>
      </c>
      <c r="B348" s="27" t="str">
        <f>VLOOKUP(A348,'[2]CGN 001'!$A$12:$B$665,2,1)</f>
        <v>Sistema general de participaciones</v>
      </c>
      <c r="C348" s="28">
        <v>212325123</v>
      </c>
      <c r="D348" s="29" t="str">
        <f>VLOOKUP(C348,'[3]CGN002 miles MEN '!$C$16:$D$2373,2,0)</f>
        <v>CUNDINAMARCA   CACHIPAY</v>
      </c>
      <c r="E348" s="30">
        <v>8554</v>
      </c>
      <c r="F348" s="31">
        <v>0</v>
      </c>
    </row>
    <row r="349" spans="1:6" ht="12">
      <c r="A349" s="26" t="s">
        <v>148</v>
      </c>
      <c r="B349" s="27" t="str">
        <f>VLOOKUP(A349,'[2]CGN 001'!$A$12:$B$665,2,1)</f>
        <v>Sistema general de participaciones</v>
      </c>
      <c r="C349" s="28">
        <v>212325823</v>
      </c>
      <c r="D349" s="29" t="str">
        <f>VLOOKUP(C349,'[3]CGN002 miles MEN '!$C$16:$D$2373,2,0)</f>
        <v>CUNDINAMARCA   TOPAIPI</v>
      </c>
      <c r="E349" s="30">
        <v>7696</v>
      </c>
      <c r="F349" s="31">
        <v>0</v>
      </c>
    </row>
    <row r="350" spans="1:6" ht="12">
      <c r="A350" s="26" t="s">
        <v>148</v>
      </c>
      <c r="B350" s="27" t="str">
        <f>VLOOKUP(A350,'[2]CGN 001'!$A$12:$B$665,2,1)</f>
        <v>Sistema general de participaciones</v>
      </c>
      <c r="C350" s="28">
        <v>212350223</v>
      </c>
      <c r="D350" s="29" t="str">
        <f>VLOOKUP(C350,'[3]CGN002 miles MEN '!$C$16:$D$2373,2,0)</f>
        <v>META   CUBARRAL</v>
      </c>
      <c r="E350" s="30">
        <v>6207</v>
      </c>
      <c r="F350" s="31">
        <v>0</v>
      </c>
    </row>
    <row r="351" spans="1:6" ht="12">
      <c r="A351" s="26" t="s">
        <v>148</v>
      </c>
      <c r="B351" s="27" t="str">
        <f>VLOOKUP(A351,'[2]CGN 001'!$A$12:$B$665,2,1)</f>
        <v>Sistema general de participaciones</v>
      </c>
      <c r="C351" s="28">
        <v>212352323</v>
      </c>
      <c r="D351" s="29" t="str">
        <f>VLOOKUP(C351,'[3]CGN002 miles MEN '!$C$16:$D$2373,2,0)</f>
        <v>NARIÑO   GUALMATAN</v>
      </c>
      <c r="E351" s="30">
        <v>8183</v>
      </c>
      <c r="F351" s="31">
        <v>0</v>
      </c>
    </row>
    <row r="352" spans="1:6" ht="12">
      <c r="A352" s="26" t="s">
        <v>148</v>
      </c>
      <c r="B352" s="27" t="str">
        <f>VLOOKUP(A352,'[2]CGN 001'!$A$12:$B$665,2,1)</f>
        <v>Sistema general de participaciones</v>
      </c>
      <c r="C352" s="28">
        <v>212354223</v>
      </c>
      <c r="D352" s="29" t="str">
        <f>VLOOKUP(C352,'[3]CGN002 miles MEN '!$C$16:$D$2373,2,0)</f>
        <v>NORTE DE SANTANDER   CUCUTILLA</v>
      </c>
      <c r="E352" s="30">
        <v>13940</v>
      </c>
      <c r="F352" s="31">
        <v>0</v>
      </c>
    </row>
    <row r="353" spans="1:6" ht="12">
      <c r="A353" s="26" t="s">
        <v>148</v>
      </c>
      <c r="B353" s="27" t="str">
        <f>VLOOKUP(A353,'[2]CGN 001'!$A$12:$B$665,2,1)</f>
        <v>Sistema general de participaciones</v>
      </c>
      <c r="C353" s="28">
        <v>212370523</v>
      </c>
      <c r="D353" s="29" t="str">
        <f>VLOOKUP(C353,'[3]CGN002 miles MEN '!$C$16:$D$2373,2,0)</f>
        <v>SUCRE   PALMITO</v>
      </c>
      <c r="E353" s="30">
        <v>28545</v>
      </c>
      <c r="F353" s="31">
        <v>0</v>
      </c>
    </row>
    <row r="354" spans="1:6" ht="12">
      <c r="A354" s="26" t="s">
        <v>148</v>
      </c>
      <c r="B354" s="27" t="str">
        <f>VLOOKUP(A354,'[2]CGN 001'!$A$12:$B$665,2,1)</f>
        <v>Sistema general de participaciones</v>
      </c>
      <c r="C354" s="28">
        <v>212370823</v>
      </c>
      <c r="D354" s="29" t="str">
        <f>VLOOKUP(C354,'[3]CGN002 miles MEN '!$C$16:$D$2373,2,0)</f>
        <v>SUCRE   TOLUVIEJO</v>
      </c>
      <c r="E354" s="30">
        <v>36458</v>
      </c>
      <c r="F354" s="31">
        <v>0</v>
      </c>
    </row>
    <row r="355" spans="1:6" ht="12">
      <c r="A355" s="26" t="s">
        <v>148</v>
      </c>
      <c r="B355" s="27" t="str">
        <f>VLOOKUP(A355,'[2]CGN 001'!$A$12:$B$665,2,1)</f>
        <v>Sistema general de participaciones</v>
      </c>
      <c r="C355" s="28">
        <v>212376823</v>
      </c>
      <c r="D355" s="29" t="str">
        <f>VLOOKUP(C355,'[3]CGN002 miles MEN '!$C$16:$D$2373,2,0)</f>
        <v>VALLE DEL CAUCA   TORO</v>
      </c>
      <c r="E355" s="30">
        <v>22185</v>
      </c>
      <c r="F355" s="31">
        <v>0</v>
      </c>
    </row>
    <row r="356" spans="1:6" ht="12">
      <c r="A356" s="26" t="s">
        <v>148</v>
      </c>
      <c r="B356" s="27" t="str">
        <f>VLOOKUP(A356,'[2]CGN 001'!$A$12:$B$665,2,1)</f>
        <v>Sistema general de participaciones</v>
      </c>
      <c r="C356" s="28">
        <v>212415224</v>
      </c>
      <c r="D356" s="29" t="str">
        <f>VLOOKUP(C356,'[3]CGN002 miles MEN '!$C$16:$D$2373,2,0)</f>
        <v>BOYACA   CUCAITA</v>
      </c>
      <c r="E356" s="30">
        <v>5700</v>
      </c>
      <c r="F356" s="31">
        <v>0</v>
      </c>
    </row>
    <row r="357" spans="1:6" ht="12">
      <c r="A357" s="26" t="s">
        <v>148</v>
      </c>
      <c r="B357" s="27" t="str">
        <f>VLOOKUP(A357,'[2]CGN 001'!$A$12:$B$665,2,1)</f>
        <v>Sistema general de participaciones</v>
      </c>
      <c r="C357" s="28">
        <v>212417524</v>
      </c>
      <c r="D357" s="29" t="str">
        <f>VLOOKUP(C357,'[3]CGN002 miles MEN '!$C$16:$D$2373,2,0)</f>
        <v>CALDAS   PALESTINA</v>
      </c>
      <c r="E357" s="30">
        <v>21843</v>
      </c>
      <c r="F357" s="31">
        <v>0</v>
      </c>
    </row>
    <row r="358" spans="1:6" ht="12">
      <c r="A358" s="26" t="s">
        <v>148</v>
      </c>
      <c r="B358" s="27" t="str">
        <f>VLOOKUP(A358,'[2]CGN 001'!$A$12:$B$665,2,1)</f>
        <v>Sistema general de participaciones</v>
      </c>
      <c r="C358" s="28">
        <v>212419824</v>
      </c>
      <c r="D358" s="29" t="str">
        <f>VLOOKUP(C358,'[3]CGN002 miles MEN '!$C$16:$D$2373,2,0)</f>
        <v>CAUCA   TOTORO</v>
      </c>
      <c r="E358" s="30">
        <v>28204</v>
      </c>
      <c r="F358" s="31">
        <v>0</v>
      </c>
    </row>
    <row r="359" spans="1:6" ht="12">
      <c r="A359" s="26" t="s">
        <v>148</v>
      </c>
      <c r="B359" s="27" t="str">
        <f>VLOOKUP(A359,'[2]CGN 001'!$A$12:$B$665,2,1)</f>
        <v>Sistema general de participaciones</v>
      </c>
      <c r="C359" s="28">
        <v>212425224</v>
      </c>
      <c r="D359" s="29" t="str">
        <f>VLOOKUP(C359,'[3]CGN002 miles MEN '!$C$16:$D$2373,2,0)</f>
        <v>CUNDINAMARCA   CUCUNUBA</v>
      </c>
      <c r="E359" s="30">
        <v>8612</v>
      </c>
      <c r="F359" s="31">
        <v>0</v>
      </c>
    </row>
    <row r="360" spans="1:6" ht="12">
      <c r="A360" s="26" t="s">
        <v>148</v>
      </c>
      <c r="B360" s="27" t="str">
        <f>VLOOKUP(A360,'[2]CGN 001'!$A$12:$B$665,2,1)</f>
        <v>Sistema general de participaciones</v>
      </c>
      <c r="C360" s="28">
        <v>212425324</v>
      </c>
      <c r="D360" s="29" t="str">
        <f>VLOOKUP(C360,'[3]CGN002 miles MEN '!$C$16:$D$2373,2,0)</f>
        <v>CUNDINAMARCA   GUATAQUI</v>
      </c>
      <c r="E360" s="30">
        <v>4409</v>
      </c>
      <c r="F360" s="31">
        <v>0</v>
      </c>
    </row>
    <row r="361" spans="1:6" ht="12">
      <c r="A361" s="26" t="s">
        <v>148</v>
      </c>
      <c r="B361" s="27" t="str">
        <f>VLOOKUP(A361,'[2]CGN 001'!$A$12:$B$665,2,1)</f>
        <v>Sistema general de participaciones</v>
      </c>
      <c r="C361" s="28">
        <v>212425524</v>
      </c>
      <c r="D361" s="29" t="str">
        <f>VLOOKUP(C361,'[3]CGN002 miles MEN '!$C$16:$D$2373,2,0)</f>
        <v>CUNDINAMARCA   PANDI</v>
      </c>
      <c r="E361" s="30">
        <v>7039</v>
      </c>
      <c r="F361" s="31">
        <v>0</v>
      </c>
    </row>
    <row r="362" spans="1:6" ht="12">
      <c r="A362" s="26" t="s">
        <v>148</v>
      </c>
      <c r="B362" s="27" t="str">
        <f>VLOOKUP(A362,'[2]CGN 001'!$A$12:$B$665,2,1)</f>
        <v>Sistema general de participaciones</v>
      </c>
      <c r="C362" s="28">
        <v>212441524</v>
      </c>
      <c r="D362" s="29" t="str">
        <f>VLOOKUP(C362,'[3]CGN002 miles MEN '!$C$16:$D$2373,2,0)</f>
        <v>HUILA   PALERMO</v>
      </c>
      <c r="E362" s="30">
        <v>30307</v>
      </c>
      <c r="F362" s="31">
        <v>0</v>
      </c>
    </row>
    <row r="363" spans="1:6" ht="12">
      <c r="A363" s="26" t="s">
        <v>148</v>
      </c>
      <c r="B363" s="27" t="str">
        <f>VLOOKUP(A363,'[2]CGN 001'!$A$12:$B$665,2,1)</f>
        <v>Sistema general de participaciones</v>
      </c>
      <c r="C363" s="28">
        <v>212450124</v>
      </c>
      <c r="D363" s="29" t="str">
        <f>VLOOKUP(C363,'[3]CGN002 miles MEN '!$C$16:$D$2373,2,0)</f>
        <v>META   CABUYARO</v>
      </c>
      <c r="E363" s="30">
        <v>5588</v>
      </c>
      <c r="F363" s="31">
        <v>0</v>
      </c>
    </row>
    <row r="364" spans="1:6" ht="12">
      <c r="A364" s="26" t="s">
        <v>148</v>
      </c>
      <c r="B364" s="27" t="str">
        <f>VLOOKUP(A364,'[2]CGN 001'!$A$12:$B$665,2,1)</f>
        <v>Sistema general de participaciones</v>
      </c>
      <c r="C364" s="28">
        <v>212452224</v>
      </c>
      <c r="D364" s="29" t="str">
        <f>VLOOKUP(C364,'[3]CGN002 miles MEN '!$C$16:$D$2373,2,0)</f>
        <v>NARIÑO   CUASPUD-CARLOSAMA</v>
      </c>
      <c r="E364" s="30">
        <v>12476</v>
      </c>
      <c r="F364" s="31">
        <v>0</v>
      </c>
    </row>
    <row r="365" spans="1:6" ht="12">
      <c r="A365" s="26" t="s">
        <v>148</v>
      </c>
      <c r="B365" s="27" t="str">
        <f>VLOOKUP(A365,'[2]CGN 001'!$A$12:$B$665,2,1)</f>
        <v>Sistema general de participaciones</v>
      </c>
      <c r="C365" s="28">
        <v>212468324</v>
      </c>
      <c r="D365" s="29" t="str">
        <f>VLOOKUP(C365,'[3]CGN002 miles MEN '!$C$16:$D$2373,2,0)</f>
        <v>SANTANDER   GUAVATA</v>
      </c>
      <c r="E365" s="30">
        <v>4635</v>
      </c>
      <c r="F365" s="31">
        <v>0</v>
      </c>
    </row>
    <row r="366" spans="1:6" ht="12">
      <c r="A366" s="26" t="s">
        <v>148</v>
      </c>
      <c r="B366" s="27" t="str">
        <f>VLOOKUP(A366,'[2]CGN 001'!$A$12:$B$665,2,1)</f>
        <v>Sistema general de participaciones</v>
      </c>
      <c r="C366" s="28">
        <v>212468524</v>
      </c>
      <c r="D366" s="29" t="str">
        <f>VLOOKUP(C366,'[3]CGN002 miles MEN '!$C$16:$D$2373,2,0)</f>
        <v>SANTANDER   PALMAS DEL SOCORRO</v>
      </c>
      <c r="E366" s="30">
        <v>2855</v>
      </c>
      <c r="F366" s="31">
        <v>0</v>
      </c>
    </row>
    <row r="367" spans="1:6" ht="12">
      <c r="A367" s="26" t="s">
        <v>148</v>
      </c>
      <c r="B367" s="27" t="str">
        <f>VLOOKUP(A367,'[2]CGN 001'!$A$12:$B$665,2,1)</f>
        <v>Sistema general de participaciones</v>
      </c>
      <c r="C367" s="28">
        <v>212470124</v>
      </c>
      <c r="D367" s="29" t="str">
        <f>VLOOKUP(C367,'[3]CGN002 miles MEN '!$C$16:$D$2373,2,0)</f>
        <v>SUCRE   CAIMITO</v>
      </c>
      <c r="E367" s="30">
        <v>26793</v>
      </c>
      <c r="F367" s="31">
        <v>0</v>
      </c>
    </row>
    <row r="368" spans="1:6" ht="12">
      <c r="A368" s="26" t="s">
        <v>148</v>
      </c>
      <c r="B368" s="27" t="str">
        <f>VLOOKUP(A368,'[2]CGN 001'!$A$12:$B$665,2,1)</f>
        <v>Sistema general de participaciones</v>
      </c>
      <c r="C368" s="28">
        <v>212473024</v>
      </c>
      <c r="D368" s="29" t="str">
        <f>VLOOKUP(C368,'[3]CGN002 miles MEN '!$C$16:$D$2373,2,0)</f>
        <v>TOLIMA    ALPUJARRA</v>
      </c>
      <c r="E368" s="30">
        <v>6123</v>
      </c>
      <c r="F368" s="31">
        <v>0</v>
      </c>
    </row>
    <row r="369" spans="1:6" ht="12">
      <c r="A369" s="26" t="s">
        <v>148</v>
      </c>
      <c r="B369" s="27" t="str">
        <f>VLOOKUP(A369,'[2]CGN 001'!$A$12:$B$665,2,1)</f>
        <v>Sistema general de participaciones</v>
      </c>
      <c r="C369" s="28">
        <v>212473124</v>
      </c>
      <c r="D369" s="29" t="str">
        <f>VLOOKUP(C369,'[3]CGN002 miles MEN '!$C$16:$D$2373,2,0)</f>
        <v>TOLIMA    CAJAMARCA</v>
      </c>
      <c r="E369" s="30">
        <v>23043</v>
      </c>
      <c r="F369" s="31">
        <v>0</v>
      </c>
    </row>
    <row r="370" spans="1:6" ht="12">
      <c r="A370" s="26" t="s">
        <v>148</v>
      </c>
      <c r="B370" s="27" t="str">
        <f>VLOOKUP(A370,'[2]CGN 001'!$A$12:$B$665,2,1)</f>
        <v>Sistema general de participaciones</v>
      </c>
      <c r="C370" s="28">
        <v>212473624</v>
      </c>
      <c r="D370" s="29" t="str">
        <f>VLOOKUP(C370,'[3]CGN002 miles MEN '!$C$16:$D$2373,2,0)</f>
        <v>TOLIMA    ROVIRA</v>
      </c>
      <c r="E370" s="30">
        <v>33379</v>
      </c>
      <c r="F370" s="31">
        <v>0</v>
      </c>
    </row>
    <row r="371" spans="1:6" ht="12">
      <c r="A371" s="26" t="s">
        <v>148</v>
      </c>
      <c r="B371" s="27" t="str">
        <f>VLOOKUP(A371,'[2]CGN 001'!$A$12:$B$665,2,1)</f>
        <v>Sistema general de participaciones</v>
      </c>
      <c r="C371" s="28">
        <v>212499524</v>
      </c>
      <c r="D371" s="29" t="str">
        <f>VLOOKUP(C371,'[3]CGN002 miles MEN '!$C$16:$D$2373,2,0)</f>
        <v>VICHADA   LA PRIMAVERA</v>
      </c>
      <c r="E371" s="30">
        <v>22656</v>
      </c>
      <c r="F371" s="31">
        <v>0</v>
      </c>
    </row>
    <row r="372" spans="1:6" ht="12">
      <c r="A372" s="26" t="s">
        <v>148</v>
      </c>
      <c r="B372" s="27" t="str">
        <f>VLOOKUP(A372,'[2]CGN 001'!$A$12:$B$665,2,1)</f>
        <v>Sistema general de participaciones</v>
      </c>
      <c r="C372" s="28">
        <v>212499624</v>
      </c>
      <c r="D372" s="29" t="str">
        <f>VLOOKUP(C372,'[3]CGN002 miles MEN '!$C$16:$D$2373,2,0)</f>
        <v>VICHADA   SANTA ROSALIA</v>
      </c>
      <c r="E372" s="30">
        <v>7282</v>
      </c>
      <c r="F372" s="31">
        <v>0</v>
      </c>
    </row>
    <row r="373" spans="1:6" ht="12">
      <c r="A373" s="26" t="s">
        <v>148</v>
      </c>
      <c r="B373" s="27" t="str">
        <f>VLOOKUP(A373,'[2]CGN 001'!$A$12:$B$665,2,1)</f>
        <v>Sistema general de participaciones</v>
      </c>
      <c r="C373" s="28">
        <v>212505125</v>
      </c>
      <c r="D373" s="29" t="str">
        <f>VLOOKUP(C373,'[3]CGN002 miles MEN '!$C$16:$D$2373,2,0)</f>
        <v>ANTIOQUIA   CAICEDO</v>
      </c>
      <c r="E373" s="30">
        <v>12617</v>
      </c>
      <c r="F373" s="31">
        <v>0</v>
      </c>
    </row>
    <row r="374" spans="1:6" ht="12">
      <c r="A374" s="26" t="s">
        <v>148</v>
      </c>
      <c r="B374" s="27" t="str">
        <f>VLOOKUP(A374,'[2]CGN 001'!$A$12:$B$665,2,1)</f>
        <v>Sistema general de participaciones</v>
      </c>
      <c r="C374" s="28">
        <v>212505425</v>
      </c>
      <c r="D374" s="29" t="str">
        <f>VLOOKUP(C374,'[3]CGN002 miles MEN '!$C$16:$D$2373,2,0)</f>
        <v>ANTIOQUIA   MACEO</v>
      </c>
      <c r="E374" s="30">
        <v>11156</v>
      </c>
      <c r="F374" s="31">
        <v>0</v>
      </c>
    </row>
    <row r="375" spans="1:6" ht="12">
      <c r="A375" s="26" t="s">
        <v>148</v>
      </c>
      <c r="B375" s="27" t="str">
        <f>VLOOKUP(A375,'[2]CGN 001'!$A$12:$B$665,2,1)</f>
        <v>Sistema general de participaciones</v>
      </c>
      <c r="C375" s="28">
        <v>212515325</v>
      </c>
      <c r="D375" s="29" t="str">
        <f>VLOOKUP(C375,'[3]CGN002 miles MEN '!$C$16:$D$2373,2,0)</f>
        <v>BOYACA   GUAYATA</v>
      </c>
      <c r="E375" s="30">
        <v>4838</v>
      </c>
      <c r="F375" s="31">
        <v>0</v>
      </c>
    </row>
    <row r="376" spans="1:6" ht="12">
      <c r="A376" s="26" t="s">
        <v>148</v>
      </c>
      <c r="B376" s="27" t="str">
        <f>VLOOKUP(A376,'[2]CGN 001'!$A$12:$B$665,2,1)</f>
        <v>Sistema general de participaciones</v>
      </c>
      <c r="C376" s="28">
        <v>212515425</v>
      </c>
      <c r="D376" s="29" t="str">
        <f>VLOOKUP(C376,'[3]CGN002 miles MEN '!$C$16:$D$2373,2,0)</f>
        <v>BOYACA   MACANAL</v>
      </c>
      <c r="E376" s="30">
        <v>5838</v>
      </c>
      <c r="F376" s="31">
        <v>0</v>
      </c>
    </row>
    <row r="377" spans="1:6" ht="12">
      <c r="A377" s="26" t="s">
        <v>148</v>
      </c>
      <c r="B377" s="27" t="str">
        <f>VLOOKUP(A377,'[2]CGN 001'!$A$12:$B$665,2,1)</f>
        <v>Sistema general de participaciones</v>
      </c>
      <c r="C377" s="28">
        <v>212527025</v>
      </c>
      <c r="D377" s="29" t="str">
        <f>VLOOKUP(C377,'[3]CGN002 miles MEN '!$C$16:$D$2373,2,0)</f>
        <v>CHOCO   ALTO BAUDO</v>
      </c>
      <c r="E377" s="30">
        <v>51274</v>
      </c>
      <c r="F377" s="31">
        <v>0</v>
      </c>
    </row>
    <row r="378" spans="1:6" ht="12">
      <c r="A378" s="26" t="s">
        <v>148</v>
      </c>
      <c r="B378" s="27" t="str">
        <f>VLOOKUP(A378,'[2]CGN 001'!$A$12:$B$665,2,1)</f>
        <v>Sistema general de participaciones</v>
      </c>
      <c r="C378" s="28">
        <v>212527425</v>
      </c>
      <c r="D378" s="29" t="str">
        <f>VLOOKUP(C378,'[3]CGN002 miles MEN '!$C$16:$D$2373,2,0)</f>
        <v>CHOCO   MEDIO ATRATO</v>
      </c>
      <c r="E378" s="30">
        <v>23078</v>
      </c>
      <c r="F378" s="31">
        <v>0</v>
      </c>
    </row>
    <row r="379" spans="1:6" ht="12">
      <c r="A379" s="26" t="s">
        <v>148</v>
      </c>
      <c r="B379" s="27" t="str">
        <f>VLOOKUP(A379,'[2]CGN 001'!$A$12:$B$665,2,1)</f>
        <v>Sistema general de participaciones</v>
      </c>
      <c r="C379" s="28">
        <v>212550325</v>
      </c>
      <c r="D379" s="29" t="str">
        <f>VLOOKUP(C379,'[3]CGN002 miles MEN '!$C$16:$D$2373,2,0)</f>
        <v>META   MAPIRIPAN</v>
      </c>
      <c r="E379" s="30">
        <v>18056</v>
      </c>
      <c r="F379" s="31">
        <v>0</v>
      </c>
    </row>
    <row r="380" spans="1:6" ht="12">
      <c r="A380" s="26" t="s">
        <v>148</v>
      </c>
      <c r="B380" s="27" t="str">
        <f>VLOOKUP(A380,'[2]CGN 001'!$A$12:$B$665,2,1)</f>
        <v>Sistema general de participaciones</v>
      </c>
      <c r="C380" s="28">
        <v>212554125</v>
      </c>
      <c r="D380" s="29" t="str">
        <f>VLOOKUP(C380,'[3]CGN002 miles MEN '!$C$16:$D$2373,2,0)</f>
        <v>NORTE DE SANTANDER   CACOTA</v>
      </c>
      <c r="E380" s="30">
        <v>3928</v>
      </c>
      <c r="F380" s="31">
        <v>0</v>
      </c>
    </row>
    <row r="381" spans="1:6" ht="12">
      <c r="A381" s="26" t="s">
        <v>148</v>
      </c>
      <c r="B381" s="27" t="str">
        <f>VLOOKUP(A381,'[2]CGN 001'!$A$12:$B$665,2,1)</f>
        <v>Sistema general de participaciones</v>
      </c>
      <c r="C381" s="28">
        <v>212568425</v>
      </c>
      <c r="D381" s="29" t="str">
        <f>VLOOKUP(C381,'[3]CGN002 miles MEN '!$C$16:$D$2373,2,0)</f>
        <v>SANTANDER   MACARAVITA</v>
      </c>
      <c r="E381" s="30">
        <v>4604</v>
      </c>
      <c r="F381" s="31">
        <v>0</v>
      </c>
    </row>
    <row r="382" spans="1:6" ht="12">
      <c r="A382" s="26" t="s">
        <v>148</v>
      </c>
      <c r="B382" s="27" t="str">
        <f>VLOOKUP(A382,'[2]CGN 001'!$A$12:$B$665,2,1)</f>
        <v>Sistema general de participaciones</v>
      </c>
      <c r="C382" s="28">
        <v>212585125</v>
      </c>
      <c r="D382" s="29" t="str">
        <f>VLOOKUP(C382,'[3]CGN002 miles MEN '!$C$16:$D$2373,2,0)</f>
        <v>CASANARE   HATO COROZAL</v>
      </c>
      <c r="E382" s="30">
        <v>22718</v>
      </c>
      <c r="F382" s="31">
        <v>0</v>
      </c>
    </row>
    <row r="383" spans="1:6" ht="12">
      <c r="A383" s="26" t="s">
        <v>148</v>
      </c>
      <c r="B383" s="27" t="str">
        <f>VLOOKUP(A383,'[2]CGN 001'!$A$12:$B$665,2,1)</f>
        <v>Sistema general de participaciones</v>
      </c>
      <c r="C383" s="28">
        <v>212585225</v>
      </c>
      <c r="D383" s="29" t="str">
        <f>VLOOKUP(C383,'[3]CGN002 miles MEN '!$C$16:$D$2373,2,0)</f>
        <v>CASANARE   NUNCHIA</v>
      </c>
      <c r="E383" s="30">
        <v>16416</v>
      </c>
      <c r="F383" s="31">
        <v>0</v>
      </c>
    </row>
    <row r="384" spans="1:6" ht="12">
      <c r="A384" s="26" t="s">
        <v>148</v>
      </c>
      <c r="B384" s="27" t="str">
        <f>VLOOKUP(A384,'[2]CGN 001'!$A$12:$B$665,2,1)</f>
        <v>Sistema general de participaciones</v>
      </c>
      <c r="C384" s="28">
        <v>212585325</v>
      </c>
      <c r="D384" s="29" t="str">
        <f>VLOOKUP(C384,'[3]CGN002 miles MEN '!$C$16:$D$2373,2,0)</f>
        <v>CASANARE   SAN LUIS DE PALENQUE</v>
      </c>
      <c r="E384" s="30">
        <v>9427</v>
      </c>
      <c r="F384" s="31">
        <v>0</v>
      </c>
    </row>
    <row r="385" spans="1:6" ht="12">
      <c r="A385" s="26" t="s">
        <v>148</v>
      </c>
      <c r="B385" s="27" t="str">
        <f>VLOOKUP(A385,'[2]CGN 001'!$A$12:$B$665,2,1)</f>
        <v>Sistema general de participaciones</v>
      </c>
      <c r="C385" s="28">
        <v>212595025</v>
      </c>
      <c r="D385" s="29" t="str">
        <f>VLOOKUP(C385,'[3]CGN002 miles MEN '!$C$16:$D$2373,2,0)</f>
        <v>GUAVIARE   EL RETORNO</v>
      </c>
      <c r="E385" s="30">
        <v>43860</v>
      </c>
      <c r="F385" s="31">
        <v>0</v>
      </c>
    </row>
    <row r="386" spans="1:6" ht="12">
      <c r="A386" s="26" t="s">
        <v>148</v>
      </c>
      <c r="B386" s="27" t="str">
        <f>VLOOKUP(A386,'[2]CGN 001'!$A$12:$B$665,2,1)</f>
        <v>Sistema general de participaciones</v>
      </c>
      <c r="C386" s="28">
        <v>212615226</v>
      </c>
      <c r="D386" s="29" t="str">
        <f>VLOOKUP(C386,'[3]CGN002 miles MEN '!$C$16:$D$2373,2,0)</f>
        <v>BOYACA   CUITIVA</v>
      </c>
      <c r="E386" s="30">
        <v>2527</v>
      </c>
      <c r="F386" s="31">
        <v>0</v>
      </c>
    </row>
    <row r="387" spans="1:6" ht="12">
      <c r="A387" s="26" t="s">
        <v>148</v>
      </c>
      <c r="B387" s="27" t="str">
        <f>VLOOKUP(A387,'[2]CGN 001'!$A$12:$B$665,2,1)</f>
        <v>Sistema general de participaciones</v>
      </c>
      <c r="C387" s="28">
        <v>212625126</v>
      </c>
      <c r="D387" s="29" t="str">
        <f>VLOOKUP(C387,'[3]CGN002 miles MEN '!$C$16:$D$2373,2,0)</f>
        <v>CUNDINAMARCA   CAJICA</v>
      </c>
      <c r="E387" s="30">
        <v>47819</v>
      </c>
      <c r="F387" s="31">
        <v>0</v>
      </c>
    </row>
    <row r="388" spans="1:6" ht="12">
      <c r="A388" s="26" t="s">
        <v>148</v>
      </c>
      <c r="B388" s="27" t="str">
        <f>VLOOKUP(A388,'[2]CGN 001'!$A$12:$B$665,2,1)</f>
        <v>Sistema general de participaciones</v>
      </c>
      <c r="C388" s="28">
        <v>212625326</v>
      </c>
      <c r="D388" s="29" t="str">
        <f>VLOOKUP(C388,'[3]CGN002 miles MEN '!$C$16:$D$2373,2,0)</f>
        <v>CUNDINAMARCA   GUATAVITA</v>
      </c>
      <c r="E388" s="30">
        <v>6620</v>
      </c>
      <c r="F388" s="31">
        <v>0</v>
      </c>
    </row>
    <row r="389" spans="1:6" ht="12">
      <c r="A389" s="26" t="s">
        <v>148</v>
      </c>
      <c r="B389" s="27" t="str">
        <f>VLOOKUP(A389,'[2]CGN 001'!$A$12:$B$665,2,1)</f>
        <v>Sistema general de participaciones</v>
      </c>
      <c r="C389" s="28">
        <v>212625426</v>
      </c>
      <c r="D389" s="29" t="str">
        <f>VLOOKUP(C389,'[3]CGN002 miles MEN '!$C$16:$D$2373,2,0)</f>
        <v>CUNDINAMARCA   MACHETA</v>
      </c>
      <c r="E389" s="30">
        <v>8841</v>
      </c>
      <c r="F389" s="31">
        <v>0</v>
      </c>
    </row>
    <row r="390" spans="1:6" ht="12">
      <c r="A390" s="26" t="s">
        <v>148</v>
      </c>
      <c r="B390" s="27" t="str">
        <f>VLOOKUP(A390,'[2]CGN 001'!$A$12:$B$665,2,1)</f>
        <v>Sistema general de participaciones</v>
      </c>
      <c r="C390" s="28">
        <v>212641026</v>
      </c>
      <c r="D390" s="29" t="str">
        <f>VLOOKUP(C390,'[3]CGN002 miles MEN '!$C$16:$D$2373,2,0)</f>
        <v>HUILA   ALTAMIRA</v>
      </c>
      <c r="E390" s="30">
        <v>5017</v>
      </c>
      <c r="F390" s="31">
        <v>0</v>
      </c>
    </row>
    <row r="391" spans="1:6" ht="12">
      <c r="A391" s="26" t="s">
        <v>148</v>
      </c>
      <c r="B391" s="27" t="str">
        <f>VLOOKUP(A391,'[2]CGN 001'!$A$12:$B$665,2,1)</f>
        <v>Sistema general de participaciones</v>
      </c>
      <c r="C391" s="28">
        <v>212650226</v>
      </c>
      <c r="D391" s="29" t="str">
        <f>VLOOKUP(C391,'[3]CGN002 miles MEN '!$C$16:$D$2373,2,0)</f>
        <v>META   CUMARAL</v>
      </c>
      <c r="E391" s="30">
        <v>23385</v>
      </c>
      <c r="F391" s="31">
        <v>0</v>
      </c>
    </row>
    <row r="392" spans="1:6" ht="12">
      <c r="A392" s="26" t="s">
        <v>148</v>
      </c>
      <c r="B392" s="27" t="str">
        <f>VLOOKUP(A392,'[2]CGN 001'!$A$12:$B$665,2,1)</f>
        <v>Sistema general de participaciones</v>
      </c>
      <c r="C392" s="28">
        <v>212673026</v>
      </c>
      <c r="D392" s="29" t="str">
        <f>VLOOKUP(C392,'[3]CGN002 miles MEN '!$C$16:$D$2373,2,0)</f>
        <v>TOLIMA    ALVARADO</v>
      </c>
      <c r="E392" s="30">
        <v>11555</v>
      </c>
      <c r="F392" s="31">
        <v>0</v>
      </c>
    </row>
    <row r="393" spans="1:6" ht="12">
      <c r="A393" s="26" t="s">
        <v>148</v>
      </c>
      <c r="B393" s="27" t="str">
        <f>VLOOKUP(A393,'[2]CGN 001'!$A$12:$B$665,2,1)</f>
        <v>Sistema general de participaciones</v>
      </c>
      <c r="C393" s="28">
        <v>212673226</v>
      </c>
      <c r="D393" s="29" t="str">
        <f>VLOOKUP(C393,'[3]CGN002 miles MEN '!$C$16:$D$2373,2,0)</f>
        <v>TOLIMA    CUNDAY</v>
      </c>
      <c r="E393" s="30">
        <v>13357</v>
      </c>
      <c r="F393" s="31">
        <v>0</v>
      </c>
    </row>
    <row r="394" spans="1:6" ht="12">
      <c r="A394" s="26" t="s">
        <v>148</v>
      </c>
      <c r="B394" s="27" t="str">
        <f>VLOOKUP(A394,'[2]CGN 001'!$A$12:$B$665,2,1)</f>
        <v>Sistema general de participaciones</v>
      </c>
      <c r="C394" s="28">
        <v>212676126</v>
      </c>
      <c r="D394" s="29" t="str">
        <f>VLOOKUP(C394,'[3]CGN002 miles MEN '!$C$16:$D$2373,2,0)</f>
        <v>VALLE DEL CAUCA   CALIMA-DARIEN</v>
      </c>
      <c r="E394" s="30">
        <v>20543</v>
      </c>
      <c r="F394" s="31">
        <v>0</v>
      </c>
    </row>
    <row r="395" spans="1:6" ht="12">
      <c r="A395" s="26" t="s">
        <v>148</v>
      </c>
      <c r="B395" s="27" t="str">
        <f>VLOOKUP(A395,'[2]CGN 001'!$A$12:$B$665,2,1)</f>
        <v>Sistema general de participaciones</v>
      </c>
      <c r="C395" s="28">
        <v>212752227</v>
      </c>
      <c r="D395" s="29" t="str">
        <f>VLOOKUP(C395,'[3]CGN002 miles MEN '!$C$16:$D$2373,2,0)</f>
        <v>NARIÑO   CUMBAL</v>
      </c>
      <c r="E395" s="30">
        <v>50244</v>
      </c>
      <c r="F395" s="31">
        <v>0</v>
      </c>
    </row>
    <row r="396" spans="1:6" ht="12">
      <c r="A396" s="26" t="s">
        <v>148</v>
      </c>
      <c r="B396" s="27" t="str">
        <f>VLOOKUP(A396,'[2]CGN 001'!$A$12:$B$665,2,1)</f>
        <v>Sistema general de participaciones</v>
      </c>
      <c r="C396" s="28">
        <v>212752427</v>
      </c>
      <c r="D396" s="29" t="str">
        <f>VLOOKUP(C396,'[3]CGN002 miles MEN '!$C$16:$D$2373,2,0)</f>
        <v>NARIÑO   MAGUI-PAYAN</v>
      </c>
      <c r="E396" s="30">
        <v>37283</v>
      </c>
      <c r="F396" s="31">
        <v>0</v>
      </c>
    </row>
    <row r="397" spans="1:6" ht="12">
      <c r="A397" s="26" t="s">
        <v>148</v>
      </c>
      <c r="B397" s="27" t="str">
        <f>VLOOKUP(A397,'[2]CGN 001'!$A$12:$B$665,2,1)</f>
        <v>Sistema general de participaciones</v>
      </c>
      <c r="C397" s="28">
        <v>212768327</v>
      </c>
      <c r="D397" s="29" t="str">
        <f>VLOOKUP(C397,'[3]CGN002 miles MEN '!$C$16:$D$2373,2,0)</f>
        <v>SANTANDER   GUEPSA</v>
      </c>
      <c r="E397" s="30">
        <v>5564</v>
      </c>
      <c r="F397" s="31">
        <v>0</v>
      </c>
    </row>
    <row r="398" spans="1:6" ht="12">
      <c r="A398" s="26" t="s">
        <v>148</v>
      </c>
      <c r="B398" s="27" t="str">
        <f>VLOOKUP(A398,'[2]CGN 001'!$A$12:$B$665,2,1)</f>
        <v>Sistema general de participaciones</v>
      </c>
      <c r="C398" s="28">
        <v>212805628</v>
      </c>
      <c r="D398" s="29" t="str">
        <f>VLOOKUP(C398,'[3]CGN002 miles MEN '!$C$16:$D$2373,2,0)</f>
        <v>ANTIOQUIA   SABANALARGA</v>
      </c>
      <c r="E398" s="30">
        <v>12286</v>
      </c>
      <c r="F398" s="31">
        <v>0</v>
      </c>
    </row>
    <row r="399" spans="1:6" ht="12">
      <c r="A399" s="26" t="s">
        <v>148</v>
      </c>
      <c r="B399" s="27" t="str">
        <f>VLOOKUP(A399,'[2]CGN 001'!$A$12:$B$665,2,1)</f>
        <v>Sistema general de participaciones</v>
      </c>
      <c r="C399" s="28">
        <v>212820228</v>
      </c>
      <c r="D399" s="29" t="str">
        <f>VLOOKUP(C399,'[3]CGN002 miles MEN '!$C$16:$D$2373,2,0)</f>
        <v>CESAR   CURUMANI</v>
      </c>
      <c r="E399" s="30">
        <v>54631</v>
      </c>
      <c r="F399" s="31">
        <v>0</v>
      </c>
    </row>
    <row r="400" spans="1:6" ht="12">
      <c r="A400" s="26" t="s">
        <v>148</v>
      </c>
      <c r="B400" s="27" t="str">
        <f>VLOOKUP(A400,'[2]CGN 001'!$A$12:$B$665,2,1)</f>
        <v>Sistema general de participaciones</v>
      </c>
      <c r="C400" s="28">
        <v>212825328</v>
      </c>
      <c r="D400" s="29" t="str">
        <f>VLOOKUP(C400,'[3]CGN002 miles MEN '!$C$16:$D$2373,2,0)</f>
        <v>CUNDINAMARCA   GUAYABAL DE SIQUIMA</v>
      </c>
      <c r="E400" s="30">
        <v>5006</v>
      </c>
      <c r="F400" s="31">
        <v>0</v>
      </c>
    </row>
    <row r="401" spans="1:6" ht="12">
      <c r="A401" s="26" t="s">
        <v>148</v>
      </c>
      <c r="B401" s="27" t="str">
        <f>VLOOKUP(A401,'[2]CGN 001'!$A$12:$B$665,2,1)</f>
        <v>Sistema general de participaciones</v>
      </c>
      <c r="C401" s="28">
        <v>212854128</v>
      </c>
      <c r="D401" s="29" t="str">
        <f>VLOOKUP(C401,'[3]CGN002 miles MEN '!$C$16:$D$2373,2,0)</f>
        <v>NORTE DE SANTANDER   CACHIRA</v>
      </c>
      <c r="E401" s="30">
        <v>15694</v>
      </c>
      <c r="F401" s="31">
        <v>0</v>
      </c>
    </row>
    <row r="402" spans="1:6" ht="12">
      <c r="A402" s="26" t="s">
        <v>148</v>
      </c>
      <c r="B402" s="27" t="str">
        <f>VLOOKUP(A402,'[2]CGN 001'!$A$12:$B$665,2,1)</f>
        <v>Sistema general de participaciones</v>
      </c>
      <c r="C402" s="28">
        <v>212876828</v>
      </c>
      <c r="D402" s="29" t="str">
        <f>VLOOKUP(C402,'[3]CGN002 miles MEN '!$C$16:$D$2373,2,0)</f>
        <v>VALLE DEL CAUCA   TRUJILLO</v>
      </c>
      <c r="E402" s="30">
        <v>22931</v>
      </c>
      <c r="F402" s="31">
        <v>0</v>
      </c>
    </row>
    <row r="403" spans="1:6" ht="12">
      <c r="A403" s="26" t="s">
        <v>148</v>
      </c>
      <c r="B403" s="27" t="str">
        <f>VLOOKUP(A403,'[2]CGN 001'!$A$12:$B$665,2,1)</f>
        <v>Sistema general de participaciones</v>
      </c>
      <c r="C403" s="28">
        <v>212905129</v>
      </c>
      <c r="D403" s="29" t="str">
        <f>VLOOKUP(C403,'[3]CGN002 miles MEN '!$C$16:$D$2373,2,0)</f>
        <v>ANTIOQUIA   CALDAS</v>
      </c>
      <c r="E403" s="30">
        <v>58123</v>
      </c>
      <c r="F403" s="31">
        <v>0</v>
      </c>
    </row>
    <row r="404" spans="1:6" ht="12">
      <c r="A404" s="26" t="s">
        <v>148</v>
      </c>
      <c r="B404" s="27" t="str">
        <f>VLOOKUP(A404,'[2]CGN 001'!$A$12:$B$665,2,1)</f>
        <v>Sistema general de participaciones</v>
      </c>
      <c r="C404" s="28">
        <v>212918029</v>
      </c>
      <c r="D404" s="29" t="str">
        <f>VLOOKUP(C404,'[3]CGN002 miles MEN '!$C$16:$D$2373,2,0)</f>
        <v>CAQUETA   ALBANIA</v>
      </c>
      <c r="E404" s="30">
        <v>9979</v>
      </c>
      <c r="F404" s="31">
        <v>0</v>
      </c>
    </row>
    <row r="405" spans="1:6" ht="12">
      <c r="A405" s="26" t="s">
        <v>148</v>
      </c>
      <c r="B405" s="27" t="str">
        <f>VLOOKUP(A405,'[2]CGN 001'!$A$12:$B$665,2,1)</f>
        <v>Sistema general de participaciones</v>
      </c>
      <c r="C405" s="28">
        <v>212968229</v>
      </c>
      <c r="D405" s="29" t="str">
        <f>VLOOKUP(C405,'[3]CGN002 miles MEN '!$C$16:$D$2373,2,0)</f>
        <v>SANTANDER   CURITI</v>
      </c>
      <c r="E405" s="30">
        <v>11976</v>
      </c>
      <c r="F405" s="31">
        <v>0</v>
      </c>
    </row>
    <row r="406" spans="1:6" ht="12">
      <c r="A406" s="26" t="s">
        <v>148</v>
      </c>
      <c r="B406" s="27" t="str">
        <f>VLOOKUP(A406,'[2]CGN 001'!$A$12:$B$665,2,1)</f>
        <v>Sistema general de participaciones</v>
      </c>
      <c r="C406" s="28">
        <v>212970429</v>
      </c>
      <c r="D406" s="29" t="str">
        <f>VLOOKUP(C406,'[3]CGN002 miles MEN '!$C$16:$D$2373,2,0)</f>
        <v>SUCRE   MAJAGUAL</v>
      </c>
      <c r="E406" s="30">
        <v>91038</v>
      </c>
      <c r="F406" s="31">
        <v>0</v>
      </c>
    </row>
    <row r="407" spans="1:6" ht="12">
      <c r="A407" s="26" t="s">
        <v>148</v>
      </c>
      <c r="B407" s="27" t="str">
        <f>VLOOKUP(A407,'[2]CGN 001'!$A$12:$B$665,2,1)</f>
        <v>Sistema general de participaciones</v>
      </c>
      <c r="C407" s="28">
        <v>213005030</v>
      </c>
      <c r="D407" s="29" t="str">
        <f>VLOOKUP(C407,'[3]CGN002 miles MEN '!$C$16:$D$2373,2,0)</f>
        <v>ANTIOQUIA   AMAGA</v>
      </c>
      <c r="E407" s="30">
        <v>31111</v>
      </c>
      <c r="F407" s="31">
        <v>0</v>
      </c>
    </row>
    <row r="408" spans="1:6" ht="12">
      <c r="A408" s="26" t="s">
        <v>148</v>
      </c>
      <c r="B408" s="27" t="str">
        <f>VLOOKUP(A408,'[2]CGN 001'!$A$12:$B$665,2,1)</f>
        <v>Sistema general de participaciones</v>
      </c>
      <c r="C408" s="28">
        <v>213013030</v>
      </c>
      <c r="D408" s="29" t="str">
        <f>VLOOKUP(C408,'[3]CGN002 miles MEN '!$C$16:$D$2373,2,0)</f>
        <v>BOLIVAR   ALTOS DEL ROSARIO</v>
      </c>
      <c r="E408" s="30">
        <v>22849</v>
      </c>
      <c r="F408" s="31">
        <v>0</v>
      </c>
    </row>
    <row r="409" spans="1:6" ht="12">
      <c r="A409" s="26" t="s">
        <v>148</v>
      </c>
      <c r="B409" s="27" t="str">
        <f>VLOOKUP(A409,'[2]CGN 001'!$A$12:$B$665,2,1)</f>
        <v>Sistema general de participaciones</v>
      </c>
      <c r="C409" s="28">
        <v>213013430</v>
      </c>
      <c r="D409" s="29" t="str">
        <f>VLOOKUP(C409,'[3]CGN002 miles MEN '!$C$16:$D$2373,2,0)</f>
        <v>BOLIVAR   MAGANGUÉ</v>
      </c>
      <c r="E409" s="30">
        <v>2582923</v>
      </c>
      <c r="F409" s="31">
        <v>0</v>
      </c>
    </row>
    <row r="410" spans="1:6" ht="12">
      <c r="A410" s="26" t="s">
        <v>148</v>
      </c>
      <c r="B410" s="27" t="str">
        <f>VLOOKUP(A410,'[2]CGN 001'!$A$12:$B$665,2,1)</f>
        <v>Sistema general de participaciones</v>
      </c>
      <c r="C410" s="28">
        <v>213019130</v>
      </c>
      <c r="D410" s="29" t="str">
        <f>VLOOKUP(C410,'[3]CGN002 miles MEN '!$C$16:$D$2373,2,0)</f>
        <v>CAUCA   CAJIBIO</v>
      </c>
      <c r="E410" s="30">
        <v>49101</v>
      </c>
      <c r="F410" s="31">
        <v>0</v>
      </c>
    </row>
    <row r="411" spans="1:6" ht="12">
      <c r="A411" s="26" t="s">
        <v>148</v>
      </c>
      <c r="B411" s="27" t="str">
        <f>VLOOKUP(A411,'[2]CGN 001'!$A$12:$B$665,2,1)</f>
        <v>Sistema general de participaciones</v>
      </c>
      <c r="C411" s="28">
        <v>213025430</v>
      </c>
      <c r="D411" s="29" t="str">
        <f>VLOOKUP(C411,'[3]CGN002 miles MEN '!$C$16:$D$2373,2,0)</f>
        <v>CUNDINAMARCA   MADRID</v>
      </c>
      <c r="E411" s="30">
        <v>56362</v>
      </c>
      <c r="F411" s="31">
        <v>0</v>
      </c>
    </row>
    <row r="412" spans="1:6" ht="12">
      <c r="A412" s="26" t="s">
        <v>148</v>
      </c>
      <c r="B412" s="27" t="str">
        <f>VLOOKUP(A412,'[2]CGN 001'!$A$12:$B$665,2,1)</f>
        <v>Sistema general de participaciones</v>
      </c>
      <c r="C412" s="28">
        <v>213025530</v>
      </c>
      <c r="D412" s="29" t="str">
        <f>VLOOKUP(C412,'[3]CGN002 miles MEN '!$C$16:$D$2373,2,0)</f>
        <v>CUNDINAMARCA   PARATEBUENO</v>
      </c>
      <c r="E412" s="30">
        <v>9033</v>
      </c>
      <c r="F412" s="31">
        <v>0</v>
      </c>
    </row>
    <row r="413" spans="1:6" ht="12">
      <c r="A413" s="26" t="s">
        <v>148</v>
      </c>
      <c r="B413" s="27" t="str">
        <f>VLOOKUP(A413,'[2]CGN 001'!$A$12:$B$665,2,1)</f>
        <v>Sistema general de participaciones</v>
      </c>
      <c r="C413" s="28">
        <v>213027430</v>
      </c>
      <c r="D413" s="29" t="str">
        <f>VLOOKUP(C413,'[3]CGN002 miles MEN '!$C$16:$D$2373,2,0)</f>
        <v>CHOCO   MEDIO BAUDO</v>
      </c>
      <c r="E413" s="30">
        <v>37029</v>
      </c>
      <c r="F413" s="31">
        <v>0</v>
      </c>
    </row>
    <row r="414" spans="1:6" ht="12">
      <c r="A414" s="26" t="s">
        <v>148</v>
      </c>
      <c r="B414" s="27" t="str">
        <f>VLOOKUP(A414,'[2]CGN 001'!$A$12:$B$665,2,1)</f>
        <v>Sistema general de participaciones</v>
      </c>
      <c r="C414" s="28">
        <v>213041530</v>
      </c>
      <c r="D414" s="29" t="str">
        <f>VLOOKUP(C414,'[3]CGN002 miles MEN '!$C$16:$D$2373,2,0)</f>
        <v>HUILA   PALESTINA</v>
      </c>
      <c r="E414" s="30">
        <v>15131</v>
      </c>
      <c r="F414" s="31">
        <v>0</v>
      </c>
    </row>
    <row r="415" spans="1:6" ht="12">
      <c r="A415" s="26" t="s">
        <v>148</v>
      </c>
      <c r="B415" s="27" t="str">
        <f>VLOOKUP(A415,'[2]CGN 001'!$A$12:$B$665,2,1)</f>
        <v>Sistema general de participaciones</v>
      </c>
      <c r="C415" s="28">
        <v>213044430</v>
      </c>
      <c r="D415" s="29" t="str">
        <f>VLOOKUP(C415,'[3]CGN002 miles MEN '!$C$16:$D$2373,2,0)</f>
        <v>GUAJIRA   MAICAO</v>
      </c>
      <c r="E415" s="30">
        <v>3349397</v>
      </c>
      <c r="F415" s="31">
        <v>0</v>
      </c>
    </row>
    <row r="416" spans="1:6" ht="12">
      <c r="A416" s="26" t="s">
        <v>148</v>
      </c>
      <c r="B416" s="27" t="str">
        <f>VLOOKUP(A416,'[2]CGN 001'!$A$12:$B$665,2,1)</f>
        <v>Sistema general de participaciones</v>
      </c>
      <c r="C416" s="28">
        <v>213047030</v>
      </c>
      <c r="D416" s="29" t="str">
        <f>VLOOKUP(C416,'[3]CGN002 miles MEN '!$C$16:$D$2373,2,0)</f>
        <v>MAGDALENA   ALGARROBO</v>
      </c>
      <c r="E416" s="30">
        <v>27085</v>
      </c>
      <c r="F416" s="31">
        <v>0</v>
      </c>
    </row>
    <row r="417" spans="1:6" ht="12">
      <c r="A417" s="26" t="s">
        <v>148</v>
      </c>
      <c r="B417" s="27" t="str">
        <f>VLOOKUP(A417,'[2]CGN 001'!$A$12:$B$665,2,1)</f>
        <v>Sistema general de participaciones</v>
      </c>
      <c r="C417" s="28">
        <v>213050330</v>
      </c>
      <c r="D417" s="29" t="str">
        <f>VLOOKUP(C417,'[3]CGN002 miles MEN '!$C$16:$D$2373,2,0)</f>
        <v>META   MESETAS</v>
      </c>
      <c r="E417" s="30">
        <v>21813</v>
      </c>
      <c r="F417" s="31">
        <v>0</v>
      </c>
    </row>
    <row r="418" spans="1:6" ht="12">
      <c r="A418" s="26" t="s">
        <v>148</v>
      </c>
      <c r="B418" s="27" t="str">
        <f>VLOOKUP(A418,'[2]CGN 001'!$A$12:$B$665,2,1)</f>
        <v>Sistema general de participaciones</v>
      </c>
      <c r="C418" s="28">
        <v>213063130</v>
      </c>
      <c r="D418" s="29" t="str">
        <f>VLOOKUP(C418,'[3]CGN002 miles MEN '!$C$16:$D$2373,2,0)</f>
        <v>QUINDIO   CALARCA</v>
      </c>
      <c r="E418" s="30">
        <v>91278</v>
      </c>
      <c r="F418" s="31">
        <v>0</v>
      </c>
    </row>
    <row r="419" spans="1:6" ht="12">
      <c r="A419" s="26" t="s">
        <v>148</v>
      </c>
      <c r="B419" s="27" t="str">
        <f>VLOOKUP(A419,'[2]CGN 001'!$A$12:$B$665,2,1)</f>
        <v>Sistema general de participaciones</v>
      </c>
      <c r="C419" s="28">
        <v>213070230</v>
      </c>
      <c r="D419" s="29" t="str">
        <f>VLOOKUP(C419,'[3]CGN002 miles MEN '!$C$16:$D$2373,2,0)</f>
        <v>SUCRE   CHALAN</v>
      </c>
      <c r="E419" s="30">
        <v>12135</v>
      </c>
      <c r="F419" s="31">
        <v>0</v>
      </c>
    </row>
    <row r="420" spans="1:6" ht="12">
      <c r="A420" s="26" t="s">
        <v>148</v>
      </c>
      <c r="B420" s="27" t="str">
        <f>VLOOKUP(A420,'[2]CGN 001'!$A$12:$B$665,2,1)</f>
        <v>Sistema general de participaciones</v>
      </c>
      <c r="C420" s="28">
        <v>213073030</v>
      </c>
      <c r="D420" s="29" t="str">
        <f>VLOOKUP(C420,'[3]CGN002 miles MEN '!$C$16:$D$2373,2,0)</f>
        <v>TOLIMA    AMBALEMA</v>
      </c>
      <c r="E420" s="30">
        <v>10683</v>
      </c>
      <c r="F420" s="31">
        <v>0</v>
      </c>
    </row>
    <row r="421" spans="1:6" ht="12">
      <c r="A421" s="26" t="s">
        <v>148</v>
      </c>
      <c r="B421" s="27" t="str">
        <f>VLOOKUP(A421,'[2]CGN 001'!$A$12:$B$665,2,1)</f>
        <v>Sistema general de participaciones</v>
      </c>
      <c r="C421" s="28">
        <v>213076130</v>
      </c>
      <c r="D421" s="29" t="str">
        <f>VLOOKUP(C421,'[3]CGN002 miles MEN '!$C$16:$D$2373,2,0)</f>
        <v>VALLE DEL CAUCA   CANDELARIA</v>
      </c>
      <c r="E421" s="30">
        <v>72084</v>
      </c>
      <c r="F421" s="31">
        <v>0</v>
      </c>
    </row>
    <row r="422" spans="1:6" ht="12">
      <c r="A422" s="26" t="s">
        <v>148</v>
      </c>
      <c r="B422" s="27" t="str">
        <f>VLOOKUP(A422,'[2]CGN 001'!$A$12:$B$665,2,1)</f>
        <v>Sistema general de participaciones</v>
      </c>
      <c r="C422" s="28">
        <v>213085230</v>
      </c>
      <c r="D422" s="29" t="str">
        <f>VLOOKUP(C422,'[3]CGN002 miles MEN '!$C$16:$D$2373,2,0)</f>
        <v>CASANARE   OROCUE</v>
      </c>
      <c r="E422" s="30">
        <v>14954</v>
      </c>
      <c r="F422" s="31">
        <v>0</v>
      </c>
    </row>
    <row r="423" spans="1:6" ht="12">
      <c r="A423" s="26" t="s">
        <v>148</v>
      </c>
      <c r="B423" s="27" t="str">
        <f>VLOOKUP(A423,'[2]CGN 001'!$A$12:$B$665,2,1)</f>
        <v>Sistema general de participaciones</v>
      </c>
      <c r="C423" s="28">
        <v>213085430</v>
      </c>
      <c r="D423" s="29" t="str">
        <f>VLOOKUP(C423,'[3]CGN002 miles MEN '!$C$16:$D$2373,2,0)</f>
        <v>CASANARE   TRINIDAD</v>
      </c>
      <c r="E423" s="30">
        <v>19054</v>
      </c>
      <c r="F423" s="31">
        <v>0</v>
      </c>
    </row>
    <row r="424" spans="1:6" ht="12">
      <c r="A424" s="26" t="s">
        <v>148</v>
      </c>
      <c r="B424" s="27" t="str">
        <f>VLOOKUP(A424,'[2]CGN 001'!$A$12:$B$665,2,1)</f>
        <v>Sistema general de participaciones</v>
      </c>
      <c r="C424" s="28">
        <v>213105031</v>
      </c>
      <c r="D424" s="29" t="str">
        <f>VLOOKUP(C424,'[3]CGN002 miles MEN '!$C$16:$D$2373,2,0)</f>
        <v>ANTIOQUIA   AMALFI</v>
      </c>
      <c r="E424" s="30">
        <v>29353</v>
      </c>
      <c r="F424" s="31">
        <v>0</v>
      </c>
    </row>
    <row r="425" spans="1:6" ht="12">
      <c r="A425" s="26" t="s">
        <v>148</v>
      </c>
      <c r="B425" s="27" t="str">
        <f>VLOOKUP(A425,'[2]CGN 001'!$A$12:$B$665,2,1)</f>
        <v>Sistema general de participaciones</v>
      </c>
      <c r="C425" s="28">
        <v>213105631</v>
      </c>
      <c r="D425" s="29" t="str">
        <f>VLOOKUP(C425,'[3]CGN002 miles MEN '!$C$16:$D$2373,2,0)</f>
        <v>ANTIOQUIA   SABANETA</v>
      </c>
      <c r="E425" s="30">
        <v>38803</v>
      </c>
      <c r="F425" s="31">
        <v>0</v>
      </c>
    </row>
    <row r="426" spans="1:6" ht="12">
      <c r="A426" s="26" t="s">
        <v>148</v>
      </c>
      <c r="B426" s="27" t="str">
        <f>VLOOKUP(A426,'[2]CGN 001'!$A$12:$B$665,2,1)</f>
        <v>Sistema general de participaciones</v>
      </c>
      <c r="C426" s="28">
        <v>213115131</v>
      </c>
      <c r="D426" s="29" t="str">
        <f>VLOOKUP(C426,'[3]CGN002 miles MEN '!$C$16:$D$2373,2,0)</f>
        <v>BOYACA   CALDAS</v>
      </c>
      <c r="E426" s="30">
        <v>4876</v>
      </c>
      <c r="F426" s="31">
        <v>0</v>
      </c>
    </row>
    <row r="427" spans="1:6" ht="12">
      <c r="A427" s="26" t="s">
        <v>148</v>
      </c>
      <c r="B427" s="27" t="str">
        <f>VLOOKUP(A427,'[2]CGN 001'!$A$12:$B$665,2,1)</f>
        <v>Sistema general de participaciones</v>
      </c>
      <c r="C427" s="28">
        <v>213115531</v>
      </c>
      <c r="D427" s="29" t="str">
        <f>VLOOKUP(C427,'[3]CGN002 miles MEN '!$C$16:$D$2373,2,0)</f>
        <v>BOYACA   PAUNA</v>
      </c>
      <c r="E427" s="30">
        <v>14446</v>
      </c>
      <c r="F427" s="31">
        <v>0</v>
      </c>
    </row>
    <row r="428" spans="1:6" ht="12">
      <c r="A428" s="26" t="s">
        <v>148</v>
      </c>
      <c r="B428" s="27" t="str">
        <f>VLOOKUP(A428,'[2]CGN 001'!$A$12:$B$665,2,1)</f>
        <v>Sistema general de participaciones</v>
      </c>
      <c r="C428" s="28">
        <v>213208832</v>
      </c>
      <c r="D428" s="29" t="str">
        <f>VLOOKUP(C428,'[3]CGN002 miles MEN '!$C$16:$D$2373,2,0)</f>
        <v>ATLANTICO   TUBARA</v>
      </c>
      <c r="E428" s="30">
        <v>12148</v>
      </c>
      <c r="F428" s="31">
        <v>0</v>
      </c>
    </row>
    <row r="429" spans="1:6" ht="12">
      <c r="A429" s="26" t="s">
        <v>148</v>
      </c>
      <c r="B429" s="27" t="str">
        <f>VLOOKUP(A429,'[2]CGN 001'!$A$12:$B$665,2,1)</f>
        <v>Sistema general de participaciones</v>
      </c>
      <c r="C429" s="28">
        <v>213215232</v>
      </c>
      <c r="D429" s="29" t="str">
        <f>VLOOKUP(C429,'[3]CGN002 miles MEN '!$C$16:$D$2373,2,0)</f>
        <v>BOYACA   CHIQUIZA</v>
      </c>
      <c r="E429" s="30">
        <v>7740</v>
      </c>
      <c r="F429" s="31">
        <v>0</v>
      </c>
    </row>
    <row r="430" spans="1:6" ht="12">
      <c r="A430" s="26" t="s">
        <v>148</v>
      </c>
      <c r="B430" s="27" t="str">
        <f>VLOOKUP(A430,'[2]CGN 001'!$A$12:$B$665,2,1)</f>
        <v>Sistema general de participaciones</v>
      </c>
      <c r="C430" s="28">
        <v>213215332</v>
      </c>
      <c r="D430" s="29" t="str">
        <f>VLOOKUP(C430,'[3]CGN002 miles MEN '!$C$16:$D$2373,2,0)</f>
        <v>BOYACA   GUICAN</v>
      </c>
      <c r="E430" s="30">
        <v>6751</v>
      </c>
      <c r="F430" s="31">
        <v>0</v>
      </c>
    </row>
    <row r="431" spans="1:6" ht="12">
      <c r="A431" s="26" t="s">
        <v>148</v>
      </c>
      <c r="B431" s="27" t="str">
        <f>VLOOKUP(A431,'[2]CGN 001'!$A$12:$B$665,2,1)</f>
        <v>Sistema general de participaciones</v>
      </c>
      <c r="C431" s="28">
        <v>213215632</v>
      </c>
      <c r="D431" s="29" t="str">
        <f>VLOOKUP(C431,'[3]CGN002 miles MEN '!$C$16:$D$2373,2,0)</f>
        <v>BOYACA   SABOYA</v>
      </c>
      <c r="E431" s="30">
        <v>19930</v>
      </c>
      <c r="F431" s="31">
        <v>0</v>
      </c>
    </row>
    <row r="432" spans="1:6" ht="12">
      <c r="A432" s="26" t="s">
        <v>148</v>
      </c>
      <c r="B432" s="27" t="str">
        <f>VLOOKUP(A432,'[2]CGN 001'!$A$12:$B$665,2,1)</f>
        <v>Sistema general de participaciones</v>
      </c>
      <c r="C432" s="28">
        <v>213215832</v>
      </c>
      <c r="D432" s="29" t="str">
        <f>VLOOKUP(C432,'[3]CGN002 miles MEN '!$C$16:$D$2373,2,0)</f>
        <v>BOYACA   TUNUNGUA</v>
      </c>
      <c r="E432" s="30">
        <v>2384</v>
      </c>
      <c r="F432" s="31">
        <v>0</v>
      </c>
    </row>
    <row r="433" spans="1:6" ht="12">
      <c r="A433" s="26" t="s">
        <v>148</v>
      </c>
      <c r="B433" s="27" t="str">
        <f>VLOOKUP(A433,'[2]CGN 001'!$A$12:$B$665,2,1)</f>
        <v>Sistema general de participaciones</v>
      </c>
      <c r="C433" s="28">
        <v>213219532</v>
      </c>
      <c r="D433" s="29" t="str">
        <f>VLOOKUP(C433,'[3]CGN002 miles MEN '!$C$16:$D$2373,2,0)</f>
        <v>CAUCA   PATIA (EL BORDO)</v>
      </c>
      <c r="E433" s="30">
        <v>44602</v>
      </c>
      <c r="F433" s="31">
        <v>0</v>
      </c>
    </row>
    <row r="434" spans="1:6" ht="12">
      <c r="A434" s="26" t="s">
        <v>148</v>
      </c>
      <c r="B434" s="27" t="str">
        <f>VLOOKUP(A434,'[2]CGN 001'!$A$12:$B$665,2,1)</f>
        <v>Sistema general de participaciones</v>
      </c>
      <c r="C434" s="28">
        <v>213220032</v>
      </c>
      <c r="D434" s="29" t="str">
        <f>VLOOKUP(C434,'[3]CGN002 miles MEN '!$C$16:$D$2373,2,0)</f>
        <v>CESAR   ASTREA</v>
      </c>
      <c r="E434" s="30">
        <v>43746</v>
      </c>
      <c r="F434" s="31">
        <v>0</v>
      </c>
    </row>
    <row r="435" spans="1:6" ht="12">
      <c r="A435" s="26" t="s">
        <v>148</v>
      </c>
      <c r="B435" s="27" t="str">
        <f>VLOOKUP(A435,'[2]CGN 001'!$A$12:$B$665,2,1)</f>
        <v>Sistema general de participaciones</v>
      </c>
      <c r="C435" s="28">
        <v>213241132</v>
      </c>
      <c r="D435" s="29" t="str">
        <f>VLOOKUP(C435,'[3]CGN002 miles MEN '!$C$16:$D$2373,2,0)</f>
        <v>HUILA   CAMPOALEGRE</v>
      </c>
      <c r="E435" s="30">
        <v>39738</v>
      </c>
      <c r="F435" s="31">
        <v>0</v>
      </c>
    </row>
    <row r="436" spans="1:6" ht="12">
      <c r="A436" s="26" t="s">
        <v>148</v>
      </c>
      <c r="B436" s="27" t="str">
        <f>VLOOKUP(A436,'[2]CGN 001'!$A$12:$B$665,2,1)</f>
        <v>Sistema general de participaciones</v>
      </c>
      <c r="C436" s="28">
        <v>213268132</v>
      </c>
      <c r="D436" s="29" t="str">
        <f>VLOOKUP(C436,'[3]CGN002 miles MEN '!$C$16:$D$2373,2,0)</f>
        <v>SANTANDER   CALIFORNIA</v>
      </c>
      <c r="E436" s="30">
        <v>1680</v>
      </c>
      <c r="F436" s="31">
        <v>0</v>
      </c>
    </row>
    <row r="437" spans="1:6" ht="12">
      <c r="A437" s="26" t="s">
        <v>148</v>
      </c>
      <c r="B437" s="27" t="str">
        <f>VLOOKUP(A437,'[2]CGN 001'!$A$12:$B$665,2,1)</f>
        <v>Sistema general de participaciones</v>
      </c>
      <c r="C437" s="28">
        <v>213268432</v>
      </c>
      <c r="D437" s="29" t="str">
        <f>VLOOKUP(C437,'[3]CGN002 miles MEN '!$C$16:$D$2373,2,0)</f>
        <v>SANTANDER   MALAGA</v>
      </c>
      <c r="E437" s="30">
        <v>28318</v>
      </c>
      <c r="F437" s="31">
        <v>0</v>
      </c>
    </row>
    <row r="438" spans="1:6" ht="12">
      <c r="A438" s="26" t="s">
        <v>148</v>
      </c>
      <c r="B438" s="27" t="str">
        <f>VLOOKUP(A438,'[2]CGN 001'!$A$12:$B$665,2,1)</f>
        <v>Sistema general de participaciones</v>
      </c>
      <c r="C438" s="28">
        <v>213308433</v>
      </c>
      <c r="D438" s="29" t="str">
        <f>VLOOKUP(C438,'[3]CGN002 miles MEN '!$C$16:$D$2373,2,0)</f>
        <v>ATLANTICO   MALAMBO</v>
      </c>
      <c r="E438" s="30">
        <v>89446</v>
      </c>
      <c r="F438" s="31">
        <v>0</v>
      </c>
    </row>
    <row r="439" spans="1:6" ht="12">
      <c r="A439" s="26" t="s">
        <v>148</v>
      </c>
      <c r="B439" s="27" t="str">
        <f>VLOOKUP(A439,'[2]CGN 001'!$A$12:$B$665,2,1)</f>
        <v>Sistema general de participaciones</v>
      </c>
      <c r="C439" s="28">
        <v>213313433</v>
      </c>
      <c r="D439" s="29" t="str">
        <f>VLOOKUP(C439,'[3]CGN002 miles MEN '!$C$16:$D$2373,2,0)</f>
        <v>BOLIVAR   MAHATES</v>
      </c>
      <c r="E439" s="30">
        <v>42816</v>
      </c>
      <c r="F439" s="31">
        <v>0</v>
      </c>
    </row>
    <row r="440" spans="1:6" ht="12">
      <c r="A440" s="26" t="s">
        <v>148</v>
      </c>
      <c r="B440" s="27" t="str">
        <f>VLOOKUP(A440,'[2]CGN 001'!$A$12:$B$665,2,1)</f>
        <v>Sistema general de participaciones</v>
      </c>
      <c r="C440" s="28">
        <v>213315533</v>
      </c>
      <c r="D440" s="29" t="str">
        <f>VLOOKUP(C440,'[3]CGN002 miles MEN '!$C$16:$D$2373,2,0)</f>
        <v>BOYACA   PAYA</v>
      </c>
      <c r="E440" s="30">
        <v>5515</v>
      </c>
      <c r="F440" s="31">
        <v>0</v>
      </c>
    </row>
    <row r="441" spans="1:6" ht="12">
      <c r="A441" s="26" t="s">
        <v>148</v>
      </c>
      <c r="B441" s="27" t="str">
        <f>VLOOKUP(A441,'[2]CGN 001'!$A$12:$B$665,2,1)</f>
        <v>Sistema general de participaciones</v>
      </c>
      <c r="C441" s="28">
        <v>213317433</v>
      </c>
      <c r="D441" s="29" t="str">
        <f>VLOOKUP(C441,'[3]CGN002 miles MEN '!$C$16:$D$2373,2,0)</f>
        <v>CALDAS   MANZANARES</v>
      </c>
      <c r="E441" s="30">
        <v>23720</v>
      </c>
      <c r="F441" s="31">
        <v>0</v>
      </c>
    </row>
    <row r="442" spans="1:6" ht="12">
      <c r="A442" s="26" t="s">
        <v>148</v>
      </c>
      <c r="B442" s="27" t="str">
        <f>VLOOKUP(A442,'[2]CGN 001'!$A$12:$B$665,2,1)</f>
        <v>Sistema general de participaciones</v>
      </c>
      <c r="C442" s="28">
        <v>213319533</v>
      </c>
      <c r="D442" s="29" t="str">
        <f>VLOOKUP(C442,'[3]CGN002 miles MEN '!$C$16:$D$2373,2,0)</f>
        <v>CAUCA   PIAMONTE</v>
      </c>
      <c r="E442" s="30">
        <v>18430</v>
      </c>
      <c r="F442" s="31">
        <v>0</v>
      </c>
    </row>
    <row r="443" spans="1:6" ht="12">
      <c r="A443" s="26" t="s">
        <v>148</v>
      </c>
      <c r="B443" s="27" t="str">
        <f>VLOOKUP(A443,'[2]CGN 001'!$A$12:$B$665,2,1)</f>
        <v>Sistema general de participaciones</v>
      </c>
      <c r="C443" s="28">
        <v>213352233</v>
      </c>
      <c r="D443" s="29" t="str">
        <f>VLOOKUP(C443,'[3]CGN002 miles MEN '!$C$16:$D$2373,2,0)</f>
        <v>NARIÑO   CUMBITARA</v>
      </c>
      <c r="E443" s="30">
        <v>18346</v>
      </c>
      <c r="F443" s="31">
        <v>0</v>
      </c>
    </row>
    <row r="444" spans="1:6" ht="12">
      <c r="A444" s="26" t="s">
        <v>148</v>
      </c>
      <c r="B444" s="27" t="str">
        <f>VLOOKUP(A444,'[2]CGN 001'!$A$12:$B$665,2,1)</f>
        <v>Sistema general de participaciones</v>
      </c>
      <c r="C444" s="28">
        <v>213368533</v>
      </c>
      <c r="D444" s="29" t="str">
        <f>VLOOKUP(C444,'[3]CGN002 miles MEN '!$C$16:$D$2373,2,0)</f>
        <v>SANTANDER   PARAMO</v>
      </c>
      <c r="E444" s="30">
        <v>3997</v>
      </c>
      <c r="F444" s="31">
        <v>0</v>
      </c>
    </row>
    <row r="445" spans="1:6" ht="12">
      <c r="A445" s="26" t="s">
        <v>148</v>
      </c>
      <c r="B445" s="27" t="str">
        <f>VLOOKUP(A445,'[2]CGN 001'!$A$12:$B$665,2,1)</f>
        <v>Sistema general de participaciones</v>
      </c>
      <c r="C445" s="28">
        <v>213370233</v>
      </c>
      <c r="D445" s="29" t="str">
        <f>VLOOKUP(C445,'[3]CGN002 miles MEN '!$C$16:$D$2373,2,0)</f>
        <v>SUCRE   EL ROBLE</v>
      </c>
      <c r="E445" s="30">
        <v>21225</v>
      </c>
      <c r="F445" s="31">
        <v>0</v>
      </c>
    </row>
    <row r="446" spans="1:6" ht="12">
      <c r="A446" s="26" t="s">
        <v>148</v>
      </c>
      <c r="B446" s="27" t="str">
        <f>VLOOKUP(A446,'[2]CGN 001'!$A$12:$B$665,2,1)</f>
        <v>Sistema general de participaciones</v>
      </c>
      <c r="C446" s="28">
        <v>213376233</v>
      </c>
      <c r="D446" s="29" t="str">
        <f>VLOOKUP(C446,'[3]CGN002 miles MEN '!$C$16:$D$2373,2,0)</f>
        <v>VALLE DEL CAUCA   DAGUA</v>
      </c>
      <c r="E446" s="30">
        <v>40544</v>
      </c>
      <c r="F446" s="31">
        <v>0</v>
      </c>
    </row>
    <row r="447" spans="1:6" ht="12">
      <c r="A447" s="26" t="s">
        <v>148</v>
      </c>
      <c r="B447" s="27" t="str">
        <f>VLOOKUP(A447,'[2]CGN 001'!$A$12:$B$665,2,1)</f>
        <v>Sistema general de participaciones</v>
      </c>
      <c r="C447" s="28">
        <v>213405034</v>
      </c>
      <c r="D447" s="29" t="str">
        <f>VLOOKUP(C447,'[3]CGN002 miles MEN '!$C$16:$D$2373,2,0)</f>
        <v>ANTIOQUIA   ANDES</v>
      </c>
      <c r="E447" s="30">
        <v>46269</v>
      </c>
      <c r="F447" s="31">
        <v>0</v>
      </c>
    </row>
    <row r="448" spans="1:6" ht="12">
      <c r="A448" s="26" t="s">
        <v>148</v>
      </c>
      <c r="B448" s="27" t="str">
        <f>VLOOKUP(A448,'[2]CGN 001'!$A$12:$B$665,2,1)</f>
        <v>Sistema general de participaciones</v>
      </c>
      <c r="C448" s="28">
        <v>213405134</v>
      </c>
      <c r="D448" s="29" t="str">
        <f>VLOOKUP(C448,'[3]CGN002 miles MEN '!$C$16:$D$2373,2,0)</f>
        <v>ANTIOQUIA   CAMPAMENTO</v>
      </c>
      <c r="E448" s="30">
        <v>16912</v>
      </c>
      <c r="F448" s="31">
        <v>0</v>
      </c>
    </row>
    <row r="449" spans="1:6" ht="12">
      <c r="A449" s="26" t="s">
        <v>148</v>
      </c>
      <c r="B449" s="27" t="str">
        <f>VLOOKUP(A449,'[2]CGN 001'!$A$12:$B$665,2,1)</f>
        <v>Sistema general de participaciones</v>
      </c>
      <c r="C449" s="28">
        <v>213405234</v>
      </c>
      <c r="D449" s="29" t="str">
        <f>VLOOKUP(C449,'[3]CGN002 miles MEN '!$C$16:$D$2373,2,0)</f>
        <v>ANTIOQUIA   DABEIBA</v>
      </c>
      <c r="E449" s="30">
        <v>45361</v>
      </c>
      <c r="F449" s="31">
        <v>0</v>
      </c>
    </row>
    <row r="450" spans="1:6" ht="12">
      <c r="A450" s="26" t="s">
        <v>148</v>
      </c>
      <c r="B450" s="27" t="str">
        <f>VLOOKUP(A450,'[2]CGN 001'!$A$12:$B$665,2,1)</f>
        <v>Sistema general de participaciones</v>
      </c>
      <c r="C450" s="28">
        <v>213408634</v>
      </c>
      <c r="D450" s="29" t="str">
        <f>VLOOKUP(C450,'[3]CGN002 miles MEN '!$C$16:$D$2373,2,0)</f>
        <v>ATLANTICO   SABANAGRANDE</v>
      </c>
      <c r="E450" s="30">
        <v>34992</v>
      </c>
      <c r="F450" s="31">
        <v>0</v>
      </c>
    </row>
    <row r="451" spans="1:6" ht="12">
      <c r="A451" s="26" t="s">
        <v>148</v>
      </c>
      <c r="B451" s="27" t="str">
        <f>VLOOKUP(A451,'[2]CGN 001'!$A$12:$B$665,2,1)</f>
        <v>Sistema general de participaciones</v>
      </c>
      <c r="C451" s="28">
        <v>213476834</v>
      </c>
      <c r="D451" s="29" t="str">
        <f>VLOOKUP(C451,'[3]CGN002 miles MEN '!$C$16:$D$2373,2,0)</f>
        <v>VALLE DEL CAUCA   TULUÁ</v>
      </c>
      <c r="E451" s="30">
        <v>2896474</v>
      </c>
      <c r="F451" s="31">
        <v>0</v>
      </c>
    </row>
    <row r="452" spans="1:6" ht="12">
      <c r="A452" s="26" t="s">
        <v>148</v>
      </c>
      <c r="B452" s="27" t="str">
        <f>VLOOKUP(A452,'[2]CGN 001'!$A$12:$B$665,2,1)</f>
        <v>Sistema general de participaciones</v>
      </c>
      <c r="C452" s="28">
        <v>213515135</v>
      </c>
      <c r="D452" s="29" t="str">
        <f>VLOOKUP(C452,'[3]CGN002 miles MEN '!$C$16:$D$2373,2,0)</f>
        <v>BOYACA   CAMPOHERMOSO</v>
      </c>
      <c r="E452" s="30">
        <v>4716</v>
      </c>
      <c r="F452" s="31">
        <v>0</v>
      </c>
    </row>
    <row r="453" spans="1:6" ht="12">
      <c r="A453" s="26" t="s">
        <v>148</v>
      </c>
      <c r="B453" s="27" t="str">
        <f>VLOOKUP(A453,'[2]CGN 001'!$A$12:$B$665,2,1)</f>
        <v>Sistema general de participaciones</v>
      </c>
      <c r="C453" s="28">
        <v>213515835</v>
      </c>
      <c r="D453" s="29" t="str">
        <f>VLOOKUP(C453,'[3]CGN002 miles MEN '!$C$16:$D$2373,2,0)</f>
        <v>BOYACA   TURMEQUE</v>
      </c>
      <c r="E453" s="30">
        <v>9748</v>
      </c>
      <c r="F453" s="31">
        <v>0</v>
      </c>
    </row>
    <row r="454" spans="1:6" ht="12">
      <c r="A454" s="26" t="s">
        <v>148</v>
      </c>
      <c r="B454" s="27" t="str">
        <f>VLOOKUP(A454,'[2]CGN 001'!$A$12:$B$665,2,1)</f>
        <v>Sistema general de participaciones</v>
      </c>
      <c r="C454" s="28">
        <v>213525035</v>
      </c>
      <c r="D454" s="29" t="str">
        <f>VLOOKUP(C454,'[3]CGN002 miles MEN '!$C$16:$D$2373,2,0)</f>
        <v>CUNDINAMARCA   ANAPOIMA</v>
      </c>
      <c r="E454" s="30">
        <v>12180</v>
      </c>
      <c r="F454" s="31">
        <v>0</v>
      </c>
    </row>
    <row r="455" spans="1:6" ht="12">
      <c r="A455" s="26" t="s">
        <v>148</v>
      </c>
      <c r="B455" s="27" t="str">
        <f>VLOOKUP(A455,'[2]CGN 001'!$A$12:$B$665,2,1)</f>
        <v>Sistema general de participaciones</v>
      </c>
      <c r="C455" s="28">
        <v>213525335</v>
      </c>
      <c r="D455" s="29" t="str">
        <f>VLOOKUP(C455,'[3]CGN002 miles MEN '!$C$16:$D$2373,2,0)</f>
        <v>CUNDINAMARCA   GUAYABETAL</v>
      </c>
      <c r="E455" s="30">
        <v>7108</v>
      </c>
      <c r="F455" s="31">
        <v>0</v>
      </c>
    </row>
    <row r="456" spans="1:6" ht="12">
      <c r="A456" s="26" t="s">
        <v>148</v>
      </c>
      <c r="B456" s="27" t="str">
        <f>VLOOKUP(A456,'[2]CGN 001'!$A$12:$B$665,2,1)</f>
        <v>Sistema general de participaciones</v>
      </c>
      <c r="C456" s="28">
        <v>213525535</v>
      </c>
      <c r="D456" s="29" t="str">
        <f>VLOOKUP(C456,'[3]CGN002 miles MEN '!$C$16:$D$2373,2,0)</f>
        <v>CUNDINAMARCA   PASCA</v>
      </c>
      <c r="E456" s="30">
        <v>16867</v>
      </c>
      <c r="F456" s="31">
        <v>0</v>
      </c>
    </row>
    <row r="457" spans="1:6" ht="12">
      <c r="A457" s="26" t="s">
        <v>148</v>
      </c>
      <c r="B457" s="27" t="str">
        <f>VLOOKUP(A457,'[2]CGN 001'!$A$12:$B$665,2,1)</f>
        <v>Sistema general de participaciones</v>
      </c>
      <c r="C457" s="28">
        <v>213527135</v>
      </c>
      <c r="D457" s="29" t="str">
        <f>VLOOKUP(C457,'[3]CGN002 miles MEN '!$C$16:$D$2373,2,0)</f>
        <v>CHOCO   CANTON DEL SAN PABLO</v>
      </c>
      <c r="E457" s="30">
        <v>12988</v>
      </c>
      <c r="F457" s="31">
        <v>0</v>
      </c>
    </row>
    <row r="458" spans="1:6" ht="12">
      <c r="A458" s="26" t="s">
        <v>148</v>
      </c>
      <c r="B458" s="27" t="str">
        <f>VLOOKUP(A458,'[2]CGN 001'!$A$12:$B$665,2,1)</f>
        <v>Sistema general de participaciones</v>
      </c>
      <c r="C458" s="28">
        <v>213544035</v>
      </c>
      <c r="D458" s="29" t="str">
        <f>VLOOKUP(C458,'[3]CGN002 miles MEN '!$C$16:$D$2373,2,0)</f>
        <v>GUAJIRA   ALBANIA</v>
      </c>
      <c r="E458" s="30">
        <v>22249</v>
      </c>
      <c r="F458" s="31">
        <v>0</v>
      </c>
    </row>
    <row r="459" spans="1:6" ht="12">
      <c r="A459" s="26" t="s">
        <v>148</v>
      </c>
      <c r="B459" s="27" t="str">
        <f>VLOOKUP(A459,'[2]CGN 001'!$A$12:$B$665,2,1)</f>
        <v>Sistema general de participaciones</v>
      </c>
      <c r="C459" s="28">
        <v>213552435</v>
      </c>
      <c r="D459" s="29" t="str">
        <f>VLOOKUP(C459,'[3]CGN002 miles MEN '!$C$16:$D$2373,2,0)</f>
        <v>NARIÑO   MALLAMA</v>
      </c>
      <c r="E459" s="30">
        <v>10052</v>
      </c>
      <c r="F459" s="31">
        <v>0</v>
      </c>
    </row>
    <row r="460" spans="1:6" ht="12">
      <c r="A460" s="26" t="s">
        <v>148</v>
      </c>
      <c r="B460" s="27" t="str">
        <f>VLOOKUP(A460,'[2]CGN 001'!$A$12:$B$665,2,1)</f>
        <v>Sistema general de participaciones</v>
      </c>
      <c r="C460" s="28">
        <v>213552835</v>
      </c>
      <c r="D460" s="29" t="str">
        <f>VLOOKUP(C460,'[3]CGN002 miles MEN '!$C$16:$D$2373,2,0)</f>
        <v>NARIÑO   TUMACO</v>
      </c>
      <c r="E460" s="30">
        <v>4408089</v>
      </c>
      <c r="F460" s="31">
        <v>0</v>
      </c>
    </row>
    <row r="461" spans="1:6" ht="12">
      <c r="A461" s="26" t="s">
        <v>148</v>
      </c>
      <c r="B461" s="27" t="str">
        <f>VLOOKUP(A461,'[2]CGN 001'!$A$12:$B$665,2,1)</f>
        <v>Sistema general de participaciones</v>
      </c>
      <c r="C461" s="28">
        <v>213568235</v>
      </c>
      <c r="D461" s="29" t="str">
        <f>VLOOKUP(C461,'[3]CGN002 miles MEN '!$C$16:$D$2373,2,0)</f>
        <v>SANTANDER   EL CARMEN</v>
      </c>
      <c r="E461" s="30">
        <v>23518</v>
      </c>
      <c r="F461" s="31">
        <v>0</v>
      </c>
    </row>
    <row r="462" spans="1:6" ht="12">
      <c r="A462" s="26" t="s">
        <v>148</v>
      </c>
      <c r="B462" s="27" t="str">
        <f>VLOOKUP(A462,'[2]CGN 001'!$A$12:$B$665,2,1)</f>
        <v>Sistema general de participaciones</v>
      </c>
      <c r="C462" s="28">
        <v>213570235</v>
      </c>
      <c r="D462" s="29" t="str">
        <f>VLOOKUP(C462,'[3]CGN002 miles MEN '!$C$16:$D$2373,2,0)</f>
        <v>SUCRE   GALERAS</v>
      </c>
      <c r="E462" s="30">
        <v>35756</v>
      </c>
      <c r="F462" s="31">
        <v>0</v>
      </c>
    </row>
    <row r="463" spans="1:6" ht="12">
      <c r="A463" s="26" t="s">
        <v>148</v>
      </c>
      <c r="B463" s="27" t="str">
        <f>VLOOKUP(A463,'[2]CGN 001'!$A$12:$B$665,2,1)</f>
        <v>Sistema general de participaciones</v>
      </c>
      <c r="C463" s="28">
        <v>213605036</v>
      </c>
      <c r="D463" s="29" t="str">
        <f>VLOOKUP(C463,'[3]CGN002 miles MEN '!$C$16:$D$2373,2,0)</f>
        <v>ANTIOQUIA   ANGELOPOLIS</v>
      </c>
      <c r="E463" s="30">
        <v>6710</v>
      </c>
      <c r="F463" s="31">
        <v>0</v>
      </c>
    </row>
    <row r="464" spans="1:6" ht="12">
      <c r="A464" s="26" t="s">
        <v>148</v>
      </c>
      <c r="B464" s="27" t="str">
        <f>VLOOKUP(A464,'[2]CGN 001'!$A$12:$B$665,2,1)</f>
        <v>Sistema general de participaciones</v>
      </c>
      <c r="C464" s="28">
        <v>213605736</v>
      </c>
      <c r="D464" s="29" t="str">
        <f>VLOOKUP(C464,'[3]CGN002 miles MEN '!$C$16:$D$2373,2,0)</f>
        <v>ANTIOQUIA   SEGOVIA</v>
      </c>
      <c r="E464" s="30">
        <v>34501</v>
      </c>
      <c r="F464" s="31">
        <v>0</v>
      </c>
    </row>
    <row r="465" spans="1:6" ht="12">
      <c r="A465" s="26" t="s">
        <v>148</v>
      </c>
      <c r="B465" s="27" t="str">
        <f>VLOOKUP(A465,'[2]CGN 001'!$A$12:$B$665,2,1)</f>
        <v>Sistema general de participaciones</v>
      </c>
      <c r="C465" s="28">
        <v>213608436</v>
      </c>
      <c r="D465" s="29" t="str">
        <f>VLOOKUP(C465,'[3]CGN002 miles MEN '!$C$16:$D$2373,2,0)</f>
        <v>ATLANTICO   MANATI</v>
      </c>
      <c r="E465" s="30">
        <v>30453</v>
      </c>
      <c r="F465" s="31">
        <v>0</v>
      </c>
    </row>
    <row r="466" spans="1:6" ht="12">
      <c r="A466" s="26" t="s">
        <v>148</v>
      </c>
      <c r="B466" s="27" t="str">
        <f>VLOOKUP(A466,'[2]CGN 001'!$A$12:$B$665,2,1)</f>
        <v>Sistema general de participaciones</v>
      </c>
      <c r="C466" s="28">
        <v>213613836</v>
      </c>
      <c r="D466" s="29" t="str">
        <f>VLOOKUP(C466,'[3]CGN002 miles MEN '!$C$16:$D$2373,2,0)</f>
        <v>BOLIVAR   TURBACO</v>
      </c>
      <c r="E466" s="30">
        <v>81936</v>
      </c>
      <c r="F466" s="31">
        <v>0</v>
      </c>
    </row>
    <row r="467" spans="1:6" ht="12">
      <c r="A467" s="26" t="s">
        <v>148</v>
      </c>
      <c r="B467" s="27" t="str">
        <f>VLOOKUP(A467,'[2]CGN 001'!$A$12:$B$665,2,1)</f>
        <v>Sistema general de participaciones</v>
      </c>
      <c r="C467" s="28">
        <v>213615236</v>
      </c>
      <c r="D467" s="29" t="str">
        <f>VLOOKUP(C467,'[3]CGN002 miles MEN '!$C$16:$D$2373,2,0)</f>
        <v>BOYACA   CHIVOR</v>
      </c>
      <c r="E467" s="30">
        <v>2538</v>
      </c>
      <c r="F467" s="31">
        <v>0</v>
      </c>
    </row>
    <row r="468" spans="1:6" ht="12">
      <c r="A468" s="26" t="s">
        <v>148</v>
      </c>
      <c r="B468" s="27" t="str">
        <f>VLOOKUP(A468,'[2]CGN 001'!$A$12:$B$665,2,1)</f>
        <v>Sistema general de participaciones</v>
      </c>
      <c r="C468" s="28">
        <v>213625436</v>
      </c>
      <c r="D468" s="29" t="str">
        <f>VLOOKUP(C468,'[3]CGN002 miles MEN '!$C$16:$D$2373,2,0)</f>
        <v>CUNDINAMARCA   MANTA</v>
      </c>
      <c r="E468" s="30">
        <v>5127</v>
      </c>
      <c r="F468" s="31">
        <v>0</v>
      </c>
    </row>
    <row r="469" spans="1:6" ht="12">
      <c r="A469" s="26" t="s">
        <v>148</v>
      </c>
      <c r="B469" s="27" t="str">
        <f>VLOOKUP(A469,'[2]CGN 001'!$A$12:$B$665,2,1)</f>
        <v>Sistema general de participaciones</v>
      </c>
      <c r="C469" s="28">
        <v>213625736</v>
      </c>
      <c r="D469" s="29" t="str">
        <f>VLOOKUP(C469,'[3]CGN002 miles MEN '!$C$16:$D$2373,2,0)</f>
        <v>CUNDINAMARCA   SESQUILE</v>
      </c>
      <c r="E469" s="30">
        <v>12003</v>
      </c>
      <c r="F469" s="31">
        <v>0</v>
      </c>
    </row>
    <row r="470" spans="1:6" ht="12">
      <c r="A470" s="26" t="s">
        <v>148</v>
      </c>
      <c r="B470" s="27" t="str">
        <f>VLOOKUP(A470,'[2]CGN 001'!$A$12:$B$665,2,1)</f>
        <v>Sistema general de participaciones</v>
      </c>
      <c r="C470" s="28">
        <v>213652036</v>
      </c>
      <c r="D470" s="29" t="str">
        <f>VLOOKUP(C470,'[3]CGN002 miles MEN '!$C$16:$D$2373,2,0)</f>
        <v>NARIÑO   ANCUYA</v>
      </c>
      <c r="E470" s="30">
        <v>12157</v>
      </c>
      <c r="F470" s="31">
        <v>0</v>
      </c>
    </row>
    <row r="471" spans="1:6" ht="12">
      <c r="A471" s="26" t="s">
        <v>148</v>
      </c>
      <c r="B471" s="27" t="str">
        <f>VLOOKUP(A471,'[2]CGN 001'!$A$12:$B$665,2,1)</f>
        <v>Sistema general de participaciones</v>
      </c>
      <c r="C471" s="28">
        <v>213673236</v>
      </c>
      <c r="D471" s="29" t="str">
        <f>VLOOKUP(C471,'[3]CGN002 miles MEN '!$C$16:$D$2373,2,0)</f>
        <v>TOLIMA    DOLORES</v>
      </c>
      <c r="E471" s="30">
        <v>13885</v>
      </c>
      <c r="F471" s="31">
        <v>0</v>
      </c>
    </row>
    <row r="472" spans="1:6" ht="12">
      <c r="A472" s="26" t="s">
        <v>148</v>
      </c>
      <c r="B472" s="27" t="str">
        <f>VLOOKUP(A472,'[2]CGN 001'!$A$12:$B$665,2,1)</f>
        <v>Sistema general de participaciones</v>
      </c>
      <c r="C472" s="28">
        <v>213676036</v>
      </c>
      <c r="D472" s="29" t="str">
        <f>VLOOKUP(C472,'[3]CGN002 miles MEN '!$C$16:$D$2373,2,0)</f>
        <v>VALLE DEL CAUCA   ANDALUCIA</v>
      </c>
      <c r="E472" s="30">
        <v>23871</v>
      </c>
      <c r="F472" s="31">
        <v>0</v>
      </c>
    </row>
    <row r="473" spans="1:6" ht="12">
      <c r="A473" s="26" t="s">
        <v>148</v>
      </c>
      <c r="B473" s="27" t="str">
        <f>VLOOKUP(A473,'[2]CGN 001'!$A$12:$B$665,2,1)</f>
        <v>Sistema general de participaciones</v>
      </c>
      <c r="C473" s="28">
        <v>213676736</v>
      </c>
      <c r="D473" s="29" t="str">
        <f>VLOOKUP(C473,'[3]CGN002 miles MEN '!$C$16:$D$2373,2,0)</f>
        <v>VALLE DEL CAUCA   SEVILLA</v>
      </c>
      <c r="E473" s="30">
        <v>56418</v>
      </c>
      <c r="F473" s="31">
        <v>0</v>
      </c>
    </row>
    <row r="474" spans="1:6" ht="12">
      <c r="A474" s="26" t="s">
        <v>148</v>
      </c>
      <c r="B474" s="27" t="str">
        <f>VLOOKUP(A474,'[2]CGN 001'!$A$12:$B$665,2,1)</f>
        <v>Sistema general de participaciones</v>
      </c>
      <c r="C474" s="28">
        <v>213681736</v>
      </c>
      <c r="D474" s="29" t="str">
        <f>VLOOKUP(C474,'[3]CGN002 miles MEN '!$C$16:$D$2373,2,0)</f>
        <v>ARAUCA   SARAVENA</v>
      </c>
      <c r="E474" s="30">
        <v>69252</v>
      </c>
      <c r="F474" s="31">
        <v>0</v>
      </c>
    </row>
    <row r="475" spans="1:6" ht="12">
      <c r="A475" s="26" t="s">
        <v>148</v>
      </c>
      <c r="B475" s="27" t="str">
        <f>VLOOKUP(A475,'[2]CGN 001'!$A$12:$B$665,2,1)</f>
        <v>Sistema general de participaciones</v>
      </c>
      <c r="C475" s="28">
        <v>213685136</v>
      </c>
      <c r="D475" s="29" t="str">
        <f>VLOOKUP(C475,'[3]CGN002 miles MEN '!$C$16:$D$2373,2,0)</f>
        <v>CASANARE   LA SALINA</v>
      </c>
      <c r="E475" s="30">
        <v>2455</v>
      </c>
      <c r="F475" s="31">
        <v>0</v>
      </c>
    </row>
    <row r="476" spans="1:6" ht="12">
      <c r="A476" s="26" t="s">
        <v>148</v>
      </c>
      <c r="B476" s="27" t="str">
        <f>VLOOKUP(A476,'[2]CGN 001'!$A$12:$B$665,2,1)</f>
        <v>Sistema general de participaciones</v>
      </c>
      <c r="C476" s="28">
        <v>213705237</v>
      </c>
      <c r="D476" s="29" t="str">
        <f>VLOOKUP(C476,'[3]CGN002 miles MEN '!$C$16:$D$2373,2,0)</f>
        <v>ANTIOQUIA   DON MATIAS</v>
      </c>
      <c r="E476" s="30">
        <v>19033</v>
      </c>
      <c r="F476" s="31">
        <v>0</v>
      </c>
    </row>
    <row r="477" spans="1:6" ht="12">
      <c r="A477" s="26" t="s">
        <v>148</v>
      </c>
      <c r="B477" s="27" t="str">
        <f>VLOOKUP(A477,'[2]CGN 001'!$A$12:$B$665,2,1)</f>
        <v>Sistema general de participaciones</v>
      </c>
      <c r="C477" s="28">
        <v>213705837</v>
      </c>
      <c r="D477" s="29" t="str">
        <f>VLOOKUP(C477,'[3]CGN002 miles MEN '!$C$16:$D$2373,2,0)</f>
        <v>ANTIOQUIA   TURBO</v>
      </c>
      <c r="E477" s="30">
        <v>3723014</v>
      </c>
      <c r="F477" s="31">
        <v>0</v>
      </c>
    </row>
    <row r="478" spans="1:6" ht="12">
      <c r="A478" s="26" t="s">
        <v>148</v>
      </c>
      <c r="B478" s="27" t="str">
        <f>VLOOKUP(A478,'[2]CGN 001'!$A$12:$B$665,2,1)</f>
        <v>Sistema general de participaciones</v>
      </c>
      <c r="C478" s="28">
        <v>213708137</v>
      </c>
      <c r="D478" s="29" t="str">
        <f>VLOOKUP(C478,'[3]CGN002 miles MEN '!$C$16:$D$2373,2,0)</f>
        <v>ATLANTICO   CAMPO DE LA CRUZ</v>
      </c>
      <c r="E478" s="30">
        <v>36572</v>
      </c>
      <c r="F478" s="31">
        <v>0</v>
      </c>
    </row>
    <row r="479" spans="1:6" ht="12">
      <c r="A479" s="26" t="s">
        <v>148</v>
      </c>
      <c r="B479" s="27" t="str">
        <f>VLOOKUP(A479,'[2]CGN 001'!$A$12:$B$665,2,1)</f>
        <v>Sistema general de participaciones</v>
      </c>
      <c r="C479" s="28">
        <v>213715537</v>
      </c>
      <c r="D479" s="29" t="str">
        <f>VLOOKUP(C479,'[3]CGN002 miles MEN '!$C$16:$D$2373,2,0)</f>
        <v>BOYACA   PAZ DE RIO</v>
      </c>
      <c r="E479" s="30">
        <v>6359</v>
      </c>
      <c r="F479" s="31">
        <v>0</v>
      </c>
    </row>
    <row r="480" spans="1:6" ht="12">
      <c r="A480" s="26" t="s">
        <v>148</v>
      </c>
      <c r="B480" s="27" t="str">
        <f>VLOOKUP(A480,'[2]CGN 001'!$A$12:$B$665,2,1)</f>
        <v>Sistema general de participaciones</v>
      </c>
      <c r="C480" s="28">
        <v>213715837</v>
      </c>
      <c r="D480" s="29" t="str">
        <f>VLOOKUP(C480,'[3]CGN002 miles MEN '!$C$16:$D$2373,2,0)</f>
        <v>BOYACA   TUTA</v>
      </c>
      <c r="E480" s="30">
        <v>12015</v>
      </c>
      <c r="F480" s="31">
        <v>0</v>
      </c>
    </row>
    <row r="481" spans="1:6" ht="12">
      <c r="A481" s="26" t="s">
        <v>148</v>
      </c>
      <c r="B481" s="27" t="str">
        <f>VLOOKUP(A481,'[2]CGN 001'!$A$12:$B$665,2,1)</f>
        <v>Sistema general de participaciones</v>
      </c>
      <c r="C481" s="28">
        <v>213719137</v>
      </c>
      <c r="D481" s="29" t="str">
        <f>VLOOKUP(C481,'[3]CGN002 miles MEN '!$C$16:$D$2373,2,0)</f>
        <v>CAUCA   CALDONO</v>
      </c>
      <c r="E481" s="30">
        <v>61810</v>
      </c>
      <c r="F481" s="31">
        <v>0</v>
      </c>
    </row>
    <row r="482" spans="1:6" ht="12">
      <c r="A482" s="26" t="s">
        <v>148</v>
      </c>
      <c r="B482" s="27" t="str">
        <f>VLOOKUP(A482,'[2]CGN 001'!$A$12:$B$665,2,1)</f>
        <v>Sistema general de participaciones</v>
      </c>
      <c r="C482" s="28">
        <v>213805038</v>
      </c>
      <c r="D482" s="29" t="str">
        <f>VLOOKUP(C482,'[3]CGN002 miles MEN '!$C$16:$D$2373,2,0)</f>
        <v>ANTIOQUIA   ANGOSTURA</v>
      </c>
      <c r="E482" s="30">
        <v>15402</v>
      </c>
      <c r="F482" s="31">
        <v>0</v>
      </c>
    </row>
    <row r="483" spans="1:6" ht="12">
      <c r="A483" s="26" t="s">
        <v>148</v>
      </c>
      <c r="B483" s="27" t="str">
        <f>VLOOKUP(A483,'[2]CGN 001'!$A$12:$B$665,2,1)</f>
        <v>Sistema general de participaciones</v>
      </c>
      <c r="C483" s="28">
        <v>213805138</v>
      </c>
      <c r="D483" s="29" t="str">
        <f>VLOOKUP(C483,'[3]CGN002 miles MEN '!$C$16:$D$2373,2,0)</f>
        <v>ANTIOQUIA   CANASGORDAS</v>
      </c>
      <c r="E483" s="30">
        <v>25926</v>
      </c>
      <c r="F483" s="31">
        <v>0</v>
      </c>
    </row>
    <row r="484" spans="1:6" ht="12">
      <c r="A484" s="26" t="s">
        <v>148</v>
      </c>
      <c r="B484" s="27" t="str">
        <f>VLOOKUP(A484,'[2]CGN 001'!$A$12:$B$665,2,1)</f>
        <v>Sistema general de participaciones</v>
      </c>
      <c r="C484" s="28">
        <v>213808638</v>
      </c>
      <c r="D484" s="29" t="str">
        <f>VLOOKUP(C484,'[3]CGN002 miles MEN '!$C$16:$D$2373,2,0)</f>
        <v>ATLANTICO   SABANALARGA</v>
      </c>
      <c r="E484" s="30">
        <v>103177</v>
      </c>
      <c r="F484" s="31">
        <v>0</v>
      </c>
    </row>
    <row r="485" spans="1:6" ht="12">
      <c r="A485" s="26" t="s">
        <v>148</v>
      </c>
      <c r="B485" s="27" t="str">
        <f>VLOOKUP(A485,'[2]CGN 001'!$A$12:$B$665,2,1)</f>
        <v>Sistema general de participaciones</v>
      </c>
      <c r="C485" s="28">
        <v>213813838</v>
      </c>
      <c r="D485" s="29" t="str">
        <f>VLOOKUP(C485,'[3]CGN002 miles MEN '!$C$16:$D$2373,2,0)</f>
        <v>BOLIVAR   TURBANA</v>
      </c>
      <c r="E485" s="30">
        <v>24863</v>
      </c>
      <c r="F485" s="31">
        <v>0</v>
      </c>
    </row>
    <row r="486" spans="1:6" ht="12">
      <c r="A486" s="26" t="s">
        <v>148</v>
      </c>
      <c r="B486" s="27" t="str">
        <f>VLOOKUP(A486,'[2]CGN 001'!$A$12:$B$665,2,1)</f>
        <v>Sistema general de participaciones</v>
      </c>
      <c r="C486" s="28">
        <v>213815238</v>
      </c>
      <c r="D486" s="29" t="str">
        <f>VLOOKUP(C486,'[3]CGN002 miles MEN '!$C$16:$D$2373,2,0)</f>
        <v>BOYACA   DUITAMA</v>
      </c>
      <c r="E486" s="30">
        <v>2174658</v>
      </c>
      <c r="F486" s="31">
        <v>0</v>
      </c>
    </row>
    <row r="487" spans="1:6" ht="12">
      <c r="A487" s="26" t="s">
        <v>148</v>
      </c>
      <c r="B487" s="27" t="str">
        <f>VLOOKUP(A487,'[2]CGN 001'!$A$12:$B$665,2,1)</f>
        <v>Sistema general de participaciones</v>
      </c>
      <c r="C487" s="28">
        <v>213815638</v>
      </c>
      <c r="D487" s="29" t="str">
        <f>VLOOKUP(C487,'[3]CGN002 miles MEN '!$C$16:$D$2373,2,0)</f>
        <v>BOYACA   SACHICA</v>
      </c>
      <c r="E487" s="30">
        <v>4634</v>
      </c>
      <c r="F487" s="31">
        <v>0</v>
      </c>
    </row>
    <row r="488" spans="1:6" ht="12">
      <c r="A488" s="26" t="s">
        <v>148</v>
      </c>
      <c r="B488" s="27" t="str">
        <f>VLOOKUP(A488,'[2]CGN 001'!$A$12:$B$665,2,1)</f>
        <v>Sistema general de participaciones</v>
      </c>
      <c r="C488" s="28">
        <v>213820238</v>
      </c>
      <c r="D488" s="29" t="str">
        <f>VLOOKUP(C488,'[3]CGN002 miles MEN '!$C$16:$D$2373,2,0)</f>
        <v>CESAR   EL COPEY</v>
      </c>
      <c r="E488" s="30">
        <v>44730</v>
      </c>
      <c r="F488" s="31">
        <v>0</v>
      </c>
    </row>
    <row r="489" spans="1:6" ht="12">
      <c r="A489" s="26" t="s">
        <v>148</v>
      </c>
      <c r="B489" s="27" t="str">
        <f>VLOOKUP(A489,'[2]CGN 001'!$A$12:$B$665,2,1)</f>
        <v>Sistema general de participaciones</v>
      </c>
      <c r="C489" s="28">
        <v>213825438</v>
      </c>
      <c r="D489" s="29" t="str">
        <f>VLOOKUP(C489,'[3]CGN002 miles MEN '!$C$16:$D$2373,2,0)</f>
        <v>CUNDINAMARCA   MEDINA</v>
      </c>
      <c r="E489" s="30">
        <v>12544</v>
      </c>
      <c r="F489" s="31">
        <v>0</v>
      </c>
    </row>
    <row r="490" spans="1:6" ht="12">
      <c r="A490" s="26" t="s">
        <v>148</v>
      </c>
      <c r="B490" s="27" t="str">
        <f>VLOOKUP(A490,'[2]CGN 001'!$A$12:$B$665,2,1)</f>
        <v>Sistema general de participaciones</v>
      </c>
      <c r="C490" s="28">
        <v>213852838</v>
      </c>
      <c r="D490" s="29" t="str">
        <f>VLOOKUP(C490,'[3]CGN002 miles MEN '!$C$16:$D$2373,2,0)</f>
        <v>NARIÑO   TUQUERRES</v>
      </c>
      <c r="E490" s="30">
        <v>55953</v>
      </c>
      <c r="F490" s="31">
        <v>0</v>
      </c>
    </row>
    <row r="491" spans="1:6" ht="12">
      <c r="A491" s="26" t="s">
        <v>148</v>
      </c>
      <c r="B491" s="27" t="str">
        <f>VLOOKUP(A491,'[2]CGN 001'!$A$12:$B$665,2,1)</f>
        <v>Sistema general de participaciones</v>
      </c>
      <c r="C491" s="28">
        <v>213915839</v>
      </c>
      <c r="D491" s="29" t="str">
        <f>VLOOKUP(C491,'[3]CGN002 miles MEN '!$C$16:$D$2373,2,0)</f>
        <v>BOYACA   TUTASA</v>
      </c>
      <c r="E491" s="30">
        <v>3603</v>
      </c>
      <c r="F491" s="31">
        <v>0</v>
      </c>
    </row>
    <row r="492" spans="1:6" ht="12">
      <c r="A492" s="26" t="s">
        <v>148</v>
      </c>
      <c r="B492" s="27" t="str">
        <f>VLOOKUP(A492,'[2]CGN 001'!$A$12:$B$665,2,1)</f>
        <v>Sistema general de participaciones</v>
      </c>
      <c r="C492" s="28">
        <v>213925339</v>
      </c>
      <c r="D492" s="29" t="str">
        <f>VLOOKUP(C492,'[3]CGN002 miles MEN '!$C$16:$D$2373,2,0)</f>
        <v>CUNDINAMARCA   GUTIERREZ</v>
      </c>
      <c r="E492" s="30">
        <v>5736</v>
      </c>
      <c r="F492" s="31">
        <v>0</v>
      </c>
    </row>
    <row r="493" spans="1:6" ht="12">
      <c r="A493" s="26" t="s">
        <v>148</v>
      </c>
      <c r="B493" s="27" t="str">
        <f>VLOOKUP(A493,'[2]CGN 001'!$A$12:$B$665,2,1)</f>
        <v>Sistema general de participaciones</v>
      </c>
      <c r="C493" s="28">
        <v>213925839</v>
      </c>
      <c r="D493" s="29" t="str">
        <f>VLOOKUP(C493,'[3]CGN002 miles MEN '!$C$16:$D$2373,2,0)</f>
        <v>CUNDINAMARCA   UBALA</v>
      </c>
      <c r="E493" s="30">
        <v>15110</v>
      </c>
      <c r="F493" s="31">
        <v>0</v>
      </c>
    </row>
    <row r="494" spans="1:6" ht="12">
      <c r="A494" s="26" t="s">
        <v>148</v>
      </c>
      <c r="B494" s="27" t="str">
        <f>VLOOKUP(A494,'[2]CGN 001'!$A$12:$B$665,2,1)</f>
        <v>Sistema general de participaciones</v>
      </c>
      <c r="C494" s="28">
        <v>213954239</v>
      </c>
      <c r="D494" s="29" t="str">
        <f>VLOOKUP(C494,'[3]CGN002 miles MEN '!$C$16:$D$2373,2,0)</f>
        <v>NORTE DE SANTANDER   DURANIA</v>
      </c>
      <c r="E494" s="30">
        <v>5526</v>
      </c>
      <c r="F494" s="31">
        <v>0</v>
      </c>
    </row>
    <row r="495" spans="1:6" ht="12">
      <c r="A495" s="26" t="s">
        <v>148</v>
      </c>
      <c r="B495" s="27" t="str">
        <f>VLOOKUP(A495,'[2]CGN 001'!$A$12:$B$665,2,1)</f>
        <v>Sistema general de participaciones</v>
      </c>
      <c r="C495" s="28">
        <v>213985139</v>
      </c>
      <c r="D495" s="29" t="str">
        <f>VLOOKUP(C495,'[3]CGN002 miles MEN '!$C$16:$D$2373,2,0)</f>
        <v>CASANARE   MANI</v>
      </c>
      <c r="E495" s="30">
        <v>16204</v>
      </c>
      <c r="F495" s="31">
        <v>0</v>
      </c>
    </row>
    <row r="496" spans="1:6" ht="12">
      <c r="A496" s="26" t="s">
        <v>148</v>
      </c>
      <c r="B496" s="27" t="str">
        <f>VLOOKUP(A496,'[2]CGN 001'!$A$12:$B$665,2,1)</f>
        <v>Sistema general de participaciones</v>
      </c>
      <c r="C496" s="28">
        <v>214005040</v>
      </c>
      <c r="D496" s="29" t="str">
        <f>VLOOKUP(C496,'[3]CGN002 miles MEN '!$C$16:$D$2373,2,0)</f>
        <v>ANTIOQUIA   ANORI</v>
      </c>
      <c r="E496" s="30">
        <v>18432</v>
      </c>
      <c r="F496" s="31">
        <v>0</v>
      </c>
    </row>
    <row r="497" spans="1:6" ht="12">
      <c r="A497" s="26" t="s">
        <v>148</v>
      </c>
      <c r="B497" s="27" t="str">
        <f>VLOOKUP(A497,'[2]CGN 001'!$A$12:$B$665,2,1)</f>
        <v>Sistema general de participaciones</v>
      </c>
      <c r="C497" s="28">
        <v>214005240</v>
      </c>
      <c r="D497" s="29" t="str">
        <f>VLOOKUP(C497,'[3]CGN002 miles MEN '!$C$16:$D$2373,2,0)</f>
        <v>ANTIOQUIA   EBEJICO</v>
      </c>
      <c r="E497" s="30">
        <v>15233</v>
      </c>
      <c r="F497" s="31">
        <v>0</v>
      </c>
    </row>
    <row r="498" spans="1:6" ht="12">
      <c r="A498" s="26" t="s">
        <v>148</v>
      </c>
      <c r="B498" s="27" t="str">
        <f>VLOOKUP(A498,'[2]CGN 001'!$A$12:$B$665,2,1)</f>
        <v>Sistema general de participaciones</v>
      </c>
      <c r="C498" s="28">
        <v>214005440</v>
      </c>
      <c r="D498" s="29" t="str">
        <f>VLOOKUP(C498,'[3]CGN002 miles MEN '!$C$16:$D$2373,2,0)</f>
        <v>ANTIOQUIA   MARINILLA</v>
      </c>
      <c r="E498" s="30">
        <v>55785</v>
      </c>
      <c r="F498" s="31">
        <v>0</v>
      </c>
    </row>
    <row r="499" spans="1:6" ht="12">
      <c r="A499" s="26" t="s">
        <v>148</v>
      </c>
      <c r="B499" s="27" t="str">
        <f>VLOOKUP(A499,'[2]CGN 001'!$A$12:$B$665,2,1)</f>
        <v>Sistema general de participaciones</v>
      </c>
      <c r="C499" s="28">
        <v>214013140</v>
      </c>
      <c r="D499" s="29" t="str">
        <f>VLOOKUP(C499,'[3]CGN002 miles MEN '!$C$16:$D$2373,2,0)</f>
        <v>BOLIVAR   CALAMAR</v>
      </c>
      <c r="E499" s="30">
        <v>58746</v>
      </c>
      <c r="F499" s="31">
        <v>0</v>
      </c>
    </row>
    <row r="500" spans="1:6" ht="12">
      <c r="A500" s="26" t="s">
        <v>148</v>
      </c>
      <c r="B500" s="27" t="str">
        <f>VLOOKUP(A500,'[2]CGN 001'!$A$12:$B$665,2,1)</f>
        <v>Sistema general de participaciones</v>
      </c>
      <c r="C500" s="28">
        <v>214013440</v>
      </c>
      <c r="D500" s="29" t="str">
        <f>VLOOKUP(C500,'[3]CGN002 miles MEN '!$C$16:$D$2373,2,0)</f>
        <v>BOLIVAR   MARGARITA</v>
      </c>
      <c r="E500" s="30">
        <v>24053</v>
      </c>
      <c r="F500" s="31">
        <v>0</v>
      </c>
    </row>
    <row r="501" spans="1:6" ht="12">
      <c r="A501" s="26" t="s">
        <v>148</v>
      </c>
      <c r="B501" s="27" t="str">
        <f>VLOOKUP(A501,'[2]CGN 001'!$A$12:$B$665,2,1)</f>
        <v>Sistema general de participaciones</v>
      </c>
      <c r="C501" s="28">
        <v>214015740</v>
      </c>
      <c r="D501" s="29" t="str">
        <f>VLOOKUP(C501,'[3]CGN002 miles MEN '!$C$16:$D$2373,2,0)</f>
        <v>BOYACA   SIACHOQUE</v>
      </c>
      <c r="E501" s="30">
        <v>13319</v>
      </c>
      <c r="F501" s="31">
        <v>0</v>
      </c>
    </row>
    <row r="502" spans="1:6" ht="12">
      <c r="A502" s="26" t="s">
        <v>148</v>
      </c>
      <c r="B502" s="27" t="str">
        <f>VLOOKUP(A502,'[2]CGN 001'!$A$12:$B$665,2,1)</f>
        <v>Sistema general de participaciones</v>
      </c>
      <c r="C502" s="28">
        <v>214025040</v>
      </c>
      <c r="D502" s="29" t="str">
        <f>VLOOKUP(C502,'[3]CGN002 miles MEN '!$C$16:$D$2373,2,0)</f>
        <v>CUNDINAMARCA   ANOLAIMA</v>
      </c>
      <c r="E502" s="30">
        <v>19856</v>
      </c>
      <c r="F502" s="31">
        <v>0</v>
      </c>
    </row>
    <row r="503" spans="1:6" ht="12">
      <c r="A503" s="26" t="s">
        <v>148</v>
      </c>
      <c r="B503" s="27" t="str">
        <f>VLOOKUP(A503,'[2]CGN 001'!$A$12:$B$665,2,1)</f>
        <v>Sistema general de participaciones</v>
      </c>
      <c r="C503" s="28">
        <v>214025740</v>
      </c>
      <c r="D503" s="29" t="str">
        <f>VLOOKUP(C503,'[3]CGN002 miles MEN '!$C$16:$D$2373,2,0)</f>
        <v>CUNDINAMARCA   SIBATE</v>
      </c>
      <c r="E503" s="30">
        <v>32005</v>
      </c>
      <c r="F503" s="31">
        <v>0</v>
      </c>
    </row>
    <row r="504" spans="1:6" ht="12">
      <c r="A504" s="26" t="s">
        <v>148</v>
      </c>
      <c r="B504" s="27" t="str">
        <f>VLOOKUP(A504,'[2]CGN 001'!$A$12:$B$665,2,1)</f>
        <v>Sistema general de participaciones</v>
      </c>
      <c r="C504" s="28">
        <v>214052240</v>
      </c>
      <c r="D504" s="29" t="str">
        <f>VLOOKUP(C504,'[3]CGN002 miles MEN '!$C$16:$D$2373,2,0)</f>
        <v>NARIÑO   CHACHAGUI</v>
      </c>
      <c r="E504" s="30">
        <v>14990</v>
      </c>
      <c r="F504" s="31">
        <v>0</v>
      </c>
    </row>
    <row r="505" spans="1:6" ht="12">
      <c r="A505" s="26" t="s">
        <v>148</v>
      </c>
      <c r="B505" s="27" t="str">
        <f>VLOOKUP(A505,'[2]CGN 001'!$A$12:$B$665,2,1)</f>
        <v>Sistema general de participaciones</v>
      </c>
      <c r="C505" s="28">
        <v>214052540</v>
      </c>
      <c r="D505" s="29" t="str">
        <f>VLOOKUP(C505,'[3]CGN002 miles MEN '!$C$16:$D$2373,2,0)</f>
        <v>NARIÑO   POLICARPA</v>
      </c>
      <c r="E505" s="30">
        <v>18019</v>
      </c>
      <c r="F505" s="31">
        <v>0</v>
      </c>
    </row>
    <row r="506" spans="1:6" ht="12">
      <c r="A506" s="26" t="s">
        <v>148</v>
      </c>
      <c r="B506" s="27" t="str">
        <f>VLOOKUP(A506,'[2]CGN 001'!$A$12:$B$665,2,1)</f>
        <v>Sistema general de participaciones</v>
      </c>
      <c r="C506" s="28">
        <v>214066440</v>
      </c>
      <c r="D506" s="29" t="str">
        <f>VLOOKUP(C506,'[3]CGN002 miles MEN '!$C$16:$D$2373,2,0)</f>
        <v>RISARALDA   MARSELLA</v>
      </c>
      <c r="E506" s="30">
        <v>25059</v>
      </c>
      <c r="F506" s="31">
        <v>0</v>
      </c>
    </row>
    <row r="507" spans="1:6" ht="12">
      <c r="A507" s="26" t="s">
        <v>148</v>
      </c>
      <c r="B507" s="27" t="str">
        <f>VLOOKUP(A507,'[2]CGN 001'!$A$12:$B$665,2,1)</f>
        <v>Sistema general de participaciones</v>
      </c>
      <c r="C507" s="28">
        <v>214085440</v>
      </c>
      <c r="D507" s="29" t="str">
        <f>VLOOKUP(C507,'[3]CGN002 miles MEN '!$C$16:$D$2373,2,0)</f>
        <v>CASANARE   VILLANUEVA</v>
      </c>
      <c r="E507" s="30">
        <v>30296</v>
      </c>
      <c r="F507" s="31">
        <v>0</v>
      </c>
    </row>
    <row r="508" spans="1:6" ht="12">
      <c r="A508" s="26" t="s">
        <v>148</v>
      </c>
      <c r="B508" s="27" t="str">
        <f>VLOOKUP(A508,'[2]CGN 001'!$A$12:$B$665,2,1)</f>
        <v>Sistema general de participaciones</v>
      </c>
      <c r="C508" s="28">
        <v>214091540</v>
      </c>
      <c r="D508" s="29" t="str">
        <f>VLOOKUP(C508,'[3]CGN002 miles MEN '!$C$16:$D$2373,2,0)</f>
        <v>AMAZONAS   PUERTO NARINO</v>
      </c>
      <c r="E508" s="30">
        <v>16110</v>
      </c>
      <c r="F508" s="31">
        <v>0</v>
      </c>
    </row>
    <row r="509" spans="1:6" ht="12">
      <c r="A509" s="26" t="s">
        <v>148</v>
      </c>
      <c r="B509" s="27" t="str">
        <f>VLOOKUP(A509,'[2]CGN 001'!$A$12:$B$665,2,1)</f>
        <v>Sistema general de participaciones</v>
      </c>
      <c r="C509" s="28">
        <v>214105541</v>
      </c>
      <c r="D509" s="29" t="str">
        <f>VLOOKUP(C509,'[3]CGN002 miles MEN '!$C$16:$D$2373,2,0)</f>
        <v>ANTIOQUIA   PENOL</v>
      </c>
      <c r="E509" s="30">
        <v>20026</v>
      </c>
      <c r="F509" s="31">
        <v>0</v>
      </c>
    </row>
    <row r="510" spans="1:6" ht="12">
      <c r="A510" s="26" t="s">
        <v>148</v>
      </c>
      <c r="B510" s="27" t="str">
        <f>VLOOKUP(A510,'[2]CGN 001'!$A$12:$B$665,2,1)</f>
        <v>Sistema general de participaciones</v>
      </c>
      <c r="C510" s="28">
        <v>214108141</v>
      </c>
      <c r="D510" s="29" t="str">
        <f>VLOOKUP(C510,'[3]CGN002 miles MEN '!$C$16:$D$2373,2,0)</f>
        <v>ATLANTICO   CANDELARIA</v>
      </c>
      <c r="E510" s="30">
        <v>22346</v>
      </c>
      <c r="F510" s="31">
        <v>0</v>
      </c>
    </row>
    <row r="511" spans="1:6" ht="12">
      <c r="A511" s="26" t="s">
        <v>148</v>
      </c>
      <c r="B511" s="27" t="str">
        <f>VLOOKUP(A511,'[2]CGN 001'!$A$12:$B$665,2,1)</f>
        <v>Sistema general de participaciones</v>
      </c>
      <c r="C511" s="28">
        <v>214117541</v>
      </c>
      <c r="D511" s="29" t="str">
        <f>VLOOKUP(C511,'[3]CGN002 miles MEN '!$C$16:$D$2373,2,0)</f>
        <v>CALDAS   PENSILVANIA</v>
      </c>
      <c r="E511" s="30">
        <v>30911</v>
      </c>
      <c r="F511" s="31">
        <v>0</v>
      </c>
    </row>
    <row r="512" spans="1:6" ht="12">
      <c r="A512" s="26" t="s">
        <v>148</v>
      </c>
      <c r="B512" s="27" t="str">
        <f>VLOOKUP(A512,'[2]CGN 001'!$A$12:$B$665,2,1)</f>
        <v>Sistema general de participaciones</v>
      </c>
      <c r="C512" s="28">
        <v>214125841</v>
      </c>
      <c r="D512" s="29" t="str">
        <f>VLOOKUP(C512,'[3]CGN002 miles MEN '!$C$16:$D$2373,2,0)</f>
        <v>CUNDINAMARCA   UBAQUE</v>
      </c>
      <c r="E512" s="30">
        <v>8003</v>
      </c>
      <c r="F512" s="31">
        <v>0</v>
      </c>
    </row>
    <row r="513" spans="1:6" ht="12">
      <c r="A513" s="26" t="s">
        <v>148</v>
      </c>
      <c r="B513" s="27" t="str">
        <f>VLOOKUP(A513,'[2]CGN 001'!$A$12:$B$665,2,1)</f>
        <v>Sistema general de participaciones</v>
      </c>
      <c r="C513" s="28">
        <v>214147541</v>
      </c>
      <c r="D513" s="29" t="str">
        <f>VLOOKUP(C513,'[3]CGN002 miles MEN '!$C$16:$D$2373,2,0)</f>
        <v>MAGDALENA   PEDRAZA</v>
      </c>
      <c r="E513" s="30">
        <v>22057</v>
      </c>
      <c r="F513" s="31">
        <v>0</v>
      </c>
    </row>
    <row r="514" spans="1:6" ht="12">
      <c r="A514" s="26" t="s">
        <v>148</v>
      </c>
      <c r="B514" s="27" t="str">
        <f>VLOOKUP(A514,'[2]CGN 001'!$A$12:$B$665,2,1)</f>
        <v>Sistema general de participaciones</v>
      </c>
      <c r="C514" s="28">
        <v>214176041</v>
      </c>
      <c r="D514" s="29" t="str">
        <f>VLOOKUP(C514,'[3]CGN002 miles MEN '!$C$16:$D$2373,2,0)</f>
        <v>VALLE DEL CAUCA   ANSERMANUEVO</v>
      </c>
      <c r="E514" s="30">
        <v>21810</v>
      </c>
      <c r="F514" s="31">
        <v>0</v>
      </c>
    </row>
    <row r="515" spans="1:6" ht="12">
      <c r="A515" s="26" t="s">
        <v>148</v>
      </c>
      <c r="B515" s="27" t="str">
        <f>VLOOKUP(A515,'[2]CGN 001'!$A$12:$B$665,2,1)</f>
        <v>Sistema general de participaciones</v>
      </c>
      <c r="C515" s="28">
        <v>214205042</v>
      </c>
      <c r="D515" s="29" t="str">
        <f>VLOOKUP(C515,'[3]CGN002 miles MEN '!$C$16:$D$2373,2,0)</f>
        <v>ANTIOQUIA   ANTIOQUIA</v>
      </c>
      <c r="E515" s="30">
        <v>27401</v>
      </c>
      <c r="F515" s="31">
        <v>0</v>
      </c>
    </row>
    <row r="516" spans="1:6" ht="12">
      <c r="A516" s="26" t="s">
        <v>148</v>
      </c>
      <c r="B516" s="27" t="str">
        <f>VLOOKUP(A516,'[2]CGN 001'!$A$12:$B$665,2,1)</f>
        <v>Sistema general de participaciones</v>
      </c>
      <c r="C516" s="28">
        <v>214205142</v>
      </c>
      <c r="D516" s="29" t="str">
        <f>VLOOKUP(C516,'[3]CGN002 miles MEN '!$C$16:$D$2373,2,0)</f>
        <v>ANTIOQUIA   CARACOLI</v>
      </c>
      <c r="E516" s="30">
        <v>6325</v>
      </c>
      <c r="F516" s="31">
        <v>0</v>
      </c>
    </row>
    <row r="517" spans="1:6" ht="12">
      <c r="A517" s="26" t="s">
        <v>148</v>
      </c>
      <c r="B517" s="27" t="str">
        <f>VLOOKUP(A517,'[2]CGN 001'!$A$12:$B$665,2,1)</f>
        <v>Sistema general de participaciones</v>
      </c>
      <c r="C517" s="28">
        <v>214205642</v>
      </c>
      <c r="D517" s="29" t="str">
        <f>VLOOKUP(C517,'[3]CGN002 miles MEN '!$C$16:$D$2373,2,0)</f>
        <v>ANTIOQUIA   SALGAR</v>
      </c>
      <c r="E517" s="30">
        <v>17652</v>
      </c>
      <c r="F517" s="31">
        <v>0</v>
      </c>
    </row>
    <row r="518" spans="1:6" ht="12">
      <c r="A518" s="26" t="s">
        <v>148</v>
      </c>
      <c r="B518" s="27" t="str">
        <f>VLOOKUP(A518,'[2]CGN 001'!$A$12:$B$665,2,1)</f>
        <v>Sistema general de participaciones</v>
      </c>
      <c r="C518" s="28">
        <v>214205842</v>
      </c>
      <c r="D518" s="29" t="str">
        <f>VLOOKUP(C518,'[3]CGN002 miles MEN '!$C$16:$D$2373,2,0)</f>
        <v>ANTIOQUIA   URAMITA</v>
      </c>
      <c r="E518" s="30">
        <v>12340</v>
      </c>
      <c r="F518" s="31">
        <v>0</v>
      </c>
    </row>
    <row r="519" spans="1:6" ht="12">
      <c r="A519" s="26" t="s">
        <v>148</v>
      </c>
      <c r="B519" s="27" t="str">
        <f>VLOOKUP(A519,'[2]CGN 001'!$A$12:$B$665,2,1)</f>
        <v>Sistema general de participaciones</v>
      </c>
      <c r="C519" s="28">
        <v>214213042</v>
      </c>
      <c r="D519" s="29" t="str">
        <f>VLOOKUP(C519,'[3]CGN002 miles MEN '!$C$16:$D$2373,2,0)</f>
        <v>BOLIVAR   ARENAL</v>
      </c>
      <c r="E519" s="30">
        <v>16569</v>
      </c>
      <c r="F519" s="31">
        <v>0</v>
      </c>
    </row>
    <row r="520" spans="1:6" ht="12">
      <c r="A520" s="26" t="s">
        <v>148</v>
      </c>
      <c r="B520" s="27" t="str">
        <f>VLOOKUP(A520,'[2]CGN 001'!$A$12:$B$665,2,1)</f>
        <v>Sistema general de participaciones</v>
      </c>
      <c r="C520" s="28">
        <v>214213442</v>
      </c>
      <c r="D520" s="29" t="str">
        <f>VLOOKUP(C520,'[3]CGN002 miles MEN '!$C$16:$D$2373,2,0)</f>
        <v>BOLIVAR   MARIA LA BAJA</v>
      </c>
      <c r="E520" s="30">
        <v>104666</v>
      </c>
      <c r="F520" s="31">
        <v>0</v>
      </c>
    </row>
    <row r="521" spans="1:6" ht="12">
      <c r="A521" s="26" t="s">
        <v>148</v>
      </c>
      <c r="B521" s="27" t="str">
        <f>VLOOKUP(A521,'[2]CGN 001'!$A$12:$B$665,2,1)</f>
        <v>Sistema general de participaciones</v>
      </c>
      <c r="C521" s="28">
        <v>214215442</v>
      </c>
      <c r="D521" s="29" t="str">
        <f>VLOOKUP(C521,'[3]CGN002 miles MEN '!$C$16:$D$2373,2,0)</f>
        <v>BOYACA   MARIPI</v>
      </c>
      <c r="E521" s="30">
        <v>12326</v>
      </c>
      <c r="F521" s="31">
        <v>0</v>
      </c>
    </row>
    <row r="522" spans="1:6" ht="12">
      <c r="A522" s="26" t="s">
        <v>148</v>
      </c>
      <c r="B522" s="27" t="str">
        <f>VLOOKUP(A522,'[2]CGN 001'!$A$12:$B$665,2,1)</f>
        <v>Sistema general de participaciones</v>
      </c>
      <c r="C522" s="28">
        <v>214215542</v>
      </c>
      <c r="D522" s="29" t="str">
        <f>VLOOKUP(C522,'[3]CGN002 miles MEN '!$C$16:$D$2373,2,0)</f>
        <v>BOYACA   PESCA</v>
      </c>
      <c r="E522" s="30">
        <v>10251</v>
      </c>
      <c r="F522" s="31">
        <v>0</v>
      </c>
    </row>
    <row r="523" spans="1:6" ht="12">
      <c r="A523" s="26" t="s">
        <v>148</v>
      </c>
      <c r="B523" s="27" t="str">
        <f>VLOOKUP(A523,'[2]CGN 001'!$A$12:$B$665,2,1)</f>
        <v>Sistema general de participaciones</v>
      </c>
      <c r="C523" s="28">
        <v>214215842</v>
      </c>
      <c r="D523" s="29" t="str">
        <f>VLOOKUP(C523,'[3]CGN002 miles MEN '!$C$16:$D$2373,2,0)</f>
        <v>BOYACA   UMBITA</v>
      </c>
      <c r="E523" s="30">
        <v>11197</v>
      </c>
      <c r="F523" s="31">
        <v>0</v>
      </c>
    </row>
    <row r="524" spans="1:6" ht="12">
      <c r="A524" s="26" t="s">
        <v>148</v>
      </c>
      <c r="B524" s="27" t="str">
        <f>VLOOKUP(A524,'[2]CGN 001'!$A$12:$B$665,2,1)</f>
        <v>Sistema general de participaciones</v>
      </c>
      <c r="C524" s="28">
        <v>214217042</v>
      </c>
      <c r="D524" s="29" t="str">
        <f>VLOOKUP(C524,'[3]CGN002 miles MEN '!$C$16:$D$2373,2,0)</f>
        <v>CALDAS   ANSERMA</v>
      </c>
      <c r="E524" s="30">
        <v>44682</v>
      </c>
      <c r="F524" s="31">
        <v>0</v>
      </c>
    </row>
    <row r="525" spans="1:6" ht="12">
      <c r="A525" s="26" t="s">
        <v>148</v>
      </c>
      <c r="B525" s="27" t="str">
        <f>VLOOKUP(A525,'[2]CGN 001'!$A$12:$B$665,2,1)</f>
        <v>Sistema general de participaciones</v>
      </c>
      <c r="C525" s="28">
        <v>214217442</v>
      </c>
      <c r="D525" s="29" t="str">
        <f>VLOOKUP(C525,'[3]CGN002 miles MEN '!$C$16:$D$2373,2,0)</f>
        <v>CALDAS   MARMATO</v>
      </c>
      <c r="E525" s="30">
        <v>12368</v>
      </c>
      <c r="F525" s="31">
        <v>0</v>
      </c>
    </row>
    <row r="526" spans="1:6" ht="12">
      <c r="A526" s="26" t="s">
        <v>148</v>
      </c>
      <c r="B526" s="27" t="str">
        <f>VLOOKUP(A526,'[2]CGN 001'!$A$12:$B$665,2,1)</f>
        <v>Sistema general de participaciones</v>
      </c>
      <c r="C526" s="28">
        <v>214219142</v>
      </c>
      <c r="D526" s="29" t="str">
        <f>VLOOKUP(C526,'[3]CGN002 miles MEN '!$C$16:$D$2373,2,0)</f>
        <v>CAUCA   CALOTO</v>
      </c>
      <c r="E526" s="30">
        <v>29172</v>
      </c>
      <c r="F526" s="31">
        <v>0</v>
      </c>
    </row>
    <row r="527" spans="1:6" ht="12">
      <c r="A527" s="26" t="s">
        <v>148</v>
      </c>
      <c r="B527" s="27" t="str">
        <f>VLOOKUP(A527,'[2]CGN 001'!$A$12:$B$665,2,1)</f>
        <v>Sistema general de participaciones</v>
      </c>
      <c r="C527" s="28">
        <v>214270742</v>
      </c>
      <c r="D527" s="29" t="str">
        <f>VLOOKUP(C527,'[3]CGN002 miles MEN '!$C$16:$D$2373,2,0)</f>
        <v>SUCRE   SINCE</v>
      </c>
      <c r="E527" s="30">
        <v>44508</v>
      </c>
      <c r="F527" s="31">
        <v>0</v>
      </c>
    </row>
    <row r="528" spans="1:6" ht="12">
      <c r="A528" s="26" t="s">
        <v>148</v>
      </c>
      <c r="B528" s="27" t="str">
        <f>VLOOKUP(A528,'[2]CGN 001'!$A$12:$B$665,2,1)</f>
        <v>Sistema general de participaciones</v>
      </c>
      <c r="C528" s="28">
        <v>214305543</v>
      </c>
      <c r="D528" s="29" t="str">
        <f>VLOOKUP(C528,'[3]CGN002 miles MEN '!$C$16:$D$2373,2,0)</f>
        <v>ANTIOQUIA   PEQUE</v>
      </c>
      <c r="E528" s="30">
        <v>16400</v>
      </c>
      <c r="F528" s="31">
        <v>0</v>
      </c>
    </row>
    <row r="529" spans="1:6" ht="12">
      <c r="A529" s="26" t="s">
        <v>148</v>
      </c>
      <c r="B529" s="27" t="str">
        <f>VLOOKUP(A529,'[2]CGN 001'!$A$12:$B$665,2,1)</f>
        <v>Sistema general de participaciones</v>
      </c>
      <c r="C529" s="28">
        <v>214319743</v>
      </c>
      <c r="D529" s="29" t="str">
        <f>VLOOKUP(C529,'[3]CGN002 miles MEN '!$C$16:$D$2373,2,0)</f>
        <v>CAUCA   SILVIA</v>
      </c>
      <c r="E529" s="30">
        <v>57336</v>
      </c>
      <c r="F529" s="31">
        <v>0</v>
      </c>
    </row>
    <row r="530" spans="1:6" ht="12">
      <c r="A530" s="26" t="s">
        <v>148</v>
      </c>
      <c r="B530" s="27" t="str">
        <f>VLOOKUP(A530,'[2]CGN 001'!$A$12:$B$665,2,1)</f>
        <v>Sistema general de participaciones</v>
      </c>
      <c r="C530" s="28">
        <v>214320443</v>
      </c>
      <c r="D530" s="29" t="str">
        <f>VLOOKUP(C530,'[3]CGN002 miles MEN '!$C$16:$D$2373,2,0)</f>
        <v>CESAR   MANAURE</v>
      </c>
      <c r="E530" s="30">
        <v>16480</v>
      </c>
      <c r="F530" s="31">
        <v>0</v>
      </c>
    </row>
    <row r="531" spans="1:6" ht="12">
      <c r="A531" s="26" t="s">
        <v>148</v>
      </c>
      <c r="B531" s="27" t="str">
        <f>VLOOKUP(A531,'[2]CGN 001'!$A$12:$B$665,2,1)</f>
        <v>Sistema general de participaciones</v>
      </c>
      <c r="C531" s="28">
        <v>214325743</v>
      </c>
      <c r="D531" s="29" t="str">
        <f>VLOOKUP(C531,'[3]CGN002 miles MEN '!$C$16:$D$2373,2,0)</f>
        <v>CUNDINAMARCA   SILVANIA</v>
      </c>
      <c r="E531" s="30">
        <v>26322</v>
      </c>
      <c r="F531" s="31">
        <v>0</v>
      </c>
    </row>
    <row r="532" spans="1:6" ht="12">
      <c r="A532" s="26" t="s">
        <v>148</v>
      </c>
      <c r="B532" s="27" t="str">
        <f>VLOOKUP(A532,'[2]CGN 001'!$A$12:$B$665,2,1)</f>
        <v>Sistema general de participaciones</v>
      </c>
      <c r="C532" s="28">
        <v>214325843</v>
      </c>
      <c r="D532" s="29" t="str">
        <f>VLOOKUP(C532,'[3]CGN002 miles MEN '!$C$16:$D$2373,2,0)</f>
        <v>CUNDINAMARCA   UBATE</v>
      </c>
      <c r="E532" s="30">
        <v>39564</v>
      </c>
      <c r="F532" s="31">
        <v>0</v>
      </c>
    </row>
    <row r="533" spans="1:6" ht="12">
      <c r="A533" s="26" t="s">
        <v>148</v>
      </c>
      <c r="B533" s="27" t="str">
        <f>VLOOKUP(A533,'[2]CGN 001'!$A$12:$B$665,2,1)</f>
        <v>Sistema general de participaciones</v>
      </c>
      <c r="C533" s="28">
        <v>214354743</v>
      </c>
      <c r="D533" s="29" t="str">
        <f>VLOOKUP(C533,'[3]CGN002 miles MEN '!$C$16:$D$2373,2,0)</f>
        <v>NORTE DE SANTANDER   SILOS</v>
      </c>
      <c r="E533" s="30">
        <v>7434</v>
      </c>
      <c r="F533" s="31">
        <v>0</v>
      </c>
    </row>
    <row r="534" spans="1:6" ht="12">
      <c r="A534" s="26" t="s">
        <v>148</v>
      </c>
      <c r="B534" s="27" t="str">
        <f>VLOOKUP(A534,'[2]CGN 001'!$A$12:$B$665,2,1)</f>
        <v>Sistema general de participaciones</v>
      </c>
      <c r="C534" s="28">
        <v>214373043</v>
      </c>
      <c r="D534" s="29" t="str">
        <f>VLOOKUP(C534,'[3]CGN002 miles MEN '!$C$16:$D$2373,2,0)</f>
        <v>TOLIMA    ANZOATEGUI</v>
      </c>
      <c r="E534" s="30">
        <v>24989</v>
      </c>
      <c r="F534" s="31">
        <v>0</v>
      </c>
    </row>
    <row r="535" spans="1:6" ht="12">
      <c r="A535" s="26" t="s">
        <v>148</v>
      </c>
      <c r="B535" s="27" t="str">
        <f>VLOOKUP(A535,'[2]CGN 001'!$A$12:$B$665,2,1)</f>
        <v>Sistema general de participaciones</v>
      </c>
      <c r="C535" s="28">
        <v>214373443</v>
      </c>
      <c r="D535" s="29" t="str">
        <f>VLOOKUP(C535,'[3]CGN002 miles MEN '!$C$16:$D$2373,2,0)</f>
        <v>TOLIMA    MARIQUITA</v>
      </c>
      <c r="E535" s="30">
        <v>40755</v>
      </c>
      <c r="F535" s="31">
        <v>0</v>
      </c>
    </row>
    <row r="536" spans="1:6" ht="12">
      <c r="A536" s="26" t="s">
        <v>148</v>
      </c>
      <c r="B536" s="27" t="str">
        <f>VLOOKUP(A536,'[2]CGN 001'!$A$12:$B$665,2,1)</f>
        <v>Sistema general de participaciones</v>
      </c>
      <c r="C536" s="28">
        <v>214376243</v>
      </c>
      <c r="D536" s="29" t="str">
        <f>VLOOKUP(C536,'[3]CGN002 miles MEN '!$C$16:$D$2373,2,0)</f>
        <v>VALLE DEL CAUCA   EL AGUILA</v>
      </c>
      <c r="E536" s="30">
        <v>12228</v>
      </c>
      <c r="F536" s="31">
        <v>0</v>
      </c>
    </row>
    <row r="537" spans="1:6" ht="12">
      <c r="A537" s="26" t="s">
        <v>148</v>
      </c>
      <c r="B537" s="27" t="str">
        <f>VLOOKUP(A537,'[2]CGN 001'!$A$12:$B$665,2,1)</f>
        <v>Sistema general de participaciones</v>
      </c>
      <c r="C537" s="28">
        <v>214405044</v>
      </c>
      <c r="D537" s="29" t="str">
        <f>VLOOKUP(C537,'[3]CGN002 miles MEN '!$C$16:$D$2373,2,0)</f>
        <v>ANTIOQUIA   ANZA</v>
      </c>
      <c r="E537" s="30">
        <v>9363</v>
      </c>
      <c r="F537" s="31">
        <v>0</v>
      </c>
    </row>
    <row r="538" spans="1:6" ht="12">
      <c r="A538" s="26" t="s">
        <v>148</v>
      </c>
      <c r="B538" s="27" t="str">
        <f>VLOOKUP(A538,'[2]CGN 001'!$A$12:$B$665,2,1)</f>
        <v>Sistema general de participaciones</v>
      </c>
      <c r="C538" s="28">
        <v>214413244</v>
      </c>
      <c r="D538" s="29" t="str">
        <f>VLOOKUP(C538,'[3]CGN002 miles MEN '!$C$16:$D$2373,2,0)</f>
        <v>BOLIVAR   EL CARMEN DE BOLIVAR</v>
      </c>
      <c r="E538" s="30">
        <v>177705</v>
      </c>
      <c r="F538" s="31">
        <v>0</v>
      </c>
    </row>
    <row r="539" spans="1:6" ht="12">
      <c r="A539" s="26" t="s">
        <v>148</v>
      </c>
      <c r="B539" s="27" t="str">
        <f>VLOOKUP(A539,'[2]CGN 001'!$A$12:$B$665,2,1)</f>
        <v>Sistema general de participaciones</v>
      </c>
      <c r="C539" s="28">
        <v>214413744</v>
      </c>
      <c r="D539" s="29" t="str">
        <f>VLOOKUP(C539,'[3]CGN002 miles MEN '!$C$16:$D$2373,2,0)</f>
        <v>BOLIVAR   SIMITI</v>
      </c>
      <c r="E539" s="30">
        <v>40830</v>
      </c>
      <c r="F539" s="31">
        <v>0</v>
      </c>
    </row>
    <row r="540" spans="1:6" ht="12">
      <c r="A540" s="26" t="s">
        <v>148</v>
      </c>
      <c r="B540" s="27" t="str">
        <f>VLOOKUP(A540,'[2]CGN 001'!$A$12:$B$665,2,1)</f>
        <v>Sistema general de participaciones</v>
      </c>
      <c r="C540" s="28">
        <v>214415244</v>
      </c>
      <c r="D540" s="29" t="str">
        <f>VLOOKUP(C540,'[3]CGN002 miles MEN '!$C$16:$D$2373,2,0)</f>
        <v>BOYACA   EL COCUY</v>
      </c>
      <c r="E540" s="30">
        <v>7574</v>
      </c>
      <c r="F540" s="31">
        <v>0</v>
      </c>
    </row>
    <row r="541" spans="1:6" ht="12">
      <c r="A541" s="26" t="s">
        <v>148</v>
      </c>
      <c r="B541" s="27" t="str">
        <f>VLOOKUP(A541,'[2]CGN 001'!$A$12:$B$665,2,1)</f>
        <v>Sistema general de participaciones</v>
      </c>
      <c r="C541" s="28">
        <v>214417444</v>
      </c>
      <c r="D541" s="29" t="str">
        <f>VLOOKUP(C541,'[3]CGN002 miles MEN '!$C$16:$D$2373,2,0)</f>
        <v>CALDAS   MARQUETALIA</v>
      </c>
      <c r="E541" s="30">
        <v>18179</v>
      </c>
      <c r="F541" s="31">
        <v>0</v>
      </c>
    </row>
    <row r="542" spans="1:6" ht="12">
      <c r="A542" s="26" t="s">
        <v>148</v>
      </c>
      <c r="B542" s="27" t="str">
        <f>VLOOKUP(A542,'[2]CGN 001'!$A$12:$B$665,2,1)</f>
        <v>Sistema general de participaciones</v>
      </c>
      <c r="C542" s="28">
        <v>214441244</v>
      </c>
      <c r="D542" s="29" t="str">
        <f>VLOOKUP(C542,'[3]CGN002 miles MEN '!$C$16:$D$2373,2,0)</f>
        <v>HUILA   ELIAS</v>
      </c>
      <c r="E542" s="30">
        <v>4491</v>
      </c>
      <c r="F542" s="31">
        <v>0</v>
      </c>
    </row>
    <row r="543" spans="1:6" ht="12">
      <c r="A543" s="26" t="s">
        <v>148</v>
      </c>
      <c r="B543" s="27" t="str">
        <f>VLOOKUP(A543,'[2]CGN 001'!$A$12:$B$665,2,1)</f>
        <v>Sistema general de participaciones</v>
      </c>
      <c r="C543" s="28">
        <v>214454344</v>
      </c>
      <c r="D543" s="29" t="str">
        <f>VLOOKUP(C543,'[3]CGN002 miles MEN '!$C$16:$D$2373,2,0)</f>
        <v>NORTE DE SANTANDER   HACARI</v>
      </c>
      <c r="E543" s="30">
        <v>29473</v>
      </c>
      <c r="F543" s="31">
        <v>0</v>
      </c>
    </row>
    <row r="544" spans="1:6" ht="12">
      <c r="A544" s="26" t="s">
        <v>148</v>
      </c>
      <c r="B544" s="27" t="str">
        <f>VLOOKUP(A544,'[2]CGN 001'!$A$12:$B$665,2,1)</f>
        <v>Sistema general de participaciones</v>
      </c>
      <c r="C544" s="28">
        <v>214468344</v>
      </c>
      <c r="D544" s="29" t="str">
        <f>VLOOKUP(C544,'[3]CGN002 miles MEN '!$C$16:$D$2373,2,0)</f>
        <v>SANTANDER   HATO</v>
      </c>
      <c r="E544" s="30">
        <v>2309</v>
      </c>
      <c r="F544" s="31">
        <v>0</v>
      </c>
    </row>
    <row r="545" spans="1:6" ht="12">
      <c r="A545" s="26" t="s">
        <v>148</v>
      </c>
      <c r="B545" s="27" t="str">
        <f>VLOOKUP(A545,'[2]CGN 001'!$A$12:$B$665,2,1)</f>
        <v>Sistema general de participaciones</v>
      </c>
      <c r="C545" s="28">
        <v>214468444</v>
      </c>
      <c r="D545" s="29" t="str">
        <f>VLOOKUP(C545,'[3]CGN002 miles MEN '!$C$16:$D$2373,2,0)</f>
        <v>SANTANDER   MATANZA</v>
      </c>
      <c r="E545" s="30">
        <v>7235</v>
      </c>
      <c r="F545" s="31">
        <v>0</v>
      </c>
    </row>
    <row r="546" spans="1:6" ht="12">
      <c r="A546" s="26" t="s">
        <v>148</v>
      </c>
      <c r="B546" s="27" t="str">
        <f>VLOOKUP(A546,'[2]CGN 001'!$A$12:$B$665,2,1)</f>
        <v>Sistema general de participaciones</v>
      </c>
      <c r="C546" s="28">
        <v>214505045</v>
      </c>
      <c r="D546" s="29" t="str">
        <f>VLOOKUP(C546,'[3]CGN002 miles MEN '!$C$16:$D$2373,2,0)</f>
        <v>ANTIOQUIA   APARTADO</v>
      </c>
      <c r="E546" s="30">
        <v>105890</v>
      </c>
      <c r="F546" s="31">
        <v>0</v>
      </c>
    </row>
    <row r="547" spans="1:6" ht="12">
      <c r="A547" s="26" t="s">
        <v>148</v>
      </c>
      <c r="B547" s="27" t="str">
        <f>VLOOKUP(A547,'[2]CGN 001'!$A$12:$B$665,2,1)</f>
        <v>Sistema general de participaciones</v>
      </c>
      <c r="C547" s="28">
        <v>214505145</v>
      </c>
      <c r="D547" s="29" t="str">
        <f>VLOOKUP(C547,'[3]CGN002 miles MEN '!$C$16:$D$2373,2,0)</f>
        <v>ANTIOQUIA   CARAMANTA</v>
      </c>
      <c r="E547" s="30">
        <v>6443</v>
      </c>
      <c r="F547" s="31">
        <v>0</v>
      </c>
    </row>
    <row r="548" spans="1:6" ht="12">
      <c r="A548" s="26" t="s">
        <v>148</v>
      </c>
      <c r="B548" s="27" t="str">
        <f>VLOOKUP(A548,'[2]CGN 001'!$A$12:$B$665,2,1)</f>
        <v>Sistema general de participaciones</v>
      </c>
      <c r="C548" s="28">
        <v>214519845</v>
      </c>
      <c r="D548" s="29" t="str">
        <f>VLOOKUP(C548,'[3]CGN002 miles MEN '!$C$16:$D$2373,2,0)</f>
        <v>CAUCA   VILLA RICA</v>
      </c>
      <c r="E548" s="30">
        <v>16913</v>
      </c>
      <c r="F548" s="31">
        <v>0</v>
      </c>
    </row>
    <row r="549" spans="1:6" ht="12">
      <c r="A549" s="26" t="s">
        <v>148</v>
      </c>
      <c r="B549" s="27" t="str">
        <f>VLOOKUP(A549,'[2]CGN 001'!$A$12:$B$665,2,1)</f>
        <v>Sistema general de participaciones</v>
      </c>
      <c r="C549" s="28">
        <v>214520045</v>
      </c>
      <c r="D549" s="29" t="str">
        <f>VLOOKUP(C549,'[3]CGN002 miles MEN '!$C$16:$D$2373,2,0)</f>
        <v>CESAR   BECERRIL</v>
      </c>
      <c r="E549" s="30">
        <v>33882</v>
      </c>
      <c r="F549" s="31">
        <v>0</v>
      </c>
    </row>
    <row r="550" spans="1:6" ht="12">
      <c r="A550" s="26" t="s">
        <v>148</v>
      </c>
      <c r="B550" s="27" t="str">
        <f>VLOOKUP(A550,'[2]CGN 001'!$A$12:$B$665,2,1)</f>
        <v>Sistema general de participaciones</v>
      </c>
      <c r="C550" s="28">
        <v>214525245</v>
      </c>
      <c r="D550" s="29" t="str">
        <f>VLOOKUP(C550,'[3]CGN002 miles MEN '!$C$16:$D$2373,2,0)</f>
        <v>CUNDINAMARCA   EL COLEGIO</v>
      </c>
      <c r="E550" s="30">
        <v>28139</v>
      </c>
      <c r="F550" s="31">
        <v>0</v>
      </c>
    </row>
    <row r="551" spans="1:6" ht="12">
      <c r="A551" s="26" t="s">
        <v>148</v>
      </c>
      <c r="B551" s="27" t="str">
        <f>VLOOKUP(A551,'[2]CGN 001'!$A$12:$B$665,2,1)</f>
        <v>Sistema general de participaciones</v>
      </c>
      <c r="C551" s="28">
        <v>214525645</v>
      </c>
      <c r="D551" s="29" t="str">
        <f>VLOOKUP(C551,'[3]CGN002 miles MEN '!$C$16:$D$2373,2,0)</f>
        <v>CUNDINAMARCA   SAN ANTONIO D TEQUEN</v>
      </c>
      <c r="E551" s="30">
        <v>14736</v>
      </c>
      <c r="F551" s="31">
        <v>0</v>
      </c>
    </row>
    <row r="552" spans="1:6" ht="12">
      <c r="A552" s="26" t="s">
        <v>148</v>
      </c>
      <c r="B552" s="27" t="str">
        <f>VLOOKUP(A552,'[2]CGN 001'!$A$12:$B$665,2,1)</f>
        <v>Sistema general de participaciones</v>
      </c>
      <c r="C552" s="28">
        <v>214525745</v>
      </c>
      <c r="D552" s="29" t="str">
        <f>VLOOKUP(C552,'[3]CGN002 miles MEN '!$C$16:$D$2373,2,0)</f>
        <v>CUNDINAMARCA   SIMIJACA</v>
      </c>
      <c r="E552" s="30">
        <v>15192</v>
      </c>
      <c r="F552" s="31">
        <v>0</v>
      </c>
    </row>
    <row r="553" spans="1:6" ht="12">
      <c r="A553" s="26" t="s">
        <v>148</v>
      </c>
      <c r="B553" s="27" t="str">
        <f>VLOOKUP(A553,'[2]CGN 001'!$A$12:$B$665,2,1)</f>
        <v>Sistema general de participaciones</v>
      </c>
      <c r="C553" s="28">
        <v>214525845</v>
      </c>
      <c r="D553" s="29" t="str">
        <f>VLOOKUP(C553,'[3]CGN002 miles MEN '!$C$16:$D$2373,2,0)</f>
        <v>CUNDINAMARCA   UNE</v>
      </c>
      <c r="E553" s="30">
        <v>8552</v>
      </c>
      <c r="F553" s="31">
        <v>0</v>
      </c>
    </row>
    <row r="554" spans="1:6" ht="12">
      <c r="A554" s="26" t="s">
        <v>148</v>
      </c>
      <c r="B554" s="27" t="str">
        <f>VLOOKUP(A554,'[2]CGN 001'!$A$12:$B$665,2,1)</f>
        <v>Sistema general de participaciones</v>
      </c>
      <c r="C554" s="28">
        <v>214527245</v>
      </c>
      <c r="D554" s="29" t="str">
        <f>VLOOKUP(C554,'[3]CGN002 miles MEN '!$C$16:$D$2373,2,0)</f>
        <v>CHOCO   EL CARMEN</v>
      </c>
      <c r="E554" s="30">
        <v>9873</v>
      </c>
      <c r="F554" s="31">
        <v>0</v>
      </c>
    </row>
    <row r="555" spans="1:6" ht="12">
      <c r="A555" s="26" t="s">
        <v>148</v>
      </c>
      <c r="B555" s="27" t="str">
        <f>VLOOKUP(A555,'[2]CGN 001'!$A$12:$B$665,2,1)</f>
        <v>Sistema general de participaciones</v>
      </c>
      <c r="C555" s="28">
        <v>214527745</v>
      </c>
      <c r="D555" s="29" t="str">
        <f>VLOOKUP(C555,'[3]CGN002 miles MEN '!$C$16:$D$2373,2,0)</f>
        <v>CHOCO   SIPI</v>
      </c>
      <c r="E555" s="30">
        <v>7404</v>
      </c>
      <c r="F555" s="31">
        <v>0</v>
      </c>
    </row>
    <row r="556" spans="1:6" ht="12">
      <c r="A556" s="26" t="s">
        <v>148</v>
      </c>
      <c r="B556" s="27" t="str">
        <f>VLOOKUP(A556,'[2]CGN 001'!$A$12:$B$665,2,1)</f>
        <v>Sistema general de participaciones</v>
      </c>
      <c r="C556" s="28">
        <v>214547245</v>
      </c>
      <c r="D556" s="29" t="str">
        <f>VLOOKUP(C556,'[3]CGN002 miles MEN '!$C$16:$D$2373,2,0)</f>
        <v>MAGDALENA   EL BANCO</v>
      </c>
      <c r="E556" s="30">
        <v>145853</v>
      </c>
      <c r="F556" s="31">
        <v>0</v>
      </c>
    </row>
    <row r="557" spans="1:6" ht="12">
      <c r="A557" s="26" t="s">
        <v>148</v>
      </c>
      <c r="B557" s="27" t="str">
        <f>VLOOKUP(A557,'[2]CGN 001'!$A$12:$B$665,2,1)</f>
        <v>Sistema general de participaciones</v>
      </c>
      <c r="C557" s="28">
        <v>214547545</v>
      </c>
      <c r="D557" s="29" t="str">
        <f>VLOOKUP(C557,'[3]CGN002 miles MEN '!$C$16:$D$2373,2,0)</f>
        <v>MAGDALENA   PIJIÐO DEL CARMEN</v>
      </c>
      <c r="E557" s="30">
        <v>45958</v>
      </c>
      <c r="F557" s="31">
        <v>0</v>
      </c>
    </row>
    <row r="558" spans="1:6" ht="12">
      <c r="A558" s="26" t="s">
        <v>148</v>
      </c>
      <c r="B558" s="27" t="str">
        <f>VLOOKUP(A558,'[2]CGN 001'!$A$12:$B$665,2,1)</f>
        <v>Sistema general de participaciones</v>
      </c>
      <c r="C558" s="28">
        <v>214547745</v>
      </c>
      <c r="D558" s="29" t="str">
        <f>VLOOKUP(C558,'[3]CGN002 miles MEN '!$C$16:$D$2373,2,0)</f>
        <v>MAGDALENA   SITIONUEVO</v>
      </c>
      <c r="E558" s="30">
        <v>53157</v>
      </c>
      <c r="F558" s="31">
        <v>0</v>
      </c>
    </row>
    <row r="559" spans="1:6" ht="12">
      <c r="A559" s="26" t="s">
        <v>148</v>
      </c>
      <c r="B559" s="27" t="str">
        <f>VLOOKUP(A559,'[2]CGN 001'!$A$12:$B$665,2,1)</f>
        <v>Sistema general de participaciones</v>
      </c>
      <c r="C559" s="28">
        <v>214550245</v>
      </c>
      <c r="D559" s="29" t="str">
        <f>VLOOKUP(C559,'[3]CGN002 miles MEN '!$C$16:$D$2373,2,0)</f>
        <v>META   EL CALVARIO</v>
      </c>
      <c r="E559" s="30">
        <v>3827</v>
      </c>
      <c r="F559" s="31">
        <v>0</v>
      </c>
    </row>
    <row r="560" spans="1:6" ht="12">
      <c r="A560" s="26" t="s">
        <v>148</v>
      </c>
      <c r="B560" s="27" t="str">
        <f>VLOOKUP(A560,'[2]CGN 001'!$A$12:$B$665,2,1)</f>
        <v>Sistema general de participaciones</v>
      </c>
      <c r="C560" s="28">
        <v>214554245</v>
      </c>
      <c r="D560" s="29" t="str">
        <f>VLOOKUP(C560,'[3]CGN002 miles MEN '!$C$16:$D$2373,2,0)</f>
        <v>NORTE DE SANTANDER   EL CARMEN</v>
      </c>
      <c r="E560" s="30">
        <v>34643</v>
      </c>
      <c r="F560" s="31">
        <v>0</v>
      </c>
    </row>
    <row r="561" spans="1:6" ht="12">
      <c r="A561" s="26" t="s">
        <v>148</v>
      </c>
      <c r="B561" s="27" t="str">
        <f>VLOOKUP(A561,'[2]CGN 001'!$A$12:$B$665,2,1)</f>
        <v>Sistema general de participaciones</v>
      </c>
      <c r="C561" s="28">
        <v>214566045</v>
      </c>
      <c r="D561" s="29" t="str">
        <f>VLOOKUP(C561,'[3]CGN002 miles MEN '!$C$16:$D$2373,2,0)</f>
        <v>RISARALDA   APIA</v>
      </c>
      <c r="E561" s="30">
        <v>14814</v>
      </c>
      <c r="F561" s="31">
        <v>0</v>
      </c>
    </row>
    <row r="562" spans="1:6" ht="12">
      <c r="A562" s="26" t="s">
        <v>148</v>
      </c>
      <c r="B562" s="27" t="str">
        <f>VLOOKUP(A562,'[2]CGN 001'!$A$12:$B$665,2,1)</f>
        <v>Sistema general de participaciones</v>
      </c>
      <c r="C562" s="28">
        <v>214568245</v>
      </c>
      <c r="D562" s="29" t="str">
        <f>VLOOKUP(C562,'[3]CGN002 miles MEN '!$C$16:$D$2373,2,0)</f>
        <v>SANTANDER   GUACAMAYO</v>
      </c>
      <c r="E562" s="30">
        <v>2799</v>
      </c>
      <c r="F562" s="31">
        <v>0</v>
      </c>
    </row>
    <row r="563" spans="1:6" ht="12">
      <c r="A563" s="26" t="s">
        <v>148</v>
      </c>
      <c r="B563" s="27" t="str">
        <f>VLOOKUP(A563,'[2]CGN 001'!$A$12:$B$665,2,1)</f>
        <v>Sistema general de participaciones</v>
      </c>
      <c r="C563" s="28">
        <v>214568745</v>
      </c>
      <c r="D563" s="29" t="str">
        <f>VLOOKUP(C563,'[3]CGN002 miles MEN '!$C$16:$D$2373,2,0)</f>
        <v>SANTANDER   SIMACOTA</v>
      </c>
      <c r="E563" s="30">
        <v>12303</v>
      </c>
      <c r="F563" s="31">
        <v>0</v>
      </c>
    </row>
    <row r="564" spans="1:6" ht="12">
      <c r="A564" s="26" t="s">
        <v>148</v>
      </c>
      <c r="B564" s="27" t="str">
        <f>VLOOKUP(A564,'[2]CGN 001'!$A$12:$B$665,2,1)</f>
        <v>Sistema general de participaciones</v>
      </c>
      <c r="C564" s="28">
        <v>214576845</v>
      </c>
      <c r="D564" s="29" t="str">
        <f>VLOOKUP(C564,'[3]CGN002 miles MEN '!$C$16:$D$2373,2,0)</f>
        <v>VALLE DEL CAUCA   ULLOA</v>
      </c>
      <c r="E564" s="30">
        <v>6386</v>
      </c>
      <c r="F564" s="31">
        <v>0</v>
      </c>
    </row>
    <row r="565" spans="1:6" ht="12">
      <c r="A565" s="26" t="s">
        <v>148</v>
      </c>
      <c r="B565" s="27" t="str">
        <f>VLOOKUP(A565,'[2]CGN 001'!$A$12:$B$665,2,1)</f>
        <v>Sistema general de participaciones</v>
      </c>
      <c r="C565" s="28">
        <v>214615646</v>
      </c>
      <c r="D565" s="29" t="str">
        <f>VLOOKUP(C565,'[3]CGN002 miles MEN '!$C$16:$D$2373,2,0)</f>
        <v>BOYACA   SAMACA</v>
      </c>
      <c r="E565" s="30">
        <v>21244</v>
      </c>
      <c r="F565" s="31">
        <v>0</v>
      </c>
    </row>
    <row r="566" spans="1:6" ht="12">
      <c r="A566" s="26" t="s">
        <v>148</v>
      </c>
      <c r="B566" s="27" t="str">
        <f>VLOOKUP(A566,'[2]CGN 001'!$A$12:$B$665,2,1)</f>
        <v>Sistema general de participaciones</v>
      </c>
      <c r="C566" s="28">
        <v>214617446</v>
      </c>
      <c r="D566" s="29" t="str">
        <f>VLOOKUP(C566,'[3]CGN002 miles MEN '!$C$16:$D$2373,2,0)</f>
        <v>CALDAS   MARULANDA</v>
      </c>
      <c r="E566" s="30">
        <v>3293</v>
      </c>
      <c r="F566" s="31">
        <v>0</v>
      </c>
    </row>
    <row r="567" spans="1:6" ht="12">
      <c r="A567" s="26" t="s">
        <v>148</v>
      </c>
      <c r="B567" s="27" t="str">
        <f>VLOOKUP(A567,'[2]CGN 001'!$A$12:$B$665,2,1)</f>
        <v>Sistema general de participaciones</v>
      </c>
      <c r="C567" s="28">
        <v>214676246</v>
      </c>
      <c r="D567" s="29" t="str">
        <f>VLOOKUP(C567,'[3]CGN002 miles MEN '!$C$16:$D$2373,2,0)</f>
        <v>VALLE DEL CAUCA   EL CAIRO</v>
      </c>
      <c r="E567" s="30">
        <v>10151</v>
      </c>
      <c r="F567" s="31">
        <v>0</v>
      </c>
    </row>
    <row r="568" spans="1:6" ht="12">
      <c r="A568" s="26" t="s">
        <v>148</v>
      </c>
      <c r="B568" s="27" t="str">
        <f>VLOOKUP(A568,'[2]CGN 001'!$A$12:$B$665,2,1)</f>
        <v>Sistema general de participaciones</v>
      </c>
      <c r="C568" s="28">
        <v>214705147</v>
      </c>
      <c r="D568" s="29" t="str">
        <f>VLOOKUP(C568,'[3]CGN002 miles MEN '!$C$16:$D$2373,2,0)</f>
        <v>ANTIOQUIA   CAREPA</v>
      </c>
      <c r="E568" s="30">
        <v>52437</v>
      </c>
      <c r="F568" s="31">
        <v>0</v>
      </c>
    </row>
    <row r="569" spans="1:6" ht="12">
      <c r="A569" s="26" t="s">
        <v>148</v>
      </c>
      <c r="B569" s="27" t="str">
        <f>VLOOKUP(A569,'[2]CGN 001'!$A$12:$B$665,2,1)</f>
        <v>Sistema general de participaciones</v>
      </c>
      <c r="C569" s="28">
        <v>214705347</v>
      </c>
      <c r="D569" s="29" t="str">
        <f>VLOOKUP(C569,'[3]CGN002 miles MEN '!$C$16:$D$2373,2,0)</f>
        <v>ANTIOQUIA   HELICONIA</v>
      </c>
      <c r="E569" s="30">
        <v>5817</v>
      </c>
      <c r="F569" s="31">
        <v>0</v>
      </c>
    </row>
    <row r="570" spans="1:6" ht="12">
      <c r="A570" s="26" t="s">
        <v>148</v>
      </c>
      <c r="B570" s="27" t="str">
        <f>VLOOKUP(A570,'[2]CGN 001'!$A$12:$B$665,2,1)</f>
        <v>Sistema general de participaciones</v>
      </c>
      <c r="C570" s="28">
        <v>214705647</v>
      </c>
      <c r="D570" s="29" t="str">
        <f>VLOOKUP(C570,'[3]CGN002 miles MEN '!$C$16:$D$2373,2,0)</f>
        <v>ANTIOQUIA   SAN ANDRES</v>
      </c>
      <c r="E570" s="30">
        <v>8942</v>
      </c>
      <c r="F570" s="31">
        <v>0</v>
      </c>
    </row>
    <row r="571" spans="1:6" ht="12">
      <c r="A571" s="26" t="s">
        <v>148</v>
      </c>
      <c r="B571" s="27" t="str">
        <f>VLOOKUP(A571,'[2]CGN 001'!$A$12:$B$665,2,1)</f>
        <v>Sistema general de participaciones</v>
      </c>
      <c r="C571" s="28">
        <v>214705847</v>
      </c>
      <c r="D571" s="29" t="str">
        <f>VLOOKUP(C571,'[3]CGN002 miles MEN '!$C$16:$D$2373,2,0)</f>
        <v>ANTIOQUIA   URRAO</v>
      </c>
      <c r="E571" s="30">
        <v>38780</v>
      </c>
      <c r="F571" s="31">
        <v>0</v>
      </c>
    </row>
    <row r="572" spans="1:6" ht="12">
      <c r="A572" s="26" t="s">
        <v>148</v>
      </c>
      <c r="B572" s="27" t="str">
        <f>VLOOKUP(A572,'[2]CGN 001'!$A$12:$B$665,2,1)</f>
        <v>Sistema general de participaciones</v>
      </c>
      <c r="C572" s="28">
        <v>214713647</v>
      </c>
      <c r="D572" s="29" t="str">
        <f>VLOOKUP(C572,'[3]CGN002 miles MEN '!$C$16:$D$2373,2,0)</f>
        <v>BOLIVAR   SAN ESTANISLAO</v>
      </c>
      <c r="E572" s="30">
        <v>25931</v>
      </c>
      <c r="F572" s="31">
        <v>0</v>
      </c>
    </row>
    <row r="573" spans="1:6" ht="12">
      <c r="A573" s="26" t="s">
        <v>148</v>
      </c>
      <c r="B573" s="27" t="str">
        <f>VLOOKUP(A573,'[2]CGN 001'!$A$12:$B$665,2,1)</f>
        <v>Sistema general de participaciones</v>
      </c>
      <c r="C573" s="28">
        <v>214715047</v>
      </c>
      <c r="D573" s="29" t="str">
        <f>VLOOKUP(C573,'[3]CGN002 miles MEN '!$C$16:$D$2373,2,0)</f>
        <v>BOYACA   AQUITANIA</v>
      </c>
      <c r="E573" s="30">
        <v>20437</v>
      </c>
      <c r="F573" s="31">
        <v>0</v>
      </c>
    </row>
    <row r="574" spans="1:6" ht="12">
      <c r="A574" s="26" t="s">
        <v>148</v>
      </c>
      <c r="B574" s="27" t="str">
        <f>VLOOKUP(A574,'[2]CGN 001'!$A$12:$B$665,2,1)</f>
        <v>Sistema general de participaciones</v>
      </c>
      <c r="C574" s="28">
        <v>214718247</v>
      </c>
      <c r="D574" s="29" t="str">
        <f>VLOOKUP(C574,'[3]CGN002 miles MEN '!$C$16:$D$2373,2,0)</f>
        <v>CAQUETA   EL DONCELLO</v>
      </c>
      <c r="E574" s="30">
        <v>32358</v>
      </c>
      <c r="F574" s="31">
        <v>0</v>
      </c>
    </row>
    <row r="575" spans="1:6" ht="12">
      <c r="A575" s="26" t="s">
        <v>148</v>
      </c>
      <c r="B575" s="27" t="str">
        <f>VLOOKUP(A575,'[2]CGN 001'!$A$12:$B$665,2,1)</f>
        <v>Sistema general de participaciones</v>
      </c>
      <c r="C575" s="28">
        <v>214744847</v>
      </c>
      <c r="D575" s="29" t="str">
        <f>VLOOKUP(C575,'[3]CGN002 miles MEN '!$C$16:$D$2373,2,0)</f>
        <v>LA GUAJIRA   URIBIA</v>
      </c>
      <c r="E575" s="30">
        <v>1703468</v>
      </c>
      <c r="F575" s="31">
        <v>0</v>
      </c>
    </row>
    <row r="576" spans="1:6" ht="12">
      <c r="A576" s="26" t="s">
        <v>148</v>
      </c>
      <c r="B576" s="27" t="str">
        <f>VLOOKUP(A576,'[2]CGN 001'!$A$12:$B$665,2,1)</f>
        <v>Sistema general de participaciones</v>
      </c>
      <c r="C576" s="28">
        <v>214754347</v>
      </c>
      <c r="D576" s="29" t="str">
        <f>VLOOKUP(C576,'[3]CGN002 miles MEN '!$C$16:$D$2373,2,0)</f>
        <v>NORTE DE SANTANDER   HERRAN</v>
      </c>
      <c r="E576" s="30">
        <v>3086</v>
      </c>
      <c r="F576" s="31">
        <v>0</v>
      </c>
    </row>
    <row r="577" spans="1:6" ht="12">
      <c r="A577" s="26" t="s">
        <v>148</v>
      </c>
      <c r="B577" s="27" t="str">
        <f>VLOOKUP(A577,'[2]CGN 001'!$A$12:$B$665,2,1)</f>
        <v>Sistema general de participaciones</v>
      </c>
      <c r="C577" s="28">
        <v>214768147</v>
      </c>
      <c r="D577" s="29" t="str">
        <f>VLOOKUP(C577,'[3]CGN002 miles MEN '!$C$16:$D$2373,2,0)</f>
        <v>SANTANDER   CAPITANEJO</v>
      </c>
      <c r="E577" s="30">
        <v>8234</v>
      </c>
      <c r="F577" s="31">
        <v>0</v>
      </c>
    </row>
    <row r="578" spans="1:6" ht="12">
      <c r="A578" s="26" t="s">
        <v>148</v>
      </c>
      <c r="B578" s="27" t="str">
        <f>VLOOKUP(A578,'[2]CGN 001'!$A$12:$B$665,2,1)</f>
        <v>Sistema general de participaciones</v>
      </c>
      <c r="C578" s="28">
        <v>214768547</v>
      </c>
      <c r="D578" s="29" t="str">
        <f>VLOOKUP(C578,'[3]CGN002 miles MEN '!$C$16:$D$2373,2,0)</f>
        <v>SANTANDER   PIEDECUESTA</v>
      </c>
      <c r="E578" s="30">
        <v>125620</v>
      </c>
      <c r="F578" s="31">
        <v>0</v>
      </c>
    </row>
    <row r="579" spans="1:6" ht="12">
      <c r="A579" s="26" t="s">
        <v>148</v>
      </c>
      <c r="B579" s="27" t="str">
        <f>VLOOKUP(A579,'[2]CGN 001'!$A$12:$B$665,2,1)</f>
        <v>Sistema general de participaciones</v>
      </c>
      <c r="C579" s="28">
        <v>214773347</v>
      </c>
      <c r="D579" s="29" t="str">
        <f>VLOOKUP(C579,'[3]CGN002 miles MEN '!$C$16:$D$2373,2,0)</f>
        <v>TOLIMA    HERVEO</v>
      </c>
      <c r="E579" s="30">
        <v>9968</v>
      </c>
      <c r="F579" s="31">
        <v>0</v>
      </c>
    </row>
    <row r="580" spans="1:6" ht="12">
      <c r="A580" s="26" t="s">
        <v>148</v>
      </c>
      <c r="B580" s="27" t="str">
        <f>VLOOKUP(A580,'[2]CGN 001'!$A$12:$B$665,2,1)</f>
        <v>Sistema general de participaciones</v>
      </c>
      <c r="C580" s="28">
        <v>214773547</v>
      </c>
      <c r="D580" s="29" t="str">
        <f>VLOOKUP(C580,'[3]CGN002 miles MEN '!$C$16:$D$2373,2,0)</f>
        <v>TOLIMA    PIEDRAS</v>
      </c>
      <c r="E580" s="30">
        <v>6616</v>
      </c>
      <c r="F580" s="31">
        <v>0</v>
      </c>
    </row>
    <row r="581" spans="1:6" ht="12">
      <c r="A581" s="26" t="s">
        <v>148</v>
      </c>
      <c r="B581" s="27" t="str">
        <f>VLOOKUP(A581,'[2]CGN 001'!$A$12:$B$665,2,1)</f>
        <v>Sistema general de participaciones</v>
      </c>
      <c r="C581" s="28">
        <v>214776147</v>
      </c>
      <c r="D581" s="29" t="str">
        <f>VLOOKUP(C581,'[3]CGN002 miles MEN '!$C$16:$D$2373,2,0)</f>
        <v>VALLE DEL CAUCA   CARTAGO</v>
      </c>
      <c r="E581" s="30">
        <v>2010227</v>
      </c>
      <c r="F581" s="31">
        <v>0</v>
      </c>
    </row>
    <row r="582" spans="1:6" ht="12">
      <c r="A582" s="26" t="s">
        <v>148</v>
      </c>
      <c r="B582" s="27" t="str">
        <f>VLOOKUP(A582,'[2]CGN 001'!$A$12:$B$665,2,1)</f>
        <v>Sistema general de participaciones</v>
      </c>
      <c r="C582" s="28">
        <v>214805148</v>
      </c>
      <c r="D582" s="29" t="str">
        <f>VLOOKUP(C582,'[3]CGN002 miles MEN '!$C$16:$D$2373,2,0)</f>
        <v>ANTIOQUIA   CARMEN DE VIBORAL</v>
      </c>
      <c r="E582" s="30">
        <v>46092</v>
      </c>
      <c r="F582" s="31">
        <v>0</v>
      </c>
    </row>
    <row r="583" spans="1:6" ht="12">
      <c r="A583" s="26" t="s">
        <v>148</v>
      </c>
      <c r="B583" s="27" t="str">
        <f>VLOOKUP(A583,'[2]CGN 001'!$A$12:$B$665,2,1)</f>
        <v>Sistema general de participaciones</v>
      </c>
      <c r="C583" s="28">
        <v>214813248</v>
      </c>
      <c r="D583" s="29" t="str">
        <f>VLOOKUP(C583,'[3]CGN002 miles MEN '!$C$16:$D$2373,2,0)</f>
        <v>BOLIVAR   EL GUAMO</v>
      </c>
      <c r="E583" s="30">
        <v>12624</v>
      </c>
      <c r="F583" s="31">
        <v>0</v>
      </c>
    </row>
    <row r="584" spans="1:6" ht="12">
      <c r="A584" s="26" t="s">
        <v>148</v>
      </c>
      <c r="B584" s="27" t="str">
        <f>VLOOKUP(A584,'[2]CGN 001'!$A$12:$B$665,2,1)</f>
        <v>Sistema general de participaciones</v>
      </c>
      <c r="C584" s="28">
        <v>214815248</v>
      </c>
      <c r="D584" s="29" t="str">
        <f>VLOOKUP(C584,'[3]CGN002 miles MEN '!$C$16:$D$2373,2,0)</f>
        <v>BOYACA   EL ESPINO</v>
      </c>
      <c r="E584" s="30">
        <v>4119</v>
      </c>
      <c r="F584" s="31">
        <v>0</v>
      </c>
    </row>
    <row r="585" spans="1:6" ht="12">
      <c r="A585" s="26" t="s">
        <v>148</v>
      </c>
      <c r="B585" s="27" t="str">
        <f>VLOOKUP(A585,'[2]CGN 001'!$A$12:$B$665,2,1)</f>
        <v>Sistema general de participaciones</v>
      </c>
      <c r="C585" s="28">
        <v>214819548</v>
      </c>
      <c r="D585" s="29" t="str">
        <f>VLOOKUP(C585,'[3]CGN002 miles MEN '!$C$16:$D$2373,2,0)</f>
        <v>CAUCA   PIENDAMO</v>
      </c>
      <c r="E585" s="30">
        <v>42875</v>
      </c>
      <c r="F585" s="31">
        <v>0</v>
      </c>
    </row>
    <row r="586" spans="1:6" ht="12">
      <c r="A586" s="26" t="s">
        <v>148</v>
      </c>
      <c r="B586" s="27" t="str">
        <f>VLOOKUP(A586,'[2]CGN 001'!$A$12:$B$665,2,1)</f>
        <v>Sistema general de participaciones</v>
      </c>
      <c r="C586" s="28">
        <v>214825148</v>
      </c>
      <c r="D586" s="29" t="str">
        <f>VLOOKUP(C586,'[3]CGN002 miles MEN '!$C$16:$D$2373,2,0)</f>
        <v>CUNDINAMARCA   CAPARRAPI</v>
      </c>
      <c r="E586" s="30">
        <v>18916</v>
      </c>
      <c r="F586" s="31">
        <v>0</v>
      </c>
    </row>
    <row r="587" spans="1:6" ht="12">
      <c r="A587" s="26" t="s">
        <v>148</v>
      </c>
      <c r="B587" s="27" t="str">
        <f>VLOOKUP(A587,'[2]CGN 001'!$A$12:$B$665,2,1)</f>
        <v>Sistema general de participaciones</v>
      </c>
      <c r="C587" s="28">
        <v>214841548</v>
      </c>
      <c r="D587" s="29" t="str">
        <f>VLOOKUP(C587,'[3]CGN002 miles MEN '!$C$16:$D$2373,2,0)</f>
        <v>HUILA   PITAL</v>
      </c>
      <c r="E587" s="30">
        <v>19674</v>
      </c>
      <c r="F587" s="31">
        <v>0</v>
      </c>
    </row>
    <row r="588" spans="1:6" ht="12">
      <c r="A588" s="26" t="s">
        <v>148</v>
      </c>
      <c r="B588" s="27" t="str">
        <f>VLOOKUP(A588,'[2]CGN 001'!$A$12:$B$665,2,1)</f>
        <v>Sistema general de participaciones</v>
      </c>
      <c r="C588" s="28">
        <v>214863548</v>
      </c>
      <c r="D588" s="29" t="str">
        <f>VLOOKUP(C588,'[3]CGN002 miles MEN '!$C$16:$D$2373,2,0)</f>
        <v>QUINDIO   PIJAO</v>
      </c>
      <c r="E588" s="30">
        <v>14707</v>
      </c>
      <c r="F588" s="31">
        <v>0</v>
      </c>
    </row>
    <row r="589" spans="1:6" ht="12">
      <c r="A589" s="26" t="s">
        <v>148</v>
      </c>
      <c r="B589" s="27" t="str">
        <f>VLOOKUP(A589,'[2]CGN 001'!$A$12:$B$665,2,1)</f>
        <v>Sistema general de participaciones</v>
      </c>
      <c r="C589" s="28">
        <v>214873148</v>
      </c>
      <c r="D589" s="29" t="str">
        <f>VLOOKUP(C589,'[3]CGN002 miles MEN '!$C$16:$D$2373,2,0)</f>
        <v>TOLIMA    CARMEN DE APICALA</v>
      </c>
      <c r="E589" s="30">
        <v>9809</v>
      </c>
      <c r="F589" s="31">
        <v>0</v>
      </c>
    </row>
    <row r="590" spans="1:6" ht="12">
      <c r="A590" s="26" t="s">
        <v>148</v>
      </c>
      <c r="B590" s="27" t="str">
        <f>VLOOKUP(A590,'[2]CGN 001'!$A$12:$B$665,2,1)</f>
        <v>Sistema general de participaciones</v>
      </c>
      <c r="C590" s="28">
        <v>214876248</v>
      </c>
      <c r="D590" s="29" t="str">
        <f>VLOOKUP(C590,'[3]CGN002 miles MEN '!$C$16:$D$2373,2,0)</f>
        <v>VALLE DEL CAUCA   EL CERRITO</v>
      </c>
      <c r="E590" s="30">
        <v>52930</v>
      </c>
      <c r="F590" s="31">
        <v>0</v>
      </c>
    </row>
    <row r="591" spans="1:6" ht="12">
      <c r="A591" s="26" t="s">
        <v>148</v>
      </c>
      <c r="B591" s="27" t="str">
        <f>VLOOKUP(A591,'[2]CGN 001'!$A$12:$B$665,2,1)</f>
        <v>Sistema general de participaciones</v>
      </c>
      <c r="C591" s="28">
        <v>214905649</v>
      </c>
      <c r="D591" s="29" t="str">
        <f>VLOOKUP(C591,'[3]CGN002 miles MEN '!$C$16:$D$2373,2,0)</f>
        <v>ANTIOQUIA   SAN CARLOS</v>
      </c>
      <c r="E591" s="30">
        <v>17267</v>
      </c>
      <c r="F591" s="31">
        <v>0</v>
      </c>
    </row>
    <row r="592" spans="1:6" ht="12">
      <c r="A592" s="26" t="s">
        <v>148</v>
      </c>
      <c r="B592" s="27" t="str">
        <f>VLOOKUP(A592,'[2]CGN 001'!$A$12:$B$665,2,1)</f>
        <v>Sistema general de participaciones</v>
      </c>
      <c r="C592" s="28">
        <v>214908549</v>
      </c>
      <c r="D592" s="29" t="str">
        <f>VLOOKUP(C592,'[3]CGN002 miles MEN '!$C$16:$D$2373,2,0)</f>
        <v>ATLANTICO   PIOJO</v>
      </c>
      <c r="E592" s="30">
        <v>9980</v>
      </c>
      <c r="F592" s="31">
        <v>0</v>
      </c>
    </row>
    <row r="593" spans="1:6" ht="12">
      <c r="A593" s="26" t="s">
        <v>148</v>
      </c>
      <c r="B593" s="27" t="str">
        <f>VLOOKUP(A593,'[2]CGN 001'!$A$12:$B$665,2,1)</f>
        <v>Sistema general de participaciones</v>
      </c>
      <c r="C593" s="28">
        <v>214908849</v>
      </c>
      <c r="D593" s="29" t="str">
        <f>VLOOKUP(C593,'[3]CGN002 miles MEN '!$C$16:$D$2373,2,0)</f>
        <v>ATLANTICO   USIACURI</v>
      </c>
      <c r="E593" s="30">
        <v>9652</v>
      </c>
      <c r="F593" s="31">
        <v>0</v>
      </c>
    </row>
    <row r="594" spans="1:6" ht="12">
      <c r="A594" s="26" t="s">
        <v>148</v>
      </c>
      <c r="B594" s="27" t="str">
        <f>VLOOKUP(A594,'[2]CGN 001'!$A$12:$B$665,2,1)</f>
        <v>Sistema general de participaciones</v>
      </c>
      <c r="C594" s="28">
        <v>214913549</v>
      </c>
      <c r="D594" s="29" t="str">
        <f>VLOOKUP(C594,'[3]CGN002 miles MEN '!$C$16:$D$2373,2,0)</f>
        <v>BOLIVAR   PINILLOS</v>
      </c>
      <c r="E594" s="30">
        <v>63152</v>
      </c>
      <c r="F594" s="31">
        <v>0</v>
      </c>
    </row>
    <row r="595" spans="1:6" ht="12">
      <c r="A595" s="26" t="s">
        <v>148</v>
      </c>
      <c r="B595" s="27" t="str">
        <f>VLOOKUP(A595,'[2]CGN 001'!$A$12:$B$665,2,1)</f>
        <v>Sistema general de participaciones</v>
      </c>
      <c r="C595" s="28">
        <v>214925649</v>
      </c>
      <c r="D595" s="29" t="str">
        <f>VLOOKUP(C595,'[3]CGN002 miles MEN '!$C$16:$D$2373,2,0)</f>
        <v>CUNDINAMARCA   SAN BERNARDO</v>
      </c>
      <c r="E595" s="30">
        <v>14097</v>
      </c>
      <c r="F595" s="31">
        <v>0</v>
      </c>
    </row>
    <row r="596" spans="1:6" ht="12">
      <c r="A596" s="26" t="s">
        <v>148</v>
      </c>
      <c r="B596" s="27" t="str">
        <f>VLOOKUP(A596,'[2]CGN 001'!$A$12:$B$665,2,1)</f>
        <v>Sistema general de participaciones</v>
      </c>
      <c r="C596" s="28">
        <v>214941349</v>
      </c>
      <c r="D596" s="29" t="str">
        <f>VLOOKUP(C596,'[3]CGN002 miles MEN '!$C$16:$D$2373,2,0)</f>
        <v>HUILA   HOBO</v>
      </c>
      <c r="E596" s="30">
        <v>8696</v>
      </c>
      <c r="F596" s="31">
        <v>0</v>
      </c>
    </row>
    <row r="597" spans="1:6" ht="12">
      <c r="A597" s="26" t="s">
        <v>148</v>
      </c>
      <c r="B597" s="27" t="str">
        <f>VLOOKUP(A597,'[2]CGN 001'!$A$12:$B$665,2,1)</f>
        <v>Sistema general de participaciones</v>
      </c>
      <c r="C597" s="28">
        <v>214968549</v>
      </c>
      <c r="D597" s="29" t="str">
        <f>VLOOKUP(C597,'[3]CGN002 miles MEN '!$C$16:$D$2373,2,0)</f>
        <v>SANTANDER   PINCHOTE</v>
      </c>
      <c r="E597" s="30">
        <v>4700</v>
      </c>
      <c r="F597" s="31">
        <v>0</v>
      </c>
    </row>
    <row r="598" spans="1:6" ht="12">
      <c r="A598" s="26" t="s">
        <v>148</v>
      </c>
      <c r="B598" s="27" t="str">
        <f>VLOOKUP(A598,'[2]CGN 001'!$A$12:$B$665,2,1)</f>
        <v>Sistema general de participaciones</v>
      </c>
      <c r="C598" s="28">
        <v>214973349</v>
      </c>
      <c r="D598" s="29" t="str">
        <f>VLOOKUP(C598,'[3]CGN002 miles MEN '!$C$16:$D$2373,2,0)</f>
        <v>TOLIMA    HONDA</v>
      </c>
      <c r="E598" s="30">
        <v>32702</v>
      </c>
      <c r="F598" s="31">
        <v>0</v>
      </c>
    </row>
    <row r="599" spans="1:6" ht="12">
      <c r="A599" s="26" t="s">
        <v>148</v>
      </c>
      <c r="B599" s="27" t="str">
        <f>VLOOKUP(A599,'[2]CGN 001'!$A$12:$B$665,2,1)</f>
        <v>Sistema general de participaciones</v>
      </c>
      <c r="C599" s="28">
        <v>214973449</v>
      </c>
      <c r="D599" s="29" t="str">
        <f>VLOOKUP(C599,'[3]CGN002 miles MEN '!$C$16:$D$2373,2,0)</f>
        <v>TOLIMA    MELGAR</v>
      </c>
      <c r="E599" s="30">
        <v>42846</v>
      </c>
      <c r="F599" s="31">
        <v>0</v>
      </c>
    </row>
    <row r="600" spans="1:6" ht="12">
      <c r="A600" s="26" t="s">
        <v>148</v>
      </c>
      <c r="B600" s="27" t="str">
        <f>VLOOKUP(A600,'[2]CGN 001'!$A$12:$B$665,2,1)</f>
        <v>Sistema general de participaciones</v>
      </c>
      <c r="C600" s="28">
        <v>214986749</v>
      </c>
      <c r="D600" s="29" t="str">
        <f>VLOOKUP(C600,'[3]CGN002 miles MEN '!$C$16:$D$2373,2,0)</f>
        <v>PUTUMAYO   SIBUNDOY</v>
      </c>
      <c r="E600" s="30">
        <v>21612</v>
      </c>
      <c r="F600" s="31">
        <v>0</v>
      </c>
    </row>
    <row r="601" spans="1:6" ht="12">
      <c r="A601" s="26" t="s">
        <v>148</v>
      </c>
      <c r="B601" s="27" t="str">
        <f>VLOOKUP(A601,'[2]CGN 001'!$A$12:$B$665,2,1)</f>
        <v>Sistema general de participaciones</v>
      </c>
      <c r="C601" s="28">
        <v>215005150</v>
      </c>
      <c r="D601" s="29" t="str">
        <f>VLOOKUP(C601,'[3]CGN002 miles MEN '!$C$16:$D$2373,2,0)</f>
        <v>ANTIOQUIA   CAROLINA</v>
      </c>
      <c r="E601" s="30">
        <v>6074</v>
      </c>
      <c r="F601" s="31">
        <v>0</v>
      </c>
    </row>
    <row r="602" spans="1:6" ht="12">
      <c r="A602" s="26" t="s">
        <v>148</v>
      </c>
      <c r="B602" s="27" t="str">
        <f>VLOOKUP(A602,'[2]CGN 001'!$A$12:$B$665,2,1)</f>
        <v>Sistema general de participaciones</v>
      </c>
      <c r="C602" s="28">
        <v>215005250</v>
      </c>
      <c r="D602" s="29" t="str">
        <f>VLOOKUP(C602,'[3]CGN002 miles MEN '!$C$16:$D$2373,2,0)</f>
        <v>ANTIOQUIA   EL BAGRE</v>
      </c>
      <c r="E602" s="30">
        <v>64759</v>
      </c>
      <c r="F602" s="31">
        <v>0</v>
      </c>
    </row>
    <row r="603" spans="1:6" ht="12">
      <c r="A603" s="26" t="s">
        <v>148</v>
      </c>
      <c r="B603" s="27" t="str">
        <f>VLOOKUP(A603,'[2]CGN 001'!$A$12:$B$665,2,1)</f>
        <v>Sistema general de participaciones</v>
      </c>
      <c r="C603" s="28">
        <v>215013650</v>
      </c>
      <c r="D603" s="29" t="str">
        <f>VLOOKUP(C603,'[3]CGN002 miles MEN '!$C$16:$D$2373,2,0)</f>
        <v>BOLIVAR   SAN FERNANDO</v>
      </c>
      <c r="E603" s="30">
        <v>22673</v>
      </c>
      <c r="F603" s="31">
        <v>0</v>
      </c>
    </row>
    <row r="604" spans="1:6" ht="12">
      <c r="A604" s="26" t="s">
        <v>148</v>
      </c>
      <c r="B604" s="27" t="str">
        <f>VLOOKUP(A604,'[2]CGN 001'!$A$12:$B$665,2,1)</f>
        <v>Sistema general de participaciones</v>
      </c>
      <c r="C604" s="28">
        <v>215015550</v>
      </c>
      <c r="D604" s="29" t="str">
        <f>VLOOKUP(C604,'[3]CGN002 miles MEN '!$C$16:$D$2373,2,0)</f>
        <v>BOYACA   PISVA</v>
      </c>
      <c r="E604" s="30">
        <v>2860</v>
      </c>
      <c r="F604" s="31">
        <v>0</v>
      </c>
    </row>
    <row r="605" spans="1:6" ht="12">
      <c r="A605" s="26" t="s">
        <v>148</v>
      </c>
      <c r="B605" s="27" t="str">
        <f>VLOOKUP(A605,'[2]CGN 001'!$A$12:$B$665,2,1)</f>
        <v>Sistema general de participaciones</v>
      </c>
      <c r="C605" s="28">
        <v>215017050</v>
      </c>
      <c r="D605" s="29" t="str">
        <f>VLOOKUP(C605,'[3]CGN002 miles MEN '!$C$16:$D$2373,2,0)</f>
        <v>CALDAS   ARANZAZU</v>
      </c>
      <c r="E605" s="30">
        <v>16596</v>
      </c>
      <c r="F605" s="31">
        <v>0</v>
      </c>
    </row>
    <row r="606" spans="1:6" ht="12">
      <c r="A606" s="26" t="s">
        <v>148</v>
      </c>
      <c r="B606" s="27" t="str">
        <f>VLOOKUP(A606,'[2]CGN 001'!$A$12:$B$665,2,1)</f>
        <v>Sistema general de participaciones</v>
      </c>
      <c r="C606" s="28">
        <v>215018150</v>
      </c>
      <c r="D606" s="29" t="str">
        <f>VLOOKUP(C606,'[3]CGN002 miles MEN '!$C$16:$D$2373,2,0)</f>
        <v>CAQUETA   CARTAGENA DEL CHAIRA</v>
      </c>
      <c r="E606" s="30">
        <v>51247</v>
      </c>
      <c r="F606" s="31">
        <v>0</v>
      </c>
    </row>
    <row r="607" spans="1:6" ht="12">
      <c r="A607" s="26" t="s">
        <v>148</v>
      </c>
      <c r="B607" s="27" t="str">
        <f>VLOOKUP(A607,'[2]CGN 001'!$A$12:$B$665,2,1)</f>
        <v>Sistema general de participaciones</v>
      </c>
      <c r="C607" s="28">
        <v>215019050</v>
      </c>
      <c r="D607" s="29" t="str">
        <f>VLOOKUP(C607,'[3]CGN002 miles MEN '!$C$16:$D$2373,2,0)</f>
        <v>CAUCA   ARGELIA</v>
      </c>
      <c r="E607" s="30">
        <v>61934</v>
      </c>
      <c r="F607" s="31">
        <v>0</v>
      </c>
    </row>
    <row r="608" spans="1:6" ht="12">
      <c r="A608" s="26" t="s">
        <v>148</v>
      </c>
      <c r="B608" s="27" t="str">
        <f>VLOOKUP(A608,'[2]CGN 001'!$A$12:$B$665,2,1)</f>
        <v>Sistema general de participaciones</v>
      </c>
      <c r="C608" s="28">
        <v>215019450</v>
      </c>
      <c r="D608" s="29" t="str">
        <f>VLOOKUP(C608,'[3]CGN002 miles MEN '!$C$16:$D$2373,2,0)</f>
        <v>CAUCA   MERCADERES</v>
      </c>
      <c r="E608" s="30">
        <v>30677</v>
      </c>
      <c r="F608" s="31">
        <v>0</v>
      </c>
    </row>
    <row r="609" spans="1:6" ht="12">
      <c r="A609" s="26" t="s">
        <v>148</v>
      </c>
      <c r="B609" s="27" t="str">
        <f>VLOOKUP(A609,'[2]CGN 001'!$A$12:$B$665,2,1)</f>
        <v>Sistema general de participaciones</v>
      </c>
      <c r="C609" s="28">
        <v>215020250</v>
      </c>
      <c r="D609" s="29" t="str">
        <f>VLOOKUP(C609,'[3]CGN002 miles MEN '!$C$16:$D$2373,2,0)</f>
        <v>CESAR   EL PASO</v>
      </c>
      <c r="E609" s="30">
        <v>49326</v>
      </c>
      <c r="F609" s="31">
        <v>0</v>
      </c>
    </row>
    <row r="610" spans="1:6" ht="12">
      <c r="A610" s="26" t="s">
        <v>148</v>
      </c>
      <c r="B610" s="27" t="str">
        <f>VLOOKUP(A610,'[2]CGN 001'!$A$12:$B$665,2,1)</f>
        <v>Sistema general de participaciones</v>
      </c>
      <c r="C610" s="28">
        <v>215020550</v>
      </c>
      <c r="D610" s="29" t="str">
        <f>VLOOKUP(C610,'[3]CGN002 miles MEN '!$C$16:$D$2373,2,0)</f>
        <v>CESAR   PELAYA</v>
      </c>
      <c r="E610" s="30">
        <v>32567</v>
      </c>
      <c r="F610" s="31">
        <v>0</v>
      </c>
    </row>
    <row r="611" spans="1:6" ht="12">
      <c r="A611" s="26" t="s">
        <v>148</v>
      </c>
      <c r="B611" s="27" t="str">
        <f>VLOOKUP(A611,'[2]CGN 001'!$A$12:$B$665,2,1)</f>
        <v>Sistema general de participaciones</v>
      </c>
      <c r="C611" s="28">
        <v>215020750</v>
      </c>
      <c r="D611" s="29" t="str">
        <f>VLOOKUP(C611,'[3]CGN002 miles MEN '!$C$16:$D$2373,2,0)</f>
        <v>CESAR   SAN DIEGO</v>
      </c>
      <c r="E611" s="30">
        <v>21151</v>
      </c>
      <c r="F611" s="31">
        <v>0</v>
      </c>
    </row>
    <row r="612" spans="1:6" ht="12">
      <c r="A612" s="26" t="s">
        <v>148</v>
      </c>
      <c r="B612" s="27" t="str">
        <f>VLOOKUP(A612,'[2]CGN 001'!$A$12:$B$665,2,1)</f>
        <v>Sistema general de participaciones</v>
      </c>
      <c r="C612" s="28">
        <v>215023350</v>
      </c>
      <c r="D612" s="29" t="str">
        <f>VLOOKUP(C612,'[3]CGN002 miles MEN '!$C$16:$D$2373,2,0)</f>
        <v>CORDOBA   LA APARTADA</v>
      </c>
      <c r="E612" s="30">
        <v>26882</v>
      </c>
      <c r="F612" s="31">
        <v>0</v>
      </c>
    </row>
    <row r="613" spans="1:6" ht="12">
      <c r="A613" s="26" t="s">
        <v>148</v>
      </c>
      <c r="B613" s="27" t="str">
        <f>VLOOKUP(A613,'[2]CGN 001'!$A$12:$B$665,2,1)</f>
        <v>Sistema general de participaciones</v>
      </c>
      <c r="C613" s="28">
        <v>215027050</v>
      </c>
      <c r="D613" s="29" t="str">
        <f>VLOOKUP(C613,'[3]CGN002 miles MEN '!$C$16:$D$2373,2,0)</f>
        <v>CHOCO   ATRATO</v>
      </c>
      <c r="E613" s="30">
        <v>14970</v>
      </c>
      <c r="F613" s="31">
        <v>0</v>
      </c>
    </row>
    <row r="614" spans="1:6" ht="12">
      <c r="A614" s="26" t="s">
        <v>148</v>
      </c>
      <c r="B614" s="27" t="str">
        <f>VLOOKUP(A614,'[2]CGN 001'!$A$12:$B$665,2,1)</f>
        <v>Sistema general de participaciones</v>
      </c>
      <c r="C614" s="28">
        <v>215027150</v>
      </c>
      <c r="D614" s="29" t="str">
        <f>VLOOKUP(C614,'[3]CGN002 miles MEN '!$C$16:$D$2373,2,0)</f>
        <v>CHOCO   CARMEN DEL DARIEN</v>
      </c>
      <c r="E614" s="30">
        <v>21045</v>
      </c>
      <c r="F614" s="31">
        <v>0</v>
      </c>
    </row>
    <row r="615" spans="1:6" ht="12">
      <c r="A615" s="26" t="s">
        <v>148</v>
      </c>
      <c r="B615" s="27" t="str">
        <f>VLOOKUP(A615,'[2]CGN 001'!$A$12:$B$665,2,1)</f>
        <v>Sistema general de participaciones</v>
      </c>
      <c r="C615" s="28">
        <v>215027250</v>
      </c>
      <c r="D615" s="29" t="str">
        <f>VLOOKUP(C615,'[3]CGN002 miles MEN '!$C$16:$D$2373,2,0)</f>
        <v>CHOCO   LITORAL DEL SAN JUAN</v>
      </c>
      <c r="E615" s="30">
        <v>27547</v>
      </c>
      <c r="F615" s="31">
        <v>0</v>
      </c>
    </row>
    <row r="616" spans="1:6" ht="12">
      <c r="A616" s="26" t="s">
        <v>148</v>
      </c>
      <c r="B616" s="27" t="str">
        <f>VLOOKUP(A616,'[2]CGN 001'!$A$12:$B$665,2,1)</f>
        <v>Sistema general de participaciones</v>
      </c>
      <c r="C616" s="28">
        <v>215027450</v>
      </c>
      <c r="D616" s="29" t="str">
        <f>VLOOKUP(C616,'[3]CGN002 miles MEN '!$C$16:$D$2373,2,0)</f>
        <v>CHOCO   MEDIO SAN JUAN</v>
      </c>
      <c r="E616" s="30">
        <v>18641</v>
      </c>
      <c r="F616" s="31">
        <v>0</v>
      </c>
    </row>
    <row r="617" spans="1:6" ht="12">
      <c r="A617" s="26" t="s">
        <v>148</v>
      </c>
      <c r="B617" s="27" t="str">
        <f>VLOOKUP(A617,'[2]CGN 001'!$A$12:$B$665,2,1)</f>
        <v>Sistema general de participaciones</v>
      </c>
      <c r="C617" s="28">
        <v>215044650</v>
      </c>
      <c r="D617" s="29" t="str">
        <f>VLOOKUP(C617,'[3]CGN002 miles MEN '!$C$16:$D$2373,2,0)</f>
        <v>GUAJIRA   SAN JUAN DEL C.</v>
      </c>
      <c r="E617" s="30">
        <v>50388</v>
      </c>
      <c r="F617" s="31">
        <v>0</v>
      </c>
    </row>
    <row r="618" spans="1:6" ht="12">
      <c r="A618" s="26" t="s">
        <v>148</v>
      </c>
      <c r="B618" s="27" t="str">
        <f>VLOOKUP(A618,'[2]CGN 001'!$A$12:$B$665,2,1)</f>
        <v>Sistema general de participaciones</v>
      </c>
      <c r="C618" s="28">
        <v>215050150</v>
      </c>
      <c r="D618" s="29" t="str">
        <f>VLOOKUP(C618,'[3]CGN002 miles MEN '!$C$16:$D$2373,2,0)</f>
        <v>META   CASTILLA NUEVA</v>
      </c>
      <c r="E618" s="30">
        <v>10113</v>
      </c>
      <c r="F618" s="31">
        <v>0</v>
      </c>
    </row>
    <row r="619" spans="1:6" ht="12">
      <c r="A619" s="26" t="s">
        <v>148</v>
      </c>
      <c r="B619" s="27" t="str">
        <f>VLOOKUP(A619,'[2]CGN 001'!$A$12:$B$665,2,1)</f>
        <v>Sistema general de participaciones</v>
      </c>
      <c r="C619" s="28">
        <v>215050350</v>
      </c>
      <c r="D619" s="29" t="str">
        <f>VLOOKUP(C619,'[3]CGN002 miles MEN '!$C$16:$D$2373,2,0)</f>
        <v>META   LA MACARENA</v>
      </c>
      <c r="E619" s="30">
        <v>42080</v>
      </c>
      <c r="F619" s="31">
        <v>0</v>
      </c>
    </row>
    <row r="620" spans="1:6" ht="12">
      <c r="A620" s="26" t="s">
        <v>148</v>
      </c>
      <c r="B620" s="27" t="str">
        <f>VLOOKUP(A620,'[2]CGN 001'!$A$12:$B$665,2,1)</f>
        <v>Sistema general de participaciones</v>
      </c>
      <c r="C620" s="28">
        <v>215050450</v>
      </c>
      <c r="D620" s="29" t="str">
        <f>VLOOKUP(C620,'[3]CGN002 miles MEN '!$C$16:$D$2373,2,0)</f>
        <v>META   PUERTO CONCORDIA</v>
      </c>
      <c r="E620" s="30">
        <v>20201</v>
      </c>
      <c r="F620" s="31">
        <v>0</v>
      </c>
    </row>
    <row r="621" spans="1:6" ht="12">
      <c r="A621" s="26" t="s">
        <v>148</v>
      </c>
      <c r="B621" s="27" t="str">
        <f>VLOOKUP(A621,'[2]CGN 001'!$A$12:$B$665,2,1)</f>
        <v>Sistema general de participaciones</v>
      </c>
      <c r="C621" s="28">
        <v>215052250</v>
      </c>
      <c r="D621" s="29" t="str">
        <f>VLOOKUP(C621,'[3]CGN002 miles MEN '!$C$16:$D$2373,2,0)</f>
        <v>NARIÑO   EL CHARCO</v>
      </c>
      <c r="E621" s="30">
        <v>78465</v>
      </c>
      <c r="F621" s="31">
        <v>0</v>
      </c>
    </row>
    <row r="622" spans="1:6" ht="12">
      <c r="A622" s="26" t="s">
        <v>148</v>
      </c>
      <c r="B622" s="27" t="str">
        <f>VLOOKUP(A622,'[2]CGN 001'!$A$12:$B$665,2,1)</f>
        <v>Sistema general de participaciones</v>
      </c>
      <c r="C622" s="28">
        <v>215054250</v>
      </c>
      <c r="D622" s="29" t="str">
        <f>VLOOKUP(C622,'[3]CGN002 miles MEN '!$C$16:$D$2373,2,0)</f>
        <v>NORTE DE SANTANDER   EL TARRA</v>
      </c>
      <c r="E622" s="30">
        <v>30078</v>
      </c>
      <c r="F622" s="31">
        <v>0</v>
      </c>
    </row>
    <row r="623" spans="1:6" ht="12">
      <c r="A623" s="26" t="s">
        <v>148</v>
      </c>
      <c r="B623" s="27" t="str">
        <f>VLOOKUP(A623,'[2]CGN 001'!$A$12:$B$665,2,1)</f>
        <v>Sistema general de participaciones</v>
      </c>
      <c r="C623" s="28">
        <v>215068250</v>
      </c>
      <c r="D623" s="29" t="str">
        <f>VLOOKUP(C623,'[3]CGN002 miles MEN '!$C$16:$D$2373,2,0)</f>
        <v>SANTANDER   EL PENON</v>
      </c>
      <c r="E623" s="30">
        <v>9332</v>
      </c>
      <c r="F623" s="31">
        <v>0</v>
      </c>
    </row>
    <row r="624" spans="1:6" ht="12">
      <c r="A624" s="26" t="s">
        <v>148</v>
      </c>
      <c r="B624" s="27" t="str">
        <f>VLOOKUP(A624,'[2]CGN 001'!$A$12:$B$665,2,1)</f>
        <v>Sistema general de participaciones</v>
      </c>
      <c r="C624" s="28">
        <v>215076250</v>
      </c>
      <c r="D624" s="29" t="str">
        <f>VLOOKUP(C624,'[3]CGN002 miles MEN '!$C$16:$D$2373,2,0)</f>
        <v>VALLE DEL CAUCA   EL DOVIO</v>
      </c>
      <c r="E624" s="30">
        <v>18941</v>
      </c>
      <c r="F624" s="31">
        <v>0</v>
      </c>
    </row>
    <row r="625" spans="1:6" ht="12">
      <c r="A625" s="26" t="s">
        <v>148</v>
      </c>
      <c r="B625" s="27" t="str">
        <f>VLOOKUP(A625,'[2]CGN 001'!$A$12:$B$665,2,1)</f>
        <v>Sistema general de participaciones</v>
      </c>
      <c r="C625" s="28">
        <v>215085250</v>
      </c>
      <c r="D625" s="29" t="str">
        <f>VLOOKUP(C625,'[3]CGN002 miles MEN '!$C$16:$D$2373,2,0)</f>
        <v>CASANARE   PAZ DE ARIPORO</v>
      </c>
      <c r="E625" s="30">
        <v>43507</v>
      </c>
      <c r="F625" s="31">
        <v>0</v>
      </c>
    </row>
    <row r="626" spans="1:6" ht="12">
      <c r="A626" s="26" t="s">
        <v>148</v>
      </c>
      <c r="B626" s="27" t="str">
        <f>VLOOKUP(A626,'[2]CGN 001'!$A$12:$B$665,2,1)</f>
        <v>Sistema general de participaciones</v>
      </c>
      <c r="C626" s="28">
        <v>215105051</v>
      </c>
      <c r="D626" s="29" t="str">
        <f>VLOOKUP(C626,'[3]CGN002 miles MEN '!$C$16:$D$2373,2,0)</f>
        <v>ANTIOQUIA   ARBOLETES</v>
      </c>
      <c r="E626" s="30">
        <v>74477</v>
      </c>
      <c r="F626" s="31">
        <v>0</v>
      </c>
    </row>
    <row r="627" spans="1:6" ht="12">
      <c r="A627" s="26" t="s">
        <v>148</v>
      </c>
      <c r="B627" s="27" t="str">
        <f>VLOOKUP(A627,'[2]CGN 001'!$A$12:$B$665,2,1)</f>
        <v>Sistema general de participaciones</v>
      </c>
      <c r="C627" s="28">
        <v>215115051</v>
      </c>
      <c r="D627" s="29" t="str">
        <f>VLOOKUP(C627,'[3]CGN002 miles MEN '!$C$16:$D$2373,2,0)</f>
        <v>BOYACA   ARCABUCO</v>
      </c>
      <c r="E627" s="30">
        <v>6759</v>
      </c>
      <c r="F627" s="31">
        <v>0</v>
      </c>
    </row>
    <row r="628" spans="1:6" ht="12">
      <c r="A628" s="26" t="s">
        <v>148</v>
      </c>
      <c r="B628" s="27" t="str">
        <f>VLOOKUP(A628,'[2]CGN 001'!$A$12:$B$665,2,1)</f>
        <v>Sistema general de participaciones</v>
      </c>
      <c r="C628" s="28">
        <v>215125151</v>
      </c>
      <c r="D628" s="29" t="str">
        <f>VLOOKUP(C628,'[3]CGN002 miles MEN '!$C$16:$D$2373,2,0)</f>
        <v>CUNDINAMARCA   CAQUEZA</v>
      </c>
      <c r="E628" s="30">
        <v>20722</v>
      </c>
      <c r="F628" s="31">
        <v>0</v>
      </c>
    </row>
    <row r="629" spans="1:6" ht="12">
      <c r="A629" s="26" t="s">
        <v>148</v>
      </c>
      <c r="B629" s="27" t="str">
        <f>VLOOKUP(A629,'[2]CGN 001'!$A$12:$B$665,2,1)</f>
        <v>Sistema general de participaciones</v>
      </c>
      <c r="C629" s="28">
        <v>215125851</v>
      </c>
      <c r="D629" s="29" t="str">
        <f>VLOOKUP(C629,'[3]CGN002 miles MEN '!$C$16:$D$2373,2,0)</f>
        <v>CUNDINAMARCA   UTICA</v>
      </c>
      <c r="E629" s="30">
        <v>5390</v>
      </c>
      <c r="F629" s="31">
        <v>0</v>
      </c>
    </row>
    <row r="630" spans="1:6" ht="12">
      <c r="A630" s="26" t="s">
        <v>148</v>
      </c>
      <c r="B630" s="27" t="str">
        <f>VLOOKUP(A630,'[2]CGN 001'!$A$12:$B$665,2,1)</f>
        <v>Sistema general de participaciones</v>
      </c>
      <c r="C630" s="28">
        <v>215141551</v>
      </c>
      <c r="D630" s="29" t="str">
        <f>VLOOKUP(C630,'[3]CGN002 miles MEN '!$C$16:$D$2373,2,0)</f>
        <v>HUILA   PITALITO</v>
      </c>
      <c r="E630" s="30">
        <v>131794</v>
      </c>
      <c r="F630" s="31">
        <v>0</v>
      </c>
    </row>
    <row r="631" spans="1:6" ht="12">
      <c r="A631" s="26" t="s">
        <v>148</v>
      </c>
      <c r="B631" s="27" t="str">
        <f>VLOOKUP(A631,'[2]CGN 001'!$A$12:$B$665,2,1)</f>
        <v>Sistema general de participaciones</v>
      </c>
      <c r="C631" s="28">
        <v>215147551</v>
      </c>
      <c r="D631" s="29" t="str">
        <f>VLOOKUP(C631,'[3]CGN002 miles MEN '!$C$16:$D$2373,2,0)</f>
        <v>MAGDALENA   PIVIJAY</v>
      </c>
      <c r="E631" s="30">
        <v>68117</v>
      </c>
      <c r="F631" s="31">
        <v>0</v>
      </c>
    </row>
    <row r="632" spans="1:6" ht="12">
      <c r="A632" s="26" t="s">
        <v>148</v>
      </c>
      <c r="B632" s="27" t="str">
        <f>VLOOKUP(A632,'[2]CGN 001'!$A$12:$B$665,2,1)</f>
        <v>Sistema general de participaciones</v>
      </c>
      <c r="C632" s="28">
        <v>215150251</v>
      </c>
      <c r="D632" s="29" t="str">
        <f>VLOOKUP(C632,'[3]CGN002 miles MEN '!$C$16:$D$2373,2,0)</f>
        <v>META   EL CASTILLO</v>
      </c>
      <c r="E632" s="30">
        <v>7904</v>
      </c>
      <c r="F632" s="31">
        <v>0</v>
      </c>
    </row>
    <row r="633" spans="1:6" ht="12">
      <c r="A633" s="26" t="s">
        <v>148</v>
      </c>
      <c r="B633" s="27" t="str">
        <f>VLOOKUP(A633,'[2]CGN 001'!$A$12:$B$665,2,1)</f>
        <v>Sistema general de participaciones</v>
      </c>
      <c r="C633" s="28">
        <v>215152051</v>
      </c>
      <c r="D633" s="29" t="str">
        <f>VLOOKUP(C633,'[3]CGN002 miles MEN '!$C$16:$D$2373,2,0)</f>
        <v>NARIÑO   ARBOLEDA</v>
      </c>
      <c r="E633" s="30">
        <v>17902</v>
      </c>
      <c r="F633" s="31">
        <v>0</v>
      </c>
    </row>
    <row r="634" spans="1:6" ht="12">
      <c r="A634" s="26" t="s">
        <v>148</v>
      </c>
      <c r="B634" s="27" t="str">
        <f>VLOOKUP(A634,'[2]CGN 001'!$A$12:$B$665,2,1)</f>
        <v>Sistema general de participaciones</v>
      </c>
      <c r="C634" s="28">
        <v>215154051</v>
      </c>
      <c r="D634" s="29" t="str">
        <f>VLOOKUP(C634,'[3]CGN002 miles MEN '!$C$16:$D$2373,2,0)</f>
        <v>NORTE DE SANTANDER   ARBOLEDAS</v>
      </c>
      <c r="E634" s="30">
        <v>14703</v>
      </c>
      <c r="F634" s="31">
        <v>0</v>
      </c>
    </row>
    <row r="635" spans="1:6" ht="12">
      <c r="A635" s="26" t="s">
        <v>148</v>
      </c>
      <c r="B635" s="27" t="str">
        <f>VLOOKUP(A635,'[2]CGN 001'!$A$12:$B$665,2,1)</f>
        <v>Sistema general de participaciones</v>
      </c>
      <c r="C635" s="28">
        <v>215168051</v>
      </c>
      <c r="D635" s="29" t="str">
        <f>VLOOKUP(C635,'[3]CGN002 miles MEN '!$C$16:$D$2373,2,0)</f>
        <v>SANTANDER   ARATOCA</v>
      </c>
      <c r="E635" s="30">
        <v>12195</v>
      </c>
      <c r="F635" s="31">
        <v>0</v>
      </c>
    </row>
    <row r="636" spans="1:6" ht="12">
      <c r="A636" s="26" t="s">
        <v>148</v>
      </c>
      <c r="B636" s="27" t="str">
        <f>VLOOKUP(A636,'[2]CGN 001'!$A$12:$B$665,2,1)</f>
        <v>Sistema general de participaciones</v>
      </c>
      <c r="C636" s="28">
        <v>215205652</v>
      </c>
      <c r="D636" s="29" t="str">
        <f>VLOOKUP(C636,'[3]CGN002 miles MEN '!$C$16:$D$2373,2,0)</f>
        <v>ANTIOQUIA   SAN FRANCISCO</v>
      </c>
      <c r="E636" s="30">
        <v>7643</v>
      </c>
      <c r="F636" s="31">
        <v>0</v>
      </c>
    </row>
    <row r="637" spans="1:6" ht="12">
      <c r="A637" s="26" t="s">
        <v>148</v>
      </c>
      <c r="B637" s="27" t="str">
        <f>VLOOKUP(A637,'[2]CGN 001'!$A$12:$B$665,2,1)</f>
        <v>Sistema general de participaciones</v>
      </c>
      <c r="C637" s="28">
        <v>215213052</v>
      </c>
      <c r="D637" s="29" t="str">
        <f>VLOOKUP(C637,'[3]CGN002 miles MEN '!$C$16:$D$2373,2,0)</f>
        <v>BOLIVAR   ARJONA</v>
      </c>
      <c r="E637" s="30">
        <v>103739</v>
      </c>
      <c r="F637" s="31">
        <v>0</v>
      </c>
    </row>
    <row r="638" spans="1:6" ht="12">
      <c r="A638" s="26" t="s">
        <v>148</v>
      </c>
      <c r="B638" s="27" t="str">
        <f>VLOOKUP(A638,'[2]CGN 001'!$A$12:$B$665,2,1)</f>
        <v>Sistema general de participaciones</v>
      </c>
      <c r="C638" s="28">
        <v>215252352</v>
      </c>
      <c r="D638" s="29" t="str">
        <f>VLOOKUP(C638,'[3]CGN002 miles MEN '!$C$16:$D$2373,2,0)</f>
        <v>NARIÑO   ILES</v>
      </c>
      <c r="E638" s="30">
        <v>12017</v>
      </c>
      <c r="F638" s="31">
        <v>0</v>
      </c>
    </row>
    <row r="639" spans="1:6" ht="12">
      <c r="A639" s="26" t="s">
        <v>148</v>
      </c>
      <c r="B639" s="27" t="str">
        <f>VLOOKUP(A639,'[2]CGN 001'!$A$12:$B$665,2,1)</f>
        <v>Sistema general de participaciones</v>
      </c>
      <c r="C639" s="28">
        <v>215268152</v>
      </c>
      <c r="D639" s="29" t="str">
        <f>VLOOKUP(C639,'[3]CGN002 miles MEN '!$C$16:$D$2373,2,0)</f>
        <v>SANTANDER   CARCASI</v>
      </c>
      <c r="E639" s="30">
        <v>7399</v>
      </c>
      <c r="F639" s="31">
        <v>0</v>
      </c>
    </row>
    <row r="640" spans="1:6" ht="12">
      <c r="A640" s="26" t="s">
        <v>148</v>
      </c>
      <c r="B640" s="27" t="str">
        <f>VLOOKUP(A640,'[2]CGN 001'!$A$12:$B$665,2,1)</f>
        <v>Sistema general de participaciones</v>
      </c>
      <c r="C640" s="28">
        <v>215273152</v>
      </c>
      <c r="D640" s="29" t="str">
        <f>VLOOKUP(C640,'[3]CGN002 miles MEN '!$C$16:$D$2373,2,0)</f>
        <v>TOLIMA    CASABIANCA</v>
      </c>
      <c r="E640" s="30">
        <v>8387</v>
      </c>
      <c r="F640" s="31">
        <v>0</v>
      </c>
    </row>
    <row r="641" spans="1:6" ht="12">
      <c r="A641" s="26" t="s">
        <v>148</v>
      </c>
      <c r="B641" s="27" t="str">
        <f>VLOOKUP(A641,'[2]CGN 001'!$A$12:$B$665,2,1)</f>
        <v>Sistema general de participaciones</v>
      </c>
      <c r="C641" s="28">
        <v>215273352</v>
      </c>
      <c r="D641" s="29" t="str">
        <f>VLOOKUP(C641,'[3]CGN002 miles MEN '!$C$16:$D$2373,2,0)</f>
        <v>TOLIMA    ICONONZO</v>
      </c>
      <c r="E641" s="30">
        <v>17210</v>
      </c>
      <c r="F641" s="31">
        <v>0</v>
      </c>
    </row>
    <row r="642" spans="1:6" ht="12">
      <c r="A642" s="26" t="s">
        <v>148</v>
      </c>
      <c r="B642" s="27" t="str">
        <f>VLOOKUP(A642,'[2]CGN 001'!$A$12:$B$665,2,1)</f>
        <v>Sistema general de participaciones</v>
      </c>
      <c r="C642" s="28">
        <v>215305353</v>
      </c>
      <c r="D642" s="29" t="str">
        <f>VLOOKUP(C642,'[3]CGN002 miles MEN '!$C$16:$D$2373,2,0)</f>
        <v>ANTIOQUIA   HISPANIA</v>
      </c>
      <c r="E642" s="30">
        <v>6421</v>
      </c>
      <c r="F642" s="31">
        <v>0</v>
      </c>
    </row>
    <row r="643" spans="1:6" ht="12">
      <c r="A643" s="26" t="s">
        <v>148</v>
      </c>
      <c r="B643" s="27" t="str">
        <f>VLOOKUP(A643,'[2]CGN 001'!$A$12:$B$665,2,1)</f>
        <v>Sistema general de participaciones</v>
      </c>
      <c r="C643" s="28">
        <v>215315753</v>
      </c>
      <c r="D643" s="29" t="str">
        <f>VLOOKUP(C643,'[3]CGN002 miles MEN '!$C$16:$D$2373,2,0)</f>
        <v>BOYACA   SOATA</v>
      </c>
      <c r="E643" s="30">
        <v>13099</v>
      </c>
      <c r="F643" s="31">
        <v>0</v>
      </c>
    </row>
    <row r="644" spans="1:6" ht="12">
      <c r="A644" s="26" t="s">
        <v>148</v>
      </c>
      <c r="B644" s="27" t="str">
        <f>VLOOKUP(A644,'[2]CGN 001'!$A$12:$B$665,2,1)</f>
        <v>Sistema general de participaciones</v>
      </c>
      <c r="C644" s="28">
        <v>215317653</v>
      </c>
      <c r="D644" s="29" t="str">
        <f>VLOOKUP(C644,'[3]CGN002 miles MEN '!$C$16:$D$2373,2,0)</f>
        <v>CALDAS   SALAMINA</v>
      </c>
      <c r="E644" s="30">
        <v>23843</v>
      </c>
      <c r="F644" s="31">
        <v>0</v>
      </c>
    </row>
    <row r="645" spans="1:6" ht="12">
      <c r="A645" s="26" t="s">
        <v>148</v>
      </c>
      <c r="B645" s="27" t="str">
        <f>VLOOKUP(A645,'[2]CGN 001'!$A$12:$B$665,2,1)</f>
        <v>Sistema general de participaciones</v>
      </c>
      <c r="C645" s="28">
        <v>215318753</v>
      </c>
      <c r="D645" s="29" t="str">
        <f>VLOOKUP(C645,'[3]CGN002 miles MEN '!$C$16:$D$2373,2,0)</f>
        <v>CAQUETA   SAN VICENTE CAGUAN</v>
      </c>
      <c r="E645" s="30">
        <v>97047</v>
      </c>
      <c r="F645" s="31">
        <v>0</v>
      </c>
    </row>
    <row r="646" spans="1:6" ht="12">
      <c r="A646" s="26" t="s">
        <v>148</v>
      </c>
      <c r="B646" s="27" t="str">
        <f>VLOOKUP(A646,'[2]CGN 001'!$A$12:$B$665,2,1)</f>
        <v>Sistema general de participaciones</v>
      </c>
      <c r="C646" s="28">
        <v>215325053</v>
      </c>
      <c r="D646" s="29" t="str">
        <f>VLOOKUP(C646,'[3]CGN002 miles MEN '!$C$16:$D$2373,2,0)</f>
        <v>CUNDINAMARCA   ARBELAEZ</v>
      </c>
      <c r="E646" s="30">
        <v>15464</v>
      </c>
      <c r="F646" s="31">
        <v>0</v>
      </c>
    </row>
    <row r="647" spans="1:6" ht="12">
      <c r="A647" s="26" t="s">
        <v>148</v>
      </c>
      <c r="B647" s="27" t="str">
        <f>VLOOKUP(A647,'[2]CGN 001'!$A$12:$B$665,2,1)</f>
        <v>Sistema general de participaciones</v>
      </c>
      <c r="C647" s="28">
        <v>215325653</v>
      </c>
      <c r="D647" s="29" t="str">
        <f>VLOOKUP(C647,'[3]CGN002 miles MEN '!$C$16:$D$2373,2,0)</f>
        <v>CUNDINAMARCA   SAN CAYETANO</v>
      </c>
      <c r="E647" s="30">
        <v>6673</v>
      </c>
      <c r="F647" s="31">
        <v>0</v>
      </c>
    </row>
    <row r="648" spans="1:6" ht="12">
      <c r="A648" s="26" t="s">
        <v>148</v>
      </c>
      <c r="B648" s="27" t="str">
        <f>VLOOKUP(A648,'[2]CGN 001'!$A$12:$B$665,2,1)</f>
        <v>Sistema general de participaciones</v>
      </c>
      <c r="C648" s="28">
        <v>215347053</v>
      </c>
      <c r="D648" s="29" t="str">
        <f>VLOOKUP(C648,'[3]CGN002 miles MEN '!$C$16:$D$2373,2,0)</f>
        <v>MAGDALENA   ARACATACA</v>
      </c>
      <c r="E648" s="30">
        <v>76348</v>
      </c>
      <c r="F648" s="31">
        <v>0</v>
      </c>
    </row>
    <row r="649" spans="1:6" ht="12">
      <c r="A649" s="26" t="s">
        <v>148</v>
      </c>
      <c r="B649" s="27" t="str">
        <f>VLOOKUP(A649,'[2]CGN 001'!$A$12:$B$665,2,1)</f>
        <v>Sistema general de participaciones</v>
      </c>
      <c r="C649" s="28">
        <v>215354553</v>
      </c>
      <c r="D649" s="29" t="str">
        <f>VLOOKUP(C649,'[3]CGN002 miles MEN '!$C$16:$D$2373,2,0)</f>
        <v>NORTE DE SANTANDER   PUERTO SANTANDER</v>
      </c>
      <c r="E649" s="30">
        <v>7511</v>
      </c>
      <c r="F649" s="31">
        <v>0</v>
      </c>
    </row>
    <row r="650" spans="1:6" ht="12">
      <c r="A650" s="26" t="s">
        <v>148</v>
      </c>
      <c r="B650" s="27" t="str">
        <f>VLOOKUP(A650,'[2]CGN 001'!$A$12:$B$665,2,1)</f>
        <v>Sistema general de participaciones</v>
      </c>
      <c r="C650" s="28">
        <v>215405154</v>
      </c>
      <c r="D650" s="29" t="str">
        <f>VLOOKUP(C650,'[3]CGN002 miles MEN '!$C$16:$D$2373,2,0)</f>
        <v>ANTIOQUIA   CAUCASIA</v>
      </c>
      <c r="E650" s="30">
        <v>119707</v>
      </c>
      <c r="F650" s="31">
        <v>0</v>
      </c>
    </row>
    <row r="651" spans="1:6" ht="12">
      <c r="A651" s="26" t="s">
        <v>148</v>
      </c>
      <c r="B651" s="27" t="str">
        <f>VLOOKUP(A651,'[2]CGN 001'!$A$12:$B$665,2,1)</f>
        <v>Sistema general de participaciones</v>
      </c>
      <c r="C651" s="28">
        <v>215405854</v>
      </c>
      <c r="D651" s="29" t="str">
        <f>VLOOKUP(C651,'[3]CGN002 miles MEN '!$C$16:$D$2373,2,0)</f>
        <v>ANTIOQUIA   VALDIVIA</v>
      </c>
      <c r="E651" s="30">
        <v>20061</v>
      </c>
      <c r="F651" s="31">
        <v>0</v>
      </c>
    </row>
    <row r="652" spans="1:6" ht="12">
      <c r="A652" s="26" t="s">
        <v>148</v>
      </c>
      <c r="B652" s="27" t="str">
        <f>VLOOKUP(A652,'[2]CGN 001'!$A$12:$B$665,2,1)</f>
        <v>Sistema general de participaciones</v>
      </c>
      <c r="C652" s="28">
        <v>215413654</v>
      </c>
      <c r="D652" s="29" t="str">
        <f>VLOOKUP(C652,'[3]CGN002 miles MEN '!$C$16:$D$2373,2,0)</f>
        <v>BOLIVAR   SAN JACINTO</v>
      </c>
      <c r="E652" s="30">
        <v>31430</v>
      </c>
      <c r="F652" s="31">
        <v>0</v>
      </c>
    </row>
    <row r="653" spans="1:6" ht="12">
      <c r="A653" s="26" t="s">
        <v>148</v>
      </c>
      <c r="B653" s="27" t="str">
        <f>VLOOKUP(A653,'[2]CGN 001'!$A$12:$B$665,2,1)</f>
        <v>Sistema general de participaciones</v>
      </c>
      <c r="C653" s="28">
        <v>215425154</v>
      </c>
      <c r="D653" s="29" t="str">
        <f>VLOOKUP(C653,'[3]CGN002 miles MEN '!$C$16:$D$2373,2,0)</f>
        <v>CUNDINAMARCA   CARMEN DE CARUPA</v>
      </c>
      <c r="E653" s="30">
        <v>8269</v>
      </c>
      <c r="F653" s="31">
        <v>0</v>
      </c>
    </row>
    <row r="654" spans="1:6" ht="12">
      <c r="A654" s="26" t="s">
        <v>148</v>
      </c>
      <c r="B654" s="27" t="str">
        <f>VLOOKUP(A654,'[2]CGN 001'!$A$12:$B$665,2,1)</f>
        <v>Sistema general de participaciones</v>
      </c>
      <c r="C654" s="28">
        <v>215425754</v>
      </c>
      <c r="D654" s="29" t="str">
        <f>VLOOKUP(C654,'[3]CGN002 miles MEN '!$C$16:$D$2373,2,0)</f>
        <v>CUNDINAMARCA   SOACHA</v>
      </c>
      <c r="E654" s="30">
        <v>5634532</v>
      </c>
      <c r="F654" s="31">
        <v>0</v>
      </c>
    </row>
    <row r="655" spans="1:6" ht="12">
      <c r="A655" s="26" t="s">
        <v>148</v>
      </c>
      <c r="B655" s="27" t="str">
        <f>VLOOKUP(A655,'[2]CGN 001'!$A$12:$B$665,2,1)</f>
        <v>Sistema general de participaciones</v>
      </c>
      <c r="C655" s="28">
        <v>215452254</v>
      </c>
      <c r="D655" s="29" t="str">
        <f>VLOOKUP(C655,'[3]CGN002 miles MEN '!$C$16:$D$2373,2,0)</f>
        <v>NARIÑO   EL PEÐOL</v>
      </c>
      <c r="E655" s="30">
        <v>8935</v>
      </c>
      <c r="F655" s="31">
        <v>0</v>
      </c>
    </row>
    <row r="656" spans="1:6" ht="12">
      <c r="A656" s="26" t="s">
        <v>148</v>
      </c>
      <c r="B656" s="27" t="str">
        <f>VLOOKUP(A656,'[2]CGN 001'!$A$12:$B$665,2,1)</f>
        <v>Sistema general de participaciones</v>
      </c>
      <c r="C656" s="28">
        <v>215452354</v>
      </c>
      <c r="D656" s="29" t="str">
        <f>VLOOKUP(C656,'[3]CGN002 miles MEN '!$C$16:$D$2373,2,0)</f>
        <v>NARIÑO   IMUES</v>
      </c>
      <c r="E656" s="30">
        <v>13719</v>
      </c>
      <c r="F656" s="31">
        <v>0</v>
      </c>
    </row>
    <row r="657" spans="1:6" ht="12">
      <c r="A657" s="26" t="s">
        <v>148</v>
      </c>
      <c r="B657" s="27" t="str">
        <f>VLOOKUP(A657,'[2]CGN 001'!$A$12:$B$665,2,1)</f>
        <v>Sistema general de participaciones</v>
      </c>
      <c r="C657" s="28">
        <v>215473854</v>
      </c>
      <c r="D657" s="29" t="str">
        <f>VLOOKUP(C657,'[3]CGN002 miles MEN '!$C$16:$D$2373,2,0)</f>
        <v>TOLIMA    VALLE DE S.JUAN</v>
      </c>
      <c r="E657" s="30">
        <v>7674</v>
      </c>
      <c r="F657" s="31">
        <v>0</v>
      </c>
    </row>
    <row r="658" spans="1:6" ht="12">
      <c r="A658" s="26" t="s">
        <v>148</v>
      </c>
      <c r="B658" s="27" t="str">
        <f>VLOOKUP(A658,'[2]CGN 001'!$A$12:$B$665,2,1)</f>
        <v>Sistema general de participaciones</v>
      </c>
      <c r="C658" s="28">
        <v>215476054</v>
      </c>
      <c r="D658" s="29" t="str">
        <f>VLOOKUP(C658,'[3]CGN002 miles MEN '!$C$16:$D$2373,2,0)</f>
        <v>VALLE DEL CAUCA   ARGELIA</v>
      </c>
      <c r="E658" s="30">
        <v>7778</v>
      </c>
      <c r="F658" s="31">
        <v>0</v>
      </c>
    </row>
    <row r="659" spans="1:6" ht="12">
      <c r="A659" s="26" t="s">
        <v>148</v>
      </c>
      <c r="B659" s="27" t="str">
        <f>VLOOKUP(A659,'[2]CGN 001'!$A$12:$B$665,2,1)</f>
        <v>Sistema general de participaciones</v>
      </c>
      <c r="C659" s="28">
        <v>215505055</v>
      </c>
      <c r="D659" s="29" t="str">
        <f>VLOOKUP(C659,'[3]CGN002 miles MEN '!$C$16:$D$2373,2,0)</f>
        <v>ANTIOQUIA   ARGELIA</v>
      </c>
      <c r="E659" s="30">
        <v>13411</v>
      </c>
      <c r="F659" s="31">
        <v>0</v>
      </c>
    </row>
    <row r="660" spans="1:6" ht="12">
      <c r="A660" s="26" t="s">
        <v>148</v>
      </c>
      <c r="B660" s="27" t="str">
        <f>VLOOKUP(A660,'[2]CGN 001'!$A$12:$B$665,2,1)</f>
        <v>Sistema general de participaciones</v>
      </c>
      <c r="C660" s="28">
        <v>215513655</v>
      </c>
      <c r="D660" s="29" t="str">
        <f>VLOOKUP(C660,'[3]CGN002 miles MEN '!$C$16:$D$2373,2,0)</f>
        <v>BOLIVAR   SAN JACINTO DEL CAUCA</v>
      </c>
      <c r="E660" s="30">
        <v>35320</v>
      </c>
      <c r="F660" s="31">
        <v>0</v>
      </c>
    </row>
    <row r="661" spans="1:6" ht="12">
      <c r="A661" s="26" t="s">
        <v>148</v>
      </c>
      <c r="B661" s="27" t="str">
        <f>VLOOKUP(A661,'[2]CGN 001'!$A$12:$B$665,2,1)</f>
        <v>Sistema general de participaciones</v>
      </c>
      <c r="C661" s="28">
        <v>215515455</v>
      </c>
      <c r="D661" s="29" t="str">
        <f>VLOOKUP(C661,'[3]CGN002 miles MEN '!$C$16:$D$2373,2,0)</f>
        <v>BOYACA   MIRAFLORES</v>
      </c>
      <c r="E661" s="30">
        <v>11311</v>
      </c>
      <c r="F661" s="31">
        <v>0</v>
      </c>
    </row>
    <row r="662" spans="1:6" ht="12">
      <c r="A662" s="26" t="s">
        <v>148</v>
      </c>
      <c r="B662" s="27" t="str">
        <f>VLOOKUP(A662,'[2]CGN 001'!$A$12:$B$665,2,1)</f>
        <v>Sistema general de participaciones</v>
      </c>
      <c r="C662" s="28">
        <v>215515755</v>
      </c>
      <c r="D662" s="29" t="str">
        <f>VLOOKUP(C662,'[3]CGN002 miles MEN '!$C$16:$D$2373,2,0)</f>
        <v>BOYACA   SOCOTA</v>
      </c>
      <c r="E662" s="30">
        <v>13678</v>
      </c>
      <c r="F662" s="31">
        <v>0</v>
      </c>
    </row>
    <row r="663" spans="1:6" ht="12">
      <c r="A663" s="26" t="s">
        <v>148</v>
      </c>
      <c r="B663" s="27" t="str">
        <f>VLOOKUP(A663,'[2]CGN 001'!$A$12:$B$665,2,1)</f>
        <v>Sistema general de participaciones</v>
      </c>
      <c r="C663" s="28">
        <v>215519355</v>
      </c>
      <c r="D663" s="29" t="str">
        <f>VLOOKUP(C663,'[3]CGN002 miles MEN '!$C$16:$D$2373,2,0)</f>
        <v>CAUCA   INZA</v>
      </c>
      <c r="E663" s="30">
        <v>56047</v>
      </c>
      <c r="F663" s="31">
        <v>0</v>
      </c>
    </row>
    <row r="664" spans="1:6" ht="12">
      <c r="A664" s="26" t="s">
        <v>148</v>
      </c>
      <c r="B664" s="27" t="str">
        <f>VLOOKUP(A664,'[2]CGN 001'!$A$12:$B$665,2,1)</f>
        <v>Sistema general de participaciones</v>
      </c>
      <c r="C664" s="28">
        <v>215519455</v>
      </c>
      <c r="D664" s="29" t="str">
        <f>VLOOKUP(C664,'[3]CGN002 miles MEN '!$C$16:$D$2373,2,0)</f>
        <v>CAUCA   MIRANDA</v>
      </c>
      <c r="E664" s="30">
        <v>38783</v>
      </c>
      <c r="F664" s="31">
        <v>0</v>
      </c>
    </row>
    <row r="665" spans="1:6" ht="12">
      <c r="A665" s="26" t="s">
        <v>148</v>
      </c>
      <c r="B665" s="27" t="str">
        <f>VLOOKUP(A665,'[2]CGN 001'!$A$12:$B$665,2,1)</f>
        <v>Sistema general de participaciones</v>
      </c>
      <c r="C665" s="28">
        <v>215523555</v>
      </c>
      <c r="D665" s="29" t="str">
        <f>VLOOKUP(C665,'[3]CGN002 miles MEN '!$C$16:$D$2373,2,0)</f>
        <v>CORDOBA   PLANETA RICA</v>
      </c>
      <c r="E665" s="30">
        <v>124622</v>
      </c>
      <c r="F665" s="31">
        <v>0</v>
      </c>
    </row>
    <row r="666" spans="1:6" ht="12">
      <c r="A666" s="26" t="s">
        <v>148</v>
      </c>
      <c r="B666" s="27" t="str">
        <f>VLOOKUP(A666,'[2]CGN 001'!$A$12:$B$665,2,1)</f>
        <v>Sistema general de participaciones</v>
      </c>
      <c r="C666" s="28">
        <v>215523855</v>
      </c>
      <c r="D666" s="29" t="str">
        <f>VLOOKUP(C666,'[3]CGN002 miles MEN '!$C$16:$D$2373,2,0)</f>
        <v>CORDOBA   VALENCIA</v>
      </c>
      <c r="E666" s="30">
        <v>84528</v>
      </c>
      <c r="F666" s="31">
        <v>0</v>
      </c>
    </row>
    <row r="667" spans="1:6" ht="12">
      <c r="A667" s="26" t="s">
        <v>148</v>
      </c>
      <c r="B667" s="27" t="str">
        <f>VLOOKUP(A667,'[2]CGN 001'!$A$12:$B$665,2,1)</f>
        <v>Sistema general de participaciones</v>
      </c>
      <c r="C667" s="28">
        <v>215544855</v>
      </c>
      <c r="D667" s="29" t="str">
        <f>VLOOKUP(C667,'[3]CGN002 miles MEN '!$C$16:$D$2373,2,0)</f>
        <v>GUAJIRA   URUMITA</v>
      </c>
      <c r="E667" s="30">
        <v>11921</v>
      </c>
      <c r="F667" s="31">
        <v>0</v>
      </c>
    </row>
    <row r="668" spans="1:6" ht="12">
      <c r="A668" s="26" t="s">
        <v>148</v>
      </c>
      <c r="B668" s="27" t="str">
        <f>VLOOKUP(A668,'[2]CGN 001'!$A$12:$B$665,2,1)</f>
        <v>Sistema general de participaciones</v>
      </c>
      <c r="C668" s="28">
        <v>215547555</v>
      </c>
      <c r="D668" s="29" t="str">
        <f>VLOOKUP(C668,'[3]CGN002 miles MEN '!$C$16:$D$2373,2,0)</f>
        <v>MAGDALENA   PLATO</v>
      </c>
      <c r="E668" s="30">
        <v>155458</v>
      </c>
      <c r="F668" s="31">
        <v>0</v>
      </c>
    </row>
    <row r="669" spans="1:6" ht="12">
      <c r="A669" s="26" t="s">
        <v>148</v>
      </c>
      <c r="B669" s="27" t="str">
        <f>VLOOKUP(A669,'[2]CGN 001'!$A$12:$B$665,2,1)</f>
        <v>Sistema general de participaciones</v>
      </c>
      <c r="C669" s="28">
        <v>215568255</v>
      </c>
      <c r="D669" s="29" t="str">
        <f>VLOOKUP(C669,'[3]CGN002 miles MEN '!$C$16:$D$2373,2,0)</f>
        <v>SANTANDER   EL PLAYON</v>
      </c>
      <c r="E669" s="30">
        <v>19747</v>
      </c>
      <c r="F669" s="31">
        <v>0</v>
      </c>
    </row>
    <row r="670" spans="1:6" ht="12">
      <c r="A670" s="26" t="s">
        <v>148</v>
      </c>
      <c r="B670" s="27" t="str">
        <f>VLOOKUP(A670,'[2]CGN 001'!$A$12:$B$665,2,1)</f>
        <v>Sistema general de participaciones</v>
      </c>
      <c r="C670" s="28">
        <v>215568655</v>
      </c>
      <c r="D670" s="29" t="str">
        <f>VLOOKUP(C670,'[3]CGN002 miles MEN '!$C$16:$D$2373,2,0)</f>
        <v>SANTANDER   SABANA DE TORRES</v>
      </c>
      <c r="E670" s="30">
        <v>27967</v>
      </c>
      <c r="F670" s="31">
        <v>0</v>
      </c>
    </row>
    <row r="671" spans="1:6" ht="12">
      <c r="A671" s="26" t="s">
        <v>148</v>
      </c>
      <c r="B671" s="27" t="str">
        <f>VLOOKUP(A671,'[2]CGN 001'!$A$12:$B$665,2,1)</f>
        <v>Sistema general de participaciones</v>
      </c>
      <c r="C671" s="28">
        <v>215568755</v>
      </c>
      <c r="D671" s="29" t="str">
        <f>VLOOKUP(C671,'[3]CGN002 miles MEN '!$C$16:$D$2373,2,0)</f>
        <v>SANTANDER   SOCORRO</v>
      </c>
      <c r="E671" s="30">
        <v>33280</v>
      </c>
      <c r="F671" s="31">
        <v>0</v>
      </c>
    </row>
    <row r="672" spans="1:6" ht="12">
      <c r="A672" s="26" t="s">
        <v>148</v>
      </c>
      <c r="B672" s="27" t="str">
        <f>VLOOKUP(A672,'[2]CGN 001'!$A$12:$B$665,2,1)</f>
        <v>Sistema general de participaciones</v>
      </c>
      <c r="C672" s="28">
        <v>215568855</v>
      </c>
      <c r="D672" s="29" t="str">
        <f>VLOOKUP(C672,'[3]CGN002 miles MEN '!$C$16:$D$2373,2,0)</f>
        <v>SANTANDER   VALLE SAN JOSE</v>
      </c>
      <c r="E672" s="30">
        <v>5535</v>
      </c>
      <c r="F672" s="31">
        <v>0</v>
      </c>
    </row>
    <row r="673" spans="1:6" ht="12">
      <c r="A673" s="26" t="s">
        <v>148</v>
      </c>
      <c r="B673" s="27" t="str">
        <f>VLOOKUP(A673,'[2]CGN 001'!$A$12:$B$665,2,1)</f>
        <v>Sistema general de participaciones</v>
      </c>
      <c r="C673" s="28">
        <v>215573055</v>
      </c>
      <c r="D673" s="29" t="str">
        <f>VLOOKUP(C673,'[3]CGN002 miles MEN '!$C$16:$D$2373,2,0)</f>
        <v>TOLIMA    GUAYABAL</v>
      </c>
      <c r="E673" s="30">
        <v>18287</v>
      </c>
      <c r="F673" s="31">
        <v>0</v>
      </c>
    </row>
    <row r="674" spans="1:6" ht="12">
      <c r="A674" s="26" t="s">
        <v>148</v>
      </c>
      <c r="B674" s="27" t="str">
        <f>VLOOKUP(A674,'[2]CGN 001'!$A$12:$B$665,2,1)</f>
        <v>Sistema general de participaciones</v>
      </c>
      <c r="C674" s="28">
        <v>215573555</v>
      </c>
      <c r="D674" s="29" t="str">
        <f>VLOOKUP(C674,'[3]CGN002 miles MEN '!$C$16:$D$2373,2,0)</f>
        <v>TOLIMA    PLANADAS</v>
      </c>
      <c r="E674" s="30">
        <v>52150</v>
      </c>
      <c r="F674" s="31">
        <v>0</v>
      </c>
    </row>
    <row r="675" spans="1:6" ht="12">
      <c r="A675" s="26" t="s">
        <v>148</v>
      </c>
      <c r="B675" s="27" t="str">
        <f>VLOOKUP(A675,'[2]CGN 001'!$A$12:$B$665,2,1)</f>
        <v>Sistema general de participaciones</v>
      </c>
      <c r="C675" s="28">
        <v>215586755</v>
      </c>
      <c r="D675" s="29" t="str">
        <f>VLOOKUP(C675,'[3]CGN002 miles MEN '!$C$16:$D$2373,2,0)</f>
        <v>PUTUMAYO   SAN FRANCISCO</v>
      </c>
      <c r="E675" s="30">
        <v>7720</v>
      </c>
      <c r="F675" s="31">
        <v>0</v>
      </c>
    </row>
    <row r="676" spans="1:6" ht="12">
      <c r="A676" s="26" t="s">
        <v>148</v>
      </c>
      <c r="B676" s="27" t="str">
        <f>VLOOKUP(A676,'[2]CGN 001'!$A$12:$B$665,2,1)</f>
        <v>Sistema general de participaciones</v>
      </c>
      <c r="C676" s="28">
        <v>215605656</v>
      </c>
      <c r="D676" s="29" t="str">
        <f>VLOOKUP(C676,'[3]CGN002 miles MEN '!$C$16:$D$2373,2,0)</f>
        <v>ANTIOQUIA   SAN JERONIMO</v>
      </c>
      <c r="E676" s="30">
        <v>15082</v>
      </c>
      <c r="F676" s="31">
        <v>0</v>
      </c>
    </row>
    <row r="677" spans="1:6" ht="12">
      <c r="A677" s="26" t="s">
        <v>148</v>
      </c>
      <c r="B677" s="27" t="str">
        <f>VLOOKUP(A677,'[2]CGN 001'!$A$12:$B$665,2,1)</f>
        <v>Sistema general de participaciones</v>
      </c>
      <c r="C677" s="28">
        <v>215605756</v>
      </c>
      <c r="D677" s="29" t="str">
        <f>VLOOKUP(C677,'[3]CGN002 miles MEN '!$C$16:$D$2373,2,0)</f>
        <v>ANTIOQUIA   SONSON</v>
      </c>
      <c r="E677" s="30">
        <v>44268</v>
      </c>
      <c r="F677" s="31">
        <v>0</v>
      </c>
    </row>
    <row r="678" spans="1:6" ht="12">
      <c r="A678" s="26" t="s">
        <v>148</v>
      </c>
      <c r="B678" s="27" t="str">
        <f>VLOOKUP(A678,'[2]CGN 001'!$A$12:$B$665,2,1)</f>
        <v>Sistema general de participaciones</v>
      </c>
      <c r="C678" s="28">
        <v>215605856</v>
      </c>
      <c r="D678" s="29" t="str">
        <f>VLOOKUP(C678,'[3]CGN002 miles MEN '!$C$16:$D$2373,2,0)</f>
        <v>ANTIOQUIA   VALPARAISO</v>
      </c>
      <c r="E678" s="30">
        <v>7377</v>
      </c>
      <c r="F678" s="31">
        <v>0</v>
      </c>
    </row>
    <row r="679" spans="1:6" ht="12">
      <c r="A679" s="26" t="s">
        <v>148</v>
      </c>
      <c r="B679" s="27" t="str">
        <f>VLOOKUP(A679,'[2]CGN 001'!$A$12:$B$665,2,1)</f>
        <v>Sistema general de participaciones</v>
      </c>
      <c r="C679" s="28">
        <v>215618256</v>
      </c>
      <c r="D679" s="29" t="str">
        <f>VLOOKUP(C679,'[3]CGN002 miles MEN '!$C$16:$D$2373,2,0)</f>
        <v>CAQUETA   EL PAUJIL</v>
      </c>
      <c r="E679" s="30">
        <v>21944</v>
      </c>
      <c r="F679" s="31">
        <v>0</v>
      </c>
    </row>
    <row r="680" spans="1:6" ht="12">
      <c r="A680" s="26" t="s">
        <v>148</v>
      </c>
      <c r="B680" s="27" t="str">
        <f>VLOOKUP(A680,'[2]CGN 001'!$A$12:$B$665,2,1)</f>
        <v>Sistema general de participaciones</v>
      </c>
      <c r="C680" s="28">
        <v>215618756</v>
      </c>
      <c r="D680" s="29" t="str">
        <f>VLOOKUP(C680,'[3]CGN002 miles MEN '!$C$16:$D$2373,2,0)</f>
        <v>CAQUETA   SOLANO</v>
      </c>
      <c r="E680" s="30">
        <v>34209</v>
      </c>
      <c r="F680" s="31">
        <v>0</v>
      </c>
    </row>
    <row r="681" spans="1:6" ht="12">
      <c r="A681" s="26" t="s">
        <v>148</v>
      </c>
      <c r="B681" s="27" t="str">
        <f>VLOOKUP(A681,'[2]CGN 001'!$A$12:$B$665,2,1)</f>
        <v>Sistema general de participaciones</v>
      </c>
      <c r="C681" s="28">
        <v>215619256</v>
      </c>
      <c r="D681" s="29" t="str">
        <f>VLOOKUP(C681,'[3]CGN002 miles MEN '!$C$16:$D$2373,2,0)</f>
        <v>CAUCA   EL TAMBO</v>
      </c>
      <c r="E681" s="30">
        <v>61716</v>
      </c>
      <c r="F681" s="31">
        <v>0</v>
      </c>
    </row>
    <row r="682" spans="1:6" ht="12">
      <c r="A682" s="26" t="s">
        <v>148</v>
      </c>
      <c r="B682" s="27" t="str">
        <f>VLOOKUP(A682,'[2]CGN 001'!$A$12:$B$665,2,1)</f>
        <v>Sistema general de participaciones</v>
      </c>
      <c r="C682" s="28">
        <v>215652256</v>
      </c>
      <c r="D682" s="29" t="str">
        <f>VLOOKUP(C682,'[3]CGN002 miles MEN '!$C$16:$D$2373,2,0)</f>
        <v>NARIÑO   EL ROSARIO</v>
      </c>
      <c r="E682" s="30">
        <v>18898</v>
      </c>
      <c r="F682" s="31">
        <v>0</v>
      </c>
    </row>
    <row r="683" spans="1:6" ht="12">
      <c r="A683" s="26" t="s">
        <v>148</v>
      </c>
      <c r="B683" s="27" t="str">
        <f>VLOOKUP(A683,'[2]CGN 001'!$A$12:$B$665,2,1)</f>
        <v>Sistema general de participaciones</v>
      </c>
      <c r="C683" s="28">
        <v>215652356</v>
      </c>
      <c r="D683" s="29" t="str">
        <f>VLOOKUP(C683,'[3]CGN002 miles MEN '!$C$16:$D$2373,2,0)</f>
        <v>NARIÑO   IPIALES</v>
      </c>
      <c r="E683" s="30">
        <v>118353</v>
      </c>
      <c r="F683" s="31">
        <v>0</v>
      </c>
    </row>
    <row r="684" spans="1:6" ht="12">
      <c r="A684" s="26" t="s">
        <v>148</v>
      </c>
      <c r="B684" s="27" t="str">
        <f>VLOOKUP(A684,'[2]CGN 001'!$A$12:$B$665,2,1)</f>
        <v>Sistema general de participaciones</v>
      </c>
      <c r="C684" s="28">
        <v>215666456</v>
      </c>
      <c r="D684" s="29" t="str">
        <f>VLOOKUP(C684,'[3]CGN002 miles MEN '!$C$16:$D$2373,2,0)</f>
        <v>RISARALDA   MISTRATO</v>
      </c>
      <c r="E684" s="30">
        <v>22478</v>
      </c>
      <c r="F684" s="31">
        <v>0</v>
      </c>
    </row>
    <row r="685" spans="1:6" ht="12">
      <c r="A685" s="26" t="s">
        <v>148</v>
      </c>
      <c r="B685" s="27" t="str">
        <f>VLOOKUP(A685,'[2]CGN 001'!$A$12:$B$665,2,1)</f>
        <v>Sistema general de participaciones</v>
      </c>
      <c r="C685" s="28">
        <v>215713657</v>
      </c>
      <c r="D685" s="29" t="str">
        <f>VLOOKUP(C685,'[3]CGN002 miles MEN '!$C$16:$D$2373,2,0)</f>
        <v>BOLIVAR   S.JUAN NEPOMUCENO</v>
      </c>
      <c r="E685" s="30">
        <v>69412</v>
      </c>
      <c r="F685" s="31">
        <v>0</v>
      </c>
    </row>
    <row r="686" spans="1:6" ht="12">
      <c r="A686" s="26" t="s">
        <v>148</v>
      </c>
      <c r="B686" s="27" t="str">
        <f>VLOOKUP(A686,'[2]CGN 001'!$A$12:$B$665,2,1)</f>
        <v>Sistema general de participaciones</v>
      </c>
      <c r="C686" s="28">
        <v>215715757</v>
      </c>
      <c r="D686" s="29" t="str">
        <f>VLOOKUP(C686,'[3]CGN002 miles MEN '!$C$16:$D$2373,2,0)</f>
        <v>BOYACA   SOCHA</v>
      </c>
      <c r="E686" s="30">
        <v>9696</v>
      </c>
      <c r="F686" s="31">
        <v>0</v>
      </c>
    </row>
    <row r="687" spans="1:6" ht="12">
      <c r="A687" s="26" t="s">
        <v>148</v>
      </c>
      <c r="B687" s="27" t="str">
        <f>VLOOKUP(A687,'[2]CGN 001'!$A$12:$B$665,2,1)</f>
        <v>Sistema general de participaciones</v>
      </c>
      <c r="C687" s="28">
        <v>215741357</v>
      </c>
      <c r="D687" s="29" t="str">
        <f>VLOOKUP(C687,'[3]CGN002 miles MEN '!$C$16:$D$2373,2,0)</f>
        <v>HUILA   IQUIRA</v>
      </c>
      <c r="E687" s="30">
        <v>15949</v>
      </c>
      <c r="F687" s="31">
        <v>0</v>
      </c>
    </row>
    <row r="688" spans="1:6" ht="12">
      <c r="A688" s="26" t="s">
        <v>148</v>
      </c>
      <c r="B688" s="27" t="str">
        <f>VLOOKUP(A688,'[2]CGN 001'!$A$12:$B$665,2,1)</f>
        <v>Sistema general de participaciones</v>
      </c>
      <c r="C688" s="28">
        <v>215786757</v>
      </c>
      <c r="D688" s="29" t="str">
        <f>VLOOKUP(C688,'[3]CGN002 miles MEN '!$C$16:$D$2373,2,0)</f>
        <v>PUTUMAYO   SAN MIGUEL</v>
      </c>
      <c r="E688" s="30">
        <v>31207</v>
      </c>
      <c r="F688" s="31">
        <v>0</v>
      </c>
    </row>
    <row r="689" spans="1:6" ht="12">
      <c r="A689" s="26" t="s">
        <v>148</v>
      </c>
      <c r="B689" s="27" t="str">
        <f>VLOOKUP(A689,'[2]CGN 001'!$A$12:$B$665,2,1)</f>
        <v>Sistema general de participaciones</v>
      </c>
      <c r="C689" s="28">
        <v>215805658</v>
      </c>
      <c r="D689" s="29" t="str">
        <f>VLOOKUP(C689,'[3]CGN002 miles MEN '!$C$16:$D$2373,2,0)</f>
        <v>ANTIOQUIA   SN JOSE D LA MONTANA</v>
      </c>
      <c r="E689" s="30">
        <v>3919</v>
      </c>
      <c r="F689" s="31">
        <v>0</v>
      </c>
    </row>
    <row r="690" spans="1:6" ht="12">
      <c r="A690" s="26" t="s">
        <v>148</v>
      </c>
      <c r="B690" s="27" t="str">
        <f>VLOOKUP(A690,'[2]CGN 001'!$A$12:$B$665,2,1)</f>
        <v>Sistema general de participaciones</v>
      </c>
      <c r="C690" s="28">
        <v>215805858</v>
      </c>
      <c r="D690" s="29" t="str">
        <f>VLOOKUP(C690,'[3]CGN002 miles MEN '!$C$16:$D$2373,2,0)</f>
        <v>ANTIOQUIA   VEGACHI</v>
      </c>
      <c r="E690" s="30">
        <v>18521</v>
      </c>
      <c r="F690" s="31">
        <v>0</v>
      </c>
    </row>
    <row r="691" spans="1:6" ht="12">
      <c r="A691" s="26" t="s">
        <v>148</v>
      </c>
      <c r="B691" s="27" t="str">
        <f>VLOOKUP(A691,'[2]CGN 001'!$A$12:$B$665,2,1)</f>
        <v>Sistema general de participaciones</v>
      </c>
      <c r="C691" s="28">
        <v>215808558</v>
      </c>
      <c r="D691" s="29" t="str">
        <f>VLOOKUP(C691,'[3]CGN002 miles MEN '!$C$16:$D$2373,2,0)</f>
        <v>ATLANTICO   POLONUEVO</v>
      </c>
      <c r="E691" s="30">
        <v>16368</v>
      </c>
      <c r="F691" s="31">
        <v>0</v>
      </c>
    </row>
    <row r="692" spans="1:6" ht="12">
      <c r="A692" s="26" t="s">
        <v>148</v>
      </c>
      <c r="B692" s="27" t="str">
        <f>VLOOKUP(A692,'[2]CGN 001'!$A$12:$B$665,2,1)</f>
        <v>Sistema general de participaciones</v>
      </c>
      <c r="C692" s="28">
        <v>215808758</v>
      </c>
      <c r="D692" s="29" t="str">
        <f>VLOOKUP(C692,'[3]CGN002 miles MEN '!$C$16:$D$2373,2,0)</f>
        <v>ATLANTICO   SOLEDAD</v>
      </c>
      <c r="E692" s="30">
        <v>4365786</v>
      </c>
      <c r="F692" s="31">
        <v>0</v>
      </c>
    </row>
    <row r="693" spans="1:6" ht="12">
      <c r="A693" s="26" t="s">
        <v>148</v>
      </c>
      <c r="B693" s="27" t="str">
        <f>VLOOKUP(A693,'[2]CGN 001'!$A$12:$B$665,2,1)</f>
        <v>Sistema general de participaciones</v>
      </c>
      <c r="C693" s="28">
        <v>215813458</v>
      </c>
      <c r="D693" s="29" t="str">
        <f>VLOOKUP(C693,'[3]CGN002 miles MEN '!$C$16:$D$2373,2,0)</f>
        <v>BOLIVAR   MONTECRISTO</v>
      </c>
      <c r="E693" s="30">
        <v>27813</v>
      </c>
      <c r="F693" s="31">
        <v>0</v>
      </c>
    </row>
    <row r="694" spans="1:6" ht="12">
      <c r="A694" s="26" t="s">
        <v>148</v>
      </c>
      <c r="B694" s="27" t="str">
        <f>VLOOKUP(A694,'[2]CGN 001'!$A$12:$B$665,2,1)</f>
        <v>Sistema general de participaciones</v>
      </c>
      <c r="C694" s="28">
        <v>215825258</v>
      </c>
      <c r="D694" s="29" t="str">
        <f>VLOOKUP(C694,'[3]CGN002 miles MEN '!$C$16:$D$2373,2,0)</f>
        <v>CUNDINAMARCA   EL PEÐON</v>
      </c>
      <c r="E694" s="30">
        <v>7519</v>
      </c>
      <c r="F694" s="31">
        <v>0</v>
      </c>
    </row>
    <row r="695" spans="1:6" ht="12">
      <c r="A695" s="26" t="s">
        <v>148</v>
      </c>
      <c r="B695" s="27" t="str">
        <f>VLOOKUP(A695,'[2]CGN 001'!$A$12:$B$665,2,1)</f>
        <v>Sistema general de participaciones</v>
      </c>
      <c r="C695" s="28">
        <v>215825658</v>
      </c>
      <c r="D695" s="29" t="str">
        <f>VLOOKUP(C695,'[3]CGN002 miles MEN '!$C$16:$D$2373,2,0)</f>
        <v>CUNDINAMARCA   SAN FRANCISCO</v>
      </c>
      <c r="E695" s="30">
        <v>9742</v>
      </c>
      <c r="F695" s="31">
        <v>0</v>
      </c>
    </row>
    <row r="696" spans="1:6" ht="12">
      <c r="A696" s="26" t="s">
        <v>148</v>
      </c>
      <c r="B696" s="27" t="str">
        <f>VLOOKUP(A696,'[2]CGN 001'!$A$12:$B$665,2,1)</f>
        <v>Sistema general de participaciones</v>
      </c>
      <c r="C696" s="28">
        <v>215825758</v>
      </c>
      <c r="D696" s="29" t="str">
        <f>VLOOKUP(C696,'[3]CGN002 miles MEN '!$C$16:$D$2373,2,0)</f>
        <v>CUNDINAMARCA   SOPO</v>
      </c>
      <c r="E696" s="30">
        <v>21930</v>
      </c>
      <c r="F696" s="31">
        <v>0</v>
      </c>
    </row>
    <row r="697" spans="1:6" ht="12">
      <c r="A697" s="26" t="s">
        <v>148</v>
      </c>
      <c r="B697" s="27" t="str">
        <f>VLOOKUP(A697,'[2]CGN 001'!$A$12:$B$665,2,1)</f>
        <v>Sistema general de participaciones</v>
      </c>
      <c r="C697" s="28">
        <v>215847058</v>
      </c>
      <c r="D697" s="29" t="str">
        <f>VLOOKUP(C697,'[3]CGN002 miles MEN '!$C$16:$D$2373,2,0)</f>
        <v>MAGDALENA   ARIGUANI</v>
      </c>
      <c r="E697" s="30">
        <v>56574</v>
      </c>
      <c r="F697" s="31">
        <v>0</v>
      </c>
    </row>
    <row r="698" spans="1:6" ht="12">
      <c r="A698" s="26" t="s">
        <v>148</v>
      </c>
      <c r="B698" s="27" t="str">
        <f>VLOOKUP(A698,'[2]CGN 001'!$A$12:$B$665,2,1)</f>
        <v>Sistema general de participaciones</v>
      </c>
      <c r="C698" s="28">
        <v>215847258</v>
      </c>
      <c r="D698" s="29" t="str">
        <f>VLOOKUP(C698,'[3]CGN002 miles MEN '!$C$16:$D$2373,2,0)</f>
        <v>MAGDALENA   EL PIÑON</v>
      </c>
      <c r="E698" s="30">
        <v>28424</v>
      </c>
      <c r="F698" s="31">
        <v>0</v>
      </c>
    </row>
    <row r="699" spans="1:6" ht="12">
      <c r="A699" s="26" t="s">
        <v>148</v>
      </c>
      <c r="B699" s="27" t="str">
        <f>VLOOKUP(A699,'[2]CGN 001'!$A$12:$B$665,2,1)</f>
        <v>Sistema general de participaciones</v>
      </c>
      <c r="C699" s="28">
        <v>215852258</v>
      </c>
      <c r="D699" s="29" t="str">
        <f>VLOOKUP(C699,'[3]CGN002 miles MEN '!$C$16:$D$2373,2,0)</f>
        <v>NARIÑO   EL TABLON</v>
      </c>
      <c r="E699" s="30">
        <v>28105</v>
      </c>
      <c r="F699" s="31">
        <v>0</v>
      </c>
    </row>
    <row r="700" spans="1:6" ht="12">
      <c r="A700" s="26" t="s">
        <v>148</v>
      </c>
      <c r="B700" s="27" t="str">
        <f>VLOOKUP(A700,'[2]CGN 001'!$A$12:$B$665,2,1)</f>
        <v>Sistema general de participaciones</v>
      </c>
      <c r="C700" s="28">
        <v>215905059</v>
      </c>
      <c r="D700" s="29" t="str">
        <f>VLOOKUP(C700,'[3]CGN002 miles MEN '!$C$16:$D$2373,2,0)</f>
        <v>ANTIOQUIA   ARMENIA</v>
      </c>
      <c r="E700" s="30">
        <v>6618</v>
      </c>
      <c r="F700" s="31">
        <v>0</v>
      </c>
    </row>
    <row r="701" spans="1:6" ht="12">
      <c r="A701" s="26" t="s">
        <v>148</v>
      </c>
      <c r="B701" s="27" t="str">
        <f>VLOOKUP(A701,'[2]CGN 001'!$A$12:$B$665,2,1)</f>
        <v>Sistema general de participaciones</v>
      </c>
      <c r="C701" s="28">
        <v>215905659</v>
      </c>
      <c r="D701" s="29" t="str">
        <f>VLOOKUP(C701,'[3]CGN002 miles MEN '!$C$16:$D$2373,2,0)</f>
        <v>ANTIOQUIA   SAN JUAN URABA</v>
      </c>
      <c r="E701" s="30">
        <v>47776</v>
      </c>
      <c r="F701" s="31">
        <v>0</v>
      </c>
    </row>
    <row r="702" spans="1:6" ht="12">
      <c r="A702" s="26" t="s">
        <v>148</v>
      </c>
      <c r="B702" s="27" t="str">
        <f>VLOOKUP(A702,'[2]CGN 001'!$A$12:$B$665,2,1)</f>
        <v>Sistema general de participaciones</v>
      </c>
      <c r="C702" s="28">
        <v>215915759</v>
      </c>
      <c r="D702" s="29" t="str">
        <f>VLOOKUP(C702,'[3]CGN002 miles MEN '!$C$16:$D$2373,2,0)</f>
        <v>BOYACA   SOGAMOSO</v>
      </c>
      <c r="E702" s="30">
        <v>2178829</v>
      </c>
      <c r="F702" s="31">
        <v>0</v>
      </c>
    </row>
    <row r="703" spans="1:6" ht="12">
      <c r="A703" s="26" t="s">
        <v>148</v>
      </c>
      <c r="B703" s="27" t="str">
        <f>VLOOKUP(A703,'[2]CGN 001'!$A$12:$B$665,2,1)</f>
        <v>Sistema general de participaciones</v>
      </c>
      <c r="C703" s="28">
        <v>215941359</v>
      </c>
      <c r="D703" s="29" t="str">
        <f>VLOOKUP(C703,'[3]CGN002 miles MEN '!$C$16:$D$2373,2,0)</f>
        <v>HUILA   ISNOS</v>
      </c>
      <c r="E703" s="30">
        <v>33960</v>
      </c>
      <c r="F703" s="31">
        <v>0</v>
      </c>
    </row>
    <row r="704" spans="1:6" ht="12">
      <c r="A704" s="26" t="s">
        <v>148</v>
      </c>
      <c r="B704" s="27" t="str">
        <f>VLOOKUP(A704,'[2]CGN 001'!$A$12:$B$665,2,1)</f>
        <v>Sistema general de participaciones</v>
      </c>
      <c r="C704" s="28">
        <v>216005360</v>
      </c>
      <c r="D704" s="29" t="str">
        <f>VLOOKUP(C704,'[3]CGN002 miles MEN '!$C$16:$D$2373,2,0)</f>
        <v>ANTIOQUIA   ITAGÜÍ</v>
      </c>
      <c r="E704" s="30">
        <v>3494898</v>
      </c>
      <c r="F704" s="31">
        <v>0</v>
      </c>
    </row>
    <row r="705" spans="1:6" ht="12">
      <c r="A705" s="26" t="s">
        <v>148</v>
      </c>
      <c r="B705" s="27" t="str">
        <f>VLOOKUP(A705,'[2]CGN 001'!$A$12:$B$665,2,1)</f>
        <v>Sistema general de participaciones</v>
      </c>
      <c r="C705" s="28">
        <v>216005660</v>
      </c>
      <c r="D705" s="29" t="str">
        <f>VLOOKUP(C705,'[3]CGN002 miles MEN '!$C$16:$D$2373,2,0)</f>
        <v>ANTIOQUIA   SAN LUIS</v>
      </c>
      <c r="E705" s="30">
        <v>13747</v>
      </c>
      <c r="F705" s="31">
        <v>0</v>
      </c>
    </row>
    <row r="706" spans="1:6" ht="12">
      <c r="A706" s="26" t="s">
        <v>148</v>
      </c>
      <c r="B706" s="27" t="str">
        <f>VLOOKUP(A706,'[2]CGN 001'!$A$12:$B$665,2,1)</f>
        <v>Sistema general de participaciones</v>
      </c>
      <c r="C706" s="28">
        <v>216008560</v>
      </c>
      <c r="D706" s="29" t="str">
        <f>VLOOKUP(C706,'[3]CGN002 miles MEN '!$C$16:$D$2373,2,0)</f>
        <v>ATLANTICO   PONEDERA</v>
      </c>
      <c r="E706" s="30">
        <v>28854</v>
      </c>
      <c r="F706" s="31">
        <v>0</v>
      </c>
    </row>
    <row r="707" spans="1:6" ht="12">
      <c r="A707" s="26" t="s">
        <v>148</v>
      </c>
      <c r="B707" s="27" t="str">
        <f>VLOOKUP(A707,'[2]CGN 001'!$A$12:$B$665,2,1)</f>
        <v>Sistema general de participaciones</v>
      </c>
      <c r="C707" s="28">
        <v>216013160</v>
      </c>
      <c r="D707" s="29" t="str">
        <f>VLOOKUP(C707,'[3]CGN002 miles MEN '!$C$16:$D$2373,2,0)</f>
        <v>BOLIVAR   CANTAGALLO</v>
      </c>
      <c r="E707" s="30">
        <v>16423</v>
      </c>
      <c r="F707" s="31">
        <v>0</v>
      </c>
    </row>
    <row r="708" spans="1:6" ht="12">
      <c r="A708" s="26" t="s">
        <v>148</v>
      </c>
      <c r="B708" s="27" t="str">
        <f>VLOOKUP(A708,'[2]CGN 001'!$A$12:$B$665,2,1)</f>
        <v>Sistema general de participaciones</v>
      </c>
      <c r="C708" s="28">
        <v>216013760</v>
      </c>
      <c r="D708" s="29" t="str">
        <f>VLOOKUP(C708,'[3]CGN002 miles MEN '!$C$16:$D$2373,2,0)</f>
        <v>BOLIVAR   SOPLAVIENTO</v>
      </c>
      <c r="E708" s="30">
        <v>13664</v>
      </c>
      <c r="F708" s="31">
        <v>0</v>
      </c>
    </row>
    <row r="709" spans="1:6" ht="12">
      <c r="A709" s="26" t="s">
        <v>148</v>
      </c>
      <c r="B709" s="27" t="str">
        <f>VLOOKUP(A709,'[2]CGN 001'!$A$12:$B$665,2,1)</f>
        <v>Sistema general de participaciones</v>
      </c>
      <c r="C709" s="28">
        <v>216015660</v>
      </c>
      <c r="D709" s="29" t="str">
        <f>VLOOKUP(C709,'[3]CGN002 miles MEN '!$C$16:$D$2373,2,0)</f>
        <v>BOYACA   SAN EDUARDO</v>
      </c>
      <c r="E709" s="30">
        <v>2756</v>
      </c>
      <c r="F709" s="31">
        <v>0</v>
      </c>
    </row>
    <row r="710" spans="1:6" ht="12">
      <c r="A710" s="26" t="s">
        <v>148</v>
      </c>
      <c r="B710" s="27" t="str">
        <f>VLOOKUP(A710,'[2]CGN 001'!$A$12:$B$665,2,1)</f>
        <v>Sistema general de participaciones</v>
      </c>
      <c r="C710" s="28">
        <v>216018460</v>
      </c>
      <c r="D710" s="29" t="str">
        <f>VLOOKUP(C710,'[3]CGN002 miles MEN '!$C$16:$D$2373,2,0)</f>
        <v>CAQUETA   MILAN</v>
      </c>
      <c r="E710" s="30">
        <v>26314</v>
      </c>
      <c r="F710" s="31">
        <v>0</v>
      </c>
    </row>
    <row r="711" spans="1:6" ht="12">
      <c r="A711" s="26" t="s">
        <v>148</v>
      </c>
      <c r="B711" s="27" t="str">
        <f>VLOOKUP(A711,'[2]CGN 001'!$A$12:$B$665,2,1)</f>
        <v>Sistema general de participaciones</v>
      </c>
      <c r="C711" s="28">
        <v>216018860</v>
      </c>
      <c r="D711" s="29" t="str">
        <f>VLOOKUP(C711,'[3]CGN002 miles MEN '!$C$16:$D$2373,2,0)</f>
        <v>CAQUETA   VALPARAISO</v>
      </c>
      <c r="E711" s="30">
        <v>16485</v>
      </c>
      <c r="F711" s="31">
        <v>0</v>
      </c>
    </row>
    <row r="712" spans="1:6" ht="12">
      <c r="A712" s="26" t="s">
        <v>148</v>
      </c>
      <c r="B712" s="27" t="str">
        <f>VLOOKUP(A712,'[2]CGN 001'!$A$12:$B$665,2,1)</f>
        <v>Sistema general de participaciones</v>
      </c>
      <c r="C712" s="28">
        <v>216019760</v>
      </c>
      <c r="D712" s="29" t="str">
        <f>VLOOKUP(C712,'[3]CGN002 miles MEN '!$C$16:$D$2373,2,0)</f>
        <v>CAUCA   SOTARA</v>
      </c>
      <c r="E712" s="30">
        <v>17475</v>
      </c>
      <c r="F712" s="31">
        <v>0</v>
      </c>
    </row>
    <row r="713" spans="1:6" ht="12">
      <c r="A713" s="26" t="s">
        <v>148</v>
      </c>
      <c r="B713" s="27" t="str">
        <f>VLOOKUP(A713,'[2]CGN 001'!$A$12:$B$665,2,1)</f>
        <v>Sistema general de participaciones</v>
      </c>
      <c r="C713" s="28">
        <v>216020060</v>
      </c>
      <c r="D713" s="29" t="str">
        <f>VLOOKUP(C713,'[3]CGN002 miles MEN '!$C$16:$D$2373,2,0)</f>
        <v>CESAR   BOSCONIA</v>
      </c>
      <c r="E713" s="30">
        <v>50276</v>
      </c>
      <c r="F713" s="31">
        <v>0</v>
      </c>
    </row>
    <row r="714" spans="1:6" ht="12">
      <c r="A714" s="26" t="s">
        <v>148</v>
      </c>
      <c r="B714" s="27" t="str">
        <f>VLOOKUP(A714,'[2]CGN 001'!$A$12:$B$665,2,1)</f>
        <v>Sistema general de participaciones</v>
      </c>
      <c r="C714" s="28">
        <v>216023660</v>
      </c>
      <c r="D714" s="29" t="str">
        <f>VLOOKUP(C714,'[3]CGN002 miles MEN '!$C$16:$D$2373,2,0)</f>
        <v>CORDOBA   SAHAGÚN</v>
      </c>
      <c r="E714" s="30">
        <v>2222240</v>
      </c>
      <c r="F714" s="31">
        <v>0</v>
      </c>
    </row>
    <row r="715" spans="1:6" ht="12">
      <c r="A715" s="26" t="s">
        <v>148</v>
      </c>
      <c r="B715" s="27" t="str">
        <f>VLOOKUP(A715,'[2]CGN 001'!$A$12:$B$665,2,1)</f>
        <v>Sistema general de participaciones</v>
      </c>
      <c r="C715" s="28">
        <v>216025260</v>
      </c>
      <c r="D715" s="29" t="str">
        <f>VLOOKUP(C715,'[3]CGN002 miles MEN '!$C$16:$D$2373,2,0)</f>
        <v>CUNDINAMARCA   EL ROSAL</v>
      </c>
      <c r="E715" s="30">
        <v>13122</v>
      </c>
      <c r="F715" s="31">
        <v>0</v>
      </c>
    </row>
    <row r="716" spans="1:6" ht="12">
      <c r="A716" s="26" t="s">
        <v>148</v>
      </c>
      <c r="B716" s="27" t="str">
        <f>VLOOKUP(A716,'[2]CGN 001'!$A$12:$B$665,2,1)</f>
        <v>Sistema general de participaciones</v>
      </c>
      <c r="C716" s="28">
        <v>216027160</v>
      </c>
      <c r="D716" s="29" t="str">
        <f>VLOOKUP(C716,'[3]CGN002 miles MEN '!$C$16:$D$2373,2,0)</f>
        <v>CHOCO   CERTEGUI</v>
      </c>
      <c r="E716" s="30">
        <v>13232</v>
      </c>
      <c r="F716" s="31">
        <v>0</v>
      </c>
    </row>
    <row r="717" spans="1:6" ht="12">
      <c r="A717" s="26" t="s">
        <v>148</v>
      </c>
      <c r="B717" s="27" t="str">
        <f>VLOOKUP(A717,'[2]CGN 001'!$A$12:$B$665,2,1)</f>
        <v>Sistema general de participaciones</v>
      </c>
      <c r="C717" s="28">
        <v>216027660</v>
      </c>
      <c r="D717" s="29" t="str">
        <f>VLOOKUP(C717,'[3]CGN002 miles MEN '!$C$16:$D$2373,2,0)</f>
        <v>CHOCO   SAN JOSE DE PALMAR</v>
      </c>
      <c r="E717" s="30">
        <v>7422</v>
      </c>
      <c r="F717" s="31">
        <v>0</v>
      </c>
    </row>
    <row r="718" spans="1:6" ht="12">
      <c r="A718" s="26" t="s">
        <v>148</v>
      </c>
      <c r="B718" s="27" t="str">
        <f>VLOOKUP(A718,'[2]CGN 001'!$A$12:$B$665,2,1)</f>
        <v>Sistema general de participaciones</v>
      </c>
      <c r="C718" s="28">
        <v>216041660</v>
      </c>
      <c r="D718" s="29" t="str">
        <f>VLOOKUP(C718,'[3]CGN002 miles MEN '!$C$16:$D$2373,2,0)</f>
        <v>HUILA   SALADOBLANCO</v>
      </c>
      <c r="E718" s="30">
        <v>16026</v>
      </c>
      <c r="F718" s="31">
        <v>0</v>
      </c>
    </row>
    <row r="719" spans="1:6" ht="12">
      <c r="A719" s="26" t="s">
        <v>148</v>
      </c>
      <c r="B719" s="27" t="str">
        <f>VLOOKUP(A719,'[2]CGN 001'!$A$12:$B$665,2,1)</f>
        <v>Sistema general de participaciones</v>
      </c>
      <c r="C719" s="28">
        <v>216044560</v>
      </c>
      <c r="D719" s="29" t="str">
        <f>VLOOKUP(C719,'[3]CGN002 miles MEN '!$C$16:$D$2373,2,0)</f>
        <v>GUAJIRA   MANAURE</v>
      </c>
      <c r="E719" s="30">
        <v>104641</v>
      </c>
      <c r="F719" s="31">
        <v>0</v>
      </c>
    </row>
    <row r="720" spans="1:6" ht="12">
      <c r="A720" s="26" t="s">
        <v>148</v>
      </c>
      <c r="B720" s="27" t="str">
        <f>VLOOKUP(A720,'[2]CGN 001'!$A$12:$B$665,2,1)</f>
        <v>Sistema general de participaciones</v>
      </c>
      <c r="C720" s="28">
        <v>216047460</v>
      </c>
      <c r="D720" s="29" t="str">
        <f>VLOOKUP(C720,'[3]CGN002 miles MEN '!$C$16:$D$2373,2,0)</f>
        <v>MAGDALENA   NUEVA GRANADA</v>
      </c>
      <c r="E720" s="30">
        <v>46780</v>
      </c>
      <c r="F720" s="31">
        <v>0</v>
      </c>
    </row>
    <row r="721" spans="1:6" ht="12">
      <c r="A721" s="26" t="s">
        <v>148</v>
      </c>
      <c r="B721" s="27" t="str">
        <f>VLOOKUP(A721,'[2]CGN 001'!$A$12:$B$665,2,1)</f>
        <v>Sistema general de participaciones</v>
      </c>
      <c r="C721" s="28">
        <v>216047660</v>
      </c>
      <c r="D721" s="29" t="str">
        <f>VLOOKUP(C721,'[3]CGN002 miles MEN '!$C$16:$D$2373,2,0)</f>
        <v>MAGDALENA   SABANAS DE SAN ANGEL</v>
      </c>
      <c r="E721" s="30">
        <v>37906</v>
      </c>
      <c r="F721" s="31">
        <v>0</v>
      </c>
    </row>
    <row r="722" spans="1:6" ht="12">
      <c r="A722" s="26" t="s">
        <v>148</v>
      </c>
      <c r="B722" s="27" t="str">
        <f>VLOOKUP(A722,'[2]CGN 001'!$A$12:$B$665,2,1)</f>
        <v>Sistema general de participaciones</v>
      </c>
      <c r="C722" s="28">
        <v>216047960</v>
      </c>
      <c r="D722" s="29" t="str">
        <f>VLOOKUP(C722,'[3]CGN002 miles MEN '!$C$16:$D$2373,2,0)</f>
        <v>MAGDALENA   ZAPAYAN</v>
      </c>
      <c r="E722" s="30">
        <v>19260</v>
      </c>
      <c r="F722" s="31">
        <v>0</v>
      </c>
    </row>
    <row r="723" spans="1:6" ht="12">
      <c r="A723" s="26" t="s">
        <v>148</v>
      </c>
      <c r="B723" s="27" t="str">
        <f>VLOOKUP(A723,'[2]CGN 001'!$A$12:$B$665,2,1)</f>
        <v>Sistema general de participaciones</v>
      </c>
      <c r="C723" s="28">
        <v>216052260</v>
      </c>
      <c r="D723" s="29" t="str">
        <f>VLOOKUP(C723,'[3]CGN002 miles MEN '!$C$16:$D$2373,2,0)</f>
        <v>NARIÑO   EL TAMBO</v>
      </c>
      <c r="E723" s="30">
        <v>20776</v>
      </c>
      <c r="F723" s="31">
        <v>0</v>
      </c>
    </row>
    <row r="724" spans="1:6" ht="12">
      <c r="A724" s="26" t="s">
        <v>148</v>
      </c>
      <c r="B724" s="27" t="str">
        <f>VLOOKUP(A724,'[2]CGN 001'!$A$12:$B$665,2,1)</f>
        <v>Sistema general de participaciones</v>
      </c>
      <c r="C724" s="28">
        <v>216052560</v>
      </c>
      <c r="D724" s="29" t="str">
        <f>VLOOKUP(C724,'[3]CGN002 miles MEN '!$C$16:$D$2373,2,0)</f>
        <v>NARIÑO   POTOSI</v>
      </c>
      <c r="E724" s="30">
        <v>14754</v>
      </c>
      <c r="F724" s="31">
        <v>0</v>
      </c>
    </row>
    <row r="725" spans="1:6" ht="12">
      <c r="A725" s="26" t="s">
        <v>148</v>
      </c>
      <c r="B725" s="27" t="str">
        <f>VLOOKUP(A725,'[2]CGN 001'!$A$12:$B$665,2,1)</f>
        <v>Sistema general de participaciones</v>
      </c>
      <c r="C725" s="28">
        <v>216054660</v>
      </c>
      <c r="D725" s="29" t="str">
        <f>VLOOKUP(C725,'[3]CGN002 miles MEN '!$C$16:$D$2373,2,0)</f>
        <v>NORTE DE SANTANDER   SALAZAR</v>
      </c>
      <c r="E725" s="30">
        <v>14492</v>
      </c>
      <c r="F725" s="31">
        <v>0</v>
      </c>
    </row>
    <row r="726" spans="1:6" ht="12">
      <c r="A726" s="26" t="s">
        <v>148</v>
      </c>
      <c r="B726" s="27" t="str">
        <f>VLOOKUP(A726,'[2]CGN 001'!$A$12:$B$665,2,1)</f>
        <v>Sistema general de participaciones</v>
      </c>
      <c r="C726" s="28">
        <v>216068160</v>
      </c>
      <c r="D726" s="29" t="str">
        <f>VLOOKUP(C726,'[3]CGN002 miles MEN '!$C$16:$D$2373,2,0)</f>
        <v>SANTANDER   CEPITA</v>
      </c>
      <c r="E726" s="30">
        <v>2622</v>
      </c>
      <c r="F726" s="31">
        <v>0</v>
      </c>
    </row>
    <row r="727" spans="1:6" ht="12">
      <c r="A727" s="26" t="s">
        <v>148</v>
      </c>
      <c r="B727" s="27" t="str">
        <f>VLOOKUP(A727,'[2]CGN 001'!$A$12:$B$665,2,1)</f>
        <v>Sistema general de participaciones</v>
      </c>
      <c r="C727" s="28">
        <v>216086760</v>
      </c>
      <c r="D727" s="29" t="str">
        <f>VLOOKUP(C727,'[3]CGN002 miles MEN '!$C$16:$D$2373,2,0)</f>
        <v>PUTUMAYO   SANTIAGO</v>
      </c>
      <c r="E727" s="30">
        <v>12765</v>
      </c>
      <c r="F727" s="31">
        <v>0</v>
      </c>
    </row>
    <row r="728" spans="1:6" ht="12">
      <c r="A728" s="26" t="s">
        <v>148</v>
      </c>
      <c r="B728" s="27" t="str">
        <f>VLOOKUP(A728,'[2]CGN 001'!$A$12:$B$665,2,1)</f>
        <v>Sistema general de participaciones</v>
      </c>
      <c r="C728" s="28">
        <v>216105361</v>
      </c>
      <c r="D728" s="29" t="str">
        <f>VLOOKUP(C728,'[3]CGN002 miles MEN '!$C$16:$D$2373,2,0)</f>
        <v>ANTIOQUIA   ITUANGO</v>
      </c>
      <c r="E728" s="30">
        <v>40791</v>
      </c>
      <c r="F728" s="31">
        <v>0</v>
      </c>
    </row>
    <row r="729" spans="1:6" ht="12">
      <c r="A729" s="26" t="s">
        <v>148</v>
      </c>
      <c r="B729" s="27" t="str">
        <f>VLOOKUP(A729,'[2]CGN 001'!$A$12:$B$665,2,1)</f>
        <v>Sistema general de participaciones</v>
      </c>
      <c r="C729" s="28">
        <v>216105761</v>
      </c>
      <c r="D729" s="29" t="str">
        <f>VLOOKUP(C729,'[3]CGN002 miles MEN '!$C$16:$D$2373,2,0)</f>
        <v>ANTIOQUIA   SOPETRAN</v>
      </c>
      <c r="E729" s="30">
        <v>18812</v>
      </c>
      <c r="F729" s="31">
        <v>0</v>
      </c>
    </row>
    <row r="730" spans="1:6" ht="12">
      <c r="A730" s="26" t="s">
        <v>148</v>
      </c>
      <c r="B730" s="27" t="str">
        <f>VLOOKUP(A730,'[2]CGN 001'!$A$12:$B$665,2,1)</f>
        <v>Sistema general de participaciones</v>
      </c>
      <c r="C730" s="28">
        <v>216105861</v>
      </c>
      <c r="D730" s="29" t="str">
        <f>VLOOKUP(C730,'[3]CGN002 miles MEN '!$C$16:$D$2373,2,0)</f>
        <v>ANTIOQUIA   VENECIA</v>
      </c>
      <c r="E730" s="30">
        <v>15934</v>
      </c>
      <c r="F730" s="31">
        <v>0</v>
      </c>
    </row>
    <row r="731" spans="1:6" ht="12">
      <c r="A731" s="26" t="s">
        <v>148</v>
      </c>
      <c r="B731" s="27" t="str">
        <f>VLOOKUP(A731,'[2]CGN 001'!$A$12:$B$665,2,1)</f>
        <v>Sistema general de participaciones</v>
      </c>
      <c r="C731" s="28">
        <v>216115761</v>
      </c>
      <c r="D731" s="29" t="str">
        <f>VLOOKUP(C731,'[3]CGN002 miles MEN '!$C$16:$D$2373,2,0)</f>
        <v>BOYACA   SOMONDOCO</v>
      </c>
      <c r="E731" s="30">
        <v>4862</v>
      </c>
      <c r="F731" s="31">
        <v>0</v>
      </c>
    </row>
    <row r="732" spans="1:6" ht="12">
      <c r="A732" s="26" t="s">
        <v>148</v>
      </c>
      <c r="B732" s="27" t="str">
        <f>VLOOKUP(A732,'[2]CGN 001'!$A$12:$B$665,2,1)</f>
        <v>Sistema general de participaciones</v>
      </c>
      <c r="C732" s="28">
        <v>216115861</v>
      </c>
      <c r="D732" s="29" t="str">
        <f>VLOOKUP(C732,'[3]CGN002 miles MEN '!$C$16:$D$2373,2,0)</f>
        <v>BOYACA   VENTAQUEMADA</v>
      </c>
      <c r="E732" s="30">
        <v>19014</v>
      </c>
      <c r="F732" s="31">
        <v>0</v>
      </c>
    </row>
    <row r="733" spans="1:6" ht="12">
      <c r="A733" s="26" t="s">
        <v>148</v>
      </c>
      <c r="B733" s="27" t="str">
        <f>VLOOKUP(A733,'[2]CGN 001'!$A$12:$B$665,2,1)</f>
        <v>Sistema general de participaciones</v>
      </c>
      <c r="C733" s="28">
        <v>216127361</v>
      </c>
      <c r="D733" s="29" t="str">
        <f>VLOOKUP(C733,'[3]CGN002 miles MEN '!$C$16:$D$2373,2,0)</f>
        <v>CHOCO   ITSMINA</v>
      </c>
      <c r="E733" s="30">
        <v>76009</v>
      </c>
      <c r="F733" s="31">
        <v>0</v>
      </c>
    </row>
    <row r="734" spans="1:6" ht="12">
      <c r="A734" s="26" t="s">
        <v>148</v>
      </c>
      <c r="B734" s="27" t="str">
        <f>VLOOKUP(A734,'[2]CGN 001'!$A$12:$B$665,2,1)</f>
        <v>Sistema general de participaciones</v>
      </c>
      <c r="C734" s="28">
        <v>216147161</v>
      </c>
      <c r="D734" s="29" t="str">
        <f>VLOOKUP(C734,'[3]CGN002 miles MEN '!$C$16:$D$2373,2,0)</f>
        <v>MAGDALENA   CERRO S.ANTONIO</v>
      </c>
      <c r="E734" s="30">
        <v>15968</v>
      </c>
      <c r="F734" s="31">
        <v>0</v>
      </c>
    </row>
    <row r="735" spans="1:6" ht="12">
      <c r="A735" s="26" t="s">
        <v>148</v>
      </c>
      <c r="B735" s="27" t="str">
        <f>VLOOKUP(A735,'[2]CGN 001'!$A$12:$B$665,2,1)</f>
        <v>Sistema general de participaciones</v>
      </c>
      <c r="C735" s="28">
        <v>216154261</v>
      </c>
      <c r="D735" s="29" t="str">
        <f>VLOOKUP(C735,'[3]CGN002 miles MEN '!$C$16:$D$2373,2,0)</f>
        <v>NORTE DE SANTANDER   EL ZULIA</v>
      </c>
      <c r="E735" s="30">
        <v>28387</v>
      </c>
      <c r="F735" s="31">
        <v>0</v>
      </c>
    </row>
    <row r="736" spans="1:6" ht="12">
      <c r="A736" s="26" t="s">
        <v>148</v>
      </c>
      <c r="B736" s="27" t="str">
        <f>VLOOKUP(A736,'[2]CGN 001'!$A$12:$B$665,2,1)</f>
        <v>Sistema general de participaciones</v>
      </c>
      <c r="C736" s="28">
        <v>216168861</v>
      </c>
      <c r="D736" s="29" t="str">
        <f>VLOOKUP(C736,'[3]CGN002 miles MEN '!$C$16:$D$2373,2,0)</f>
        <v>SANTANDER   VELEZ</v>
      </c>
      <c r="E736" s="30">
        <v>25355</v>
      </c>
      <c r="F736" s="31">
        <v>0</v>
      </c>
    </row>
    <row r="737" spans="1:6" ht="12">
      <c r="A737" s="26" t="s">
        <v>148</v>
      </c>
      <c r="B737" s="27" t="str">
        <f>VLOOKUP(A737,'[2]CGN 001'!$A$12:$B$665,2,1)</f>
        <v>Sistema general de participaciones</v>
      </c>
      <c r="C737" s="28">
        <v>216173461</v>
      </c>
      <c r="D737" s="29" t="str">
        <f>VLOOKUP(C737,'[3]CGN002 miles MEN '!$C$16:$D$2373,2,0)</f>
        <v>TOLIMA    MURILLO</v>
      </c>
      <c r="E737" s="30">
        <v>6593</v>
      </c>
      <c r="F737" s="31">
        <v>0</v>
      </c>
    </row>
    <row r="738" spans="1:6" ht="12">
      <c r="A738" s="26" t="s">
        <v>148</v>
      </c>
      <c r="B738" s="27" t="str">
        <f>VLOOKUP(A738,'[2]CGN 001'!$A$12:$B$665,2,1)</f>
        <v>Sistema general de participaciones</v>
      </c>
      <c r="C738" s="28">
        <v>216173861</v>
      </c>
      <c r="D738" s="29" t="str">
        <f>VLOOKUP(C738,'[3]CGN002 miles MEN '!$C$16:$D$2373,2,0)</f>
        <v>TOLIMA    VENADILLO</v>
      </c>
      <c r="E738" s="30">
        <v>17905</v>
      </c>
      <c r="F738" s="31">
        <v>0</v>
      </c>
    </row>
    <row r="739" spans="1:6" ht="12">
      <c r="A739" s="26" t="s">
        <v>148</v>
      </c>
      <c r="B739" s="27" t="str">
        <f>VLOOKUP(A739,'[2]CGN 001'!$A$12:$B$665,2,1)</f>
        <v>Sistema general de participaciones</v>
      </c>
      <c r="C739" s="28">
        <v>216197161</v>
      </c>
      <c r="D739" s="29" t="str">
        <f>VLOOKUP(C739,'[3]CGN002 miles MEN '!$C$16:$D$2373,2,0)</f>
        <v>VAUPES   CARURU</v>
      </c>
      <c r="E739" s="30">
        <v>8358</v>
      </c>
      <c r="F739" s="31">
        <v>0</v>
      </c>
    </row>
    <row r="740" spans="1:6" ht="12">
      <c r="A740" s="26" t="s">
        <v>148</v>
      </c>
      <c r="B740" s="27" t="str">
        <f>VLOOKUP(A740,'[2]CGN 001'!$A$12:$B$665,2,1)</f>
        <v>Sistema general de participaciones</v>
      </c>
      <c r="C740" s="28">
        <v>216213062</v>
      </c>
      <c r="D740" s="29" t="str">
        <f>VLOOKUP(C740,'[3]CGN002 miles MEN '!$C$16:$D$2373,2,0)</f>
        <v>BOLIVAR   ARROYO HONDO</v>
      </c>
      <c r="E740" s="30">
        <v>11458</v>
      </c>
      <c r="F740" s="31">
        <v>0</v>
      </c>
    </row>
    <row r="741" spans="1:6" ht="12">
      <c r="A741" s="26" t="s">
        <v>148</v>
      </c>
      <c r="B741" s="27" t="str">
        <f>VLOOKUP(A741,'[2]CGN 001'!$A$12:$B$665,2,1)</f>
        <v>Sistema general de participaciones</v>
      </c>
      <c r="C741" s="28">
        <v>216215162</v>
      </c>
      <c r="D741" s="29" t="str">
        <f>VLOOKUP(C741,'[3]CGN002 miles MEN '!$C$16:$D$2373,2,0)</f>
        <v>BOYACA   CERINZA</v>
      </c>
      <c r="E741" s="30">
        <v>5086</v>
      </c>
      <c r="F741" s="31">
        <v>0</v>
      </c>
    </row>
    <row r="742" spans="1:6" ht="12">
      <c r="A742" s="26" t="s">
        <v>148</v>
      </c>
      <c r="B742" s="27" t="str">
        <f>VLOOKUP(A742,'[2]CGN 001'!$A$12:$B$665,2,1)</f>
        <v>Sistema general de participaciones</v>
      </c>
      <c r="C742" s="28">
        <v>216215362</v>
      </c>
      <c r="D742" s="29" t="str">
        <f>VLOOKUP(C742,'[3]CGN002 miles MEN '!$C$16:$D$2373,2,0)</f>
        <v>BOYACA   IZA</v>
      </c>
      <c r="E742" s="30">
        <v>2507</v>
      </c>
      <c r="F742" s="31">
        <v>0</v>
      </c>
    </row>
    <row r="743" spans="1:6" ht="12">
      <c r="A743" s="26" t="s">
        <v>148</v>
      </c>
      <c r="B743" s="27" t="str">
        <f>VLOOKUP(A743,'[2]CGN 001'!$A$12:$B$665,2,1)</f>
        <v>Sistema general de participaciones</v>
      </c>
      <c r="C743" s="28">
        <v>216215762</v>
      </c>
      <c r="D743" s="29" t="str">
        <f>VLOOKUP(C743,'[3]CGN002 miles MEN '!$C$16:$D$2373,2,0)</f>
        <v>BOYACA   SORA</v>
      </c>
      <c r="E743" s="30">
        <v>4645</v>
      </c>
      <c r="F743" s="31">
        <v>0</v>
      </c>
    </row>
    <row r="744" spans="1:6" ht="12">
      <c r="A744" s="26" t="s">
        <v>148</v>
      </c>
      <c r="B744" s="27" t="str">
        <f>VLOOKUP(A744,'[2]CGN 001'!$A$12:$B$665,2,1)</f>
        <v>Sistema general de participaciones</v>
      </c>
      <c r="C744" s="28">
        <v>216217662</v>
      </c>
      <c r="D744" s="29" t="str">
        <f>VLOOKUP(C744,'[3]CGN002 miles MEN '!$C$16:$D$2373,2,0)</f>
        <v>CALDAS   SAMANA</v>
      </c>
      <c r="E744" s="30">
        <v>31061</v>
      </c>
      <c r="F744" s="31">
        <v>0</v>
      </c>
    </row>
    <row r="745" spans="1:6" ht="12">
      <c r="A745" s="26" t="s">
        <v>148</v>
      </c>
      <c r="B745" s="27" t="str">
        <f>VLOOKUP(A745,'[2]CGN 001'!$A$12:$B$665,2,1)</f>
        <v>Sistema general de participaciones</v>
      </c>
      <c r="C745" s="28">
        <v>216223162</v>
      </c>
      <c r="D745" s="29" t="str">
        <f>VLOOKUP(C745,'[3]CGN002 miles MEN '!$C$16:$D$2373,2,0)</f>
        <v>CORDOBA   CERETE</v>
      </c>
      <c r="E745" s="30">
        <v>108055</v>
      </c>
      <c r="F745" s="31">
        <v>0</v>
      </c>
    </row>
    <row r="746" spans="1:6" ht="12">
      <c r="A746" s="26" t="s">
        <v>148</v>
      </c>
      <c r="B746" s="27" t="str">
        <f>VLOOKUP(A746,'[2]CGN 001'!$A$12:$B$665,2,1)</f>
        <v>Sistema general de participaciones</v>
      </c>
      <c r="C746" s="28">
        <v>216225662</v>
      </c>
      <c r="D746" s="29" t="str">
        <f>VLOOKUP(C746,'[3]CGN002 miles MEN '!$C$16:$D$2373,2,0)</f>
        <v>CUNDINAMARCA   SAN JUAN DE RIOSECO</v>
      </c>
      <c r="E746" s="30">
        <v>12419</v>
      </c>
      <c r="F746" s="31">
        <v>0</v>
      </c>
    </row>
    <row r="747" spans="1:6" ht="12">
      <c r="A747" s="26" t="s">
        <v>148</v>
      </c>
      <c r="B747" s="27" t="str">
        <f>VLOOKUP(A747,'[2]CGN 001'!$A$12:$B$665,2,1)</f>
        <v>Sistema general de participaciones</v>
      </c>
      <c r="C747" s="28">
        <v>216225862</v>
      </c>
      <c r="D747" s="29" t="str">
        <f>VLOOKUP(C747,'[3]CGN002 miles MEN '!$C$16:$D$2373,2,0)</f>
        <v>CUNDINAMARCA   VERGARA</v>
      </c>
      <c r="E747" s="30">
        <v>9675</v>
      </c>
      <c r="F747" s="31">
        <v>0</v>
      </c>
    </row>
    <row r="748" spans="1:6" ht="12">
      <c r="A748" s="26" t="s">
        <v>148</v>
      </c>
      <c r="B748" s="27" t="str">
        <f>VLOOKUP(A748,'[2]CGN 001'!$A$12:$B$665,2,1)</f>
        <v>Sistema general de participaciones</v>
      </c>
      <c r="C748" s="28">
        <v>216268162</v>
      </c>
      <c r="D748" s="29" t="str">
        <f>VLOOKUP(C748,'[3]CGN002 miles MEN '!$C$16:$D$2373,2,0)</f>
        <v>SANTANDER   CERRITO</v>
      </c>
      <c r="E748" s="30">
        <v>7532</v>
      </c>
      <c r="F748" s="31">
        <v>0</v>
      </c>
    </row>
    <row r="749" spans="1:6" ht="12">
      <c r="A749" s="26" t="s">
        <v>148</v>
      </c>
      <c r="B749" s="27" t="str">
        <f>VLOOKUP(A749,'[2]CGN 001'!$A$12:$B$665,2,1)</f>
        <v>Sistema general de participaciones</v>
      </c>
      <c r="C749" s="28">
        <v>216285162</v>
      </c>
      <c r="D749" s="29" t="str">
        <f>VLOOKUP(C749,'[3]CGN002 miles MEN '!$C$16:$D$2373,2,0)</f>
        <v>CASANARE   MONTERREY</v>
      </c>
      <c r="E749" s="30">
        <v>19442</v>
      </c>
      <c r="F749" s="31">
        <v>0</v>
      </c>
    </row>
    <row r="750" spans="1:6" ht="12">
      <c r="A750" s="26" t="s">
        <v>148</v>
      </c>
      <c r="B750" s="27" t="str">
        <f>VLOOKUP(A750,'[2]CGN 001'!$A$12:$B$665,2,1)</f>
        <v>Sistema general de participaciones</v>
      </c>
      <c r="C750" s="28">
        <v>216315763</v>
      </c>
      <c r="D750" s="29" t="str">
        <f>VLOOKUP(C750,'[3]CGN002 miles MEN '!$C$16:$D$2373,2,0)</f>
        <v>BOYACA   SOTAQUIRA</v>
      </c>
      <c r="E750" s="30">
        <v>9952</v>
      </c>
      <c r="F750" s="31">
        <v>0</v>
      </c>
    </row>
    <row r="751" spans="1:6" ht="12">
      <c r="A751" s="26" t="s">
        <v>148</v>
      </c>
      <c r="B751" s="27" t="str">
        <f>VLOOKUP(A751,'[2]CGN 001'!$A$12:$B$665,2,1)</f>
        <v>Sistema general de participaciones</v>
      </c>
      <c r="C751" s="28">
        <v>216373563</v>
      </c>
      <c r="D751" s="29" t="str">
        <f>VLOOKUP(C751,'[3]CGN002 miles MEN '!$C$16:$D$2373,2,0)</f>
        <v>TOLIMA    PRADO</v>
      </c>
      <c r="E751" s="30">
        <v>12536</v>
      </c>
      <c r="F751" s="31">
        <v>0</v>
      </c>
    </row>
    <row r="752" spans="1:6" ht="12">
      <c r="A752" s="26" t="s">
        <v>148</v>
      </c>
      <c r="B752" s="27" t="str">
        <f>VLOOKUP(A752,'[2]CGN 001'!$A$12:$B$665,2,1)</f>
        <v>Sistema general de participaciones</v>
      </c>
      <c r="C752" s="28">
        <v>216376563</v>
      </c>
      <c r="D752" s="29" t="str">
        <f>VLOOKUP(C752,'[3]CGN002 miles MEN '!$C$16:$D$2373,2,0)</f>
        <v>VALLE DEL CAUCA   PRADERA</v>
      </c>
      <c r="E752" s="30">
        <v>62257</v>
      </c>
      <c r="F752" s="31">
        <v>0</v>
      </c>
    </row>
    <row r="753" spans="1:6" ht="12">
      <c r="A753" s="26" t="s">
        <v>148</v>
      </c>
      <c r="B753" s="27" t="str">
        <f>VLOOKUP(A753,'[2]CGN 001'!$A$12:$B$665,2,1)</f>
        <v>Sistema general de participaciones</v>
      </c>
      <c r="C753" s="28">
        <v>216376863</v>
      </c>
      <c r="D753" s="29" t="str">
        <f>VLOOKUP(C753,'[3]CGN002 miles MEN '!$C$16:$D$2373,2,0)</f>
        <v>VALLE DEL CAUCA   VERSALLES</v>
      </c>
      <c r="E753" s="30">
        <v>9968</v>
      </c>
      <c r="F753" s="31">
        <v>0</v>
      </c>
    </row>
    <row r="754" spans="1:6" ht="12">
      <c r="A754" s="26" t="s">
        <v>148</v>
      </c>
      <c r="B754" s="27" t="str">
        <f>VLOOKUP(A754,'[2]CGN 001'!$A$12:$B$665,2,1)</f>
        <v>Sistema general de participaciones</v>
      </c>
      <c r="C754" s="28">
        <v>216385263</v>
      </c>
      <c r="D754" s="29" t="str">
        <f>VLOOKUP(C754,'[3]CGN002 miles MEN '!$C$16:$D$2373,2,0)</f>
        <v>CASANARE   PORE</v>
      </c>
      <c r="E754" s="30">
        <v>12905</v>
      </c>
      <c r="F754" s="31">
        <v>0</v>
      </c>
    </row>
    <row r="755" spans="1:6" ht="12">
      <c r="A755" s="26" t="s">
        <v>148</v>
      </c>
      <c r="B755" s="27" t="str">
        <f>VLOOKUP(A755,'[2]CGN 001'!$A$12:$B$665,2,1)</f>
        <v>Sistema general de participaciones</v>
      </c>
      <c r="C755" s="28">
        <v>216405264</v>
      </c>
      <c r="D755" s="29" t="str">
        <f>VLOOKUP(C755,'[3]CGN002 miles MEN '!$C$16:$D$2373,2,0)</f>
        <v>ANTIOQUIA   ENTRERRIOS</v>
      </c>
      <c r="E755" s="30">
        <v>9627</v>
      </c>
      <c r="F755" s="31">
        <v>0</v>
      </c>
    </row>
    <row r="756" spans="1:6" ht="12">
      <c r="A756" s="26" t="s">
        <v>148</v>
      </c>
      <c r="B756" s="27" t="str">
        <f>VLOOKUP(A756,'[2]CGN 001'!$A$12:$B$665,2,1)</f>
        <v>Sistema general de participaciones</v>
      </c>
      <c r="C756" s="28">
        <v>216405364</v>
      </c>
      <c r="D756" s="29" t="str">
        <f>VLOOKUP(C756,'[3]CGN002 miles MEN '!$C$16:$D$2373,2,0)</f>
        <v>ANTIOQUIA   JARDIN</v>
      </c>
      <c r="E756" s="30">
        <v>15190</v>
      </c>
      <c r="F756" s="31">
        <v>0</v>
      </c>
    </row>
    <row r="757" spans="1:6" ht="12">
      <c r="A757" s="26" t="s">
        <v>148</v>
      </c>
      <c r="B757" s="27" t="str">
        <f>VLOOKUP(A757,'[2]CGN 001'!$A$12:$B$665,2,1)</f>
        <v>Sistema general de participaciones</v>
      </c>
      <c r="C757" s="28">
        <v>216405664</v>
      </c>
      <c r="D757" s="29" t="str">
        <f>VLOOKUP(C757,'[3]CGN002 miles MEN '!$C$16:$D$2373,2,0)</f>
        <v>ANTIOQUIA   SAN PEDRO</v>
      </c>
      <c r="E757" s="30">
        <v>27656</v>
      </c>
      <c r="F757" s="31">
        <v>0</v>
      </c>
    </row>
    <row r="758" spans="1:6" ht="12">
      <c r="A758" s="26" t="s">
        <v>148</v>
      </c>
      <c r="B758" s="27" t="str">
        <f>VLOOKUP(A758,'[2]CGN 001'!$A$12:$B$665,2,1)</f>
        <v>Sistema general de participaciones</v>
      </c>
      <c r="C758" s="28">
        <v>216415464</v>
      </c>
      <c r="D758" s="29" t="str">
        <f>VLOOKUP(C758,'[3]CGN002 miles MEN '!$C$16:$D$2373,2,0)</f>
        <v>BOYACA   MONGUA</v>
      </c>
      <c r="E758" s="30">
        <v>6765</v>
      </c>
      <c r="F758" s="31">
        <v>0</v>
      </c>
    </row>
    <row r="759" spans="1:6" ht="12">
      <c r="A759" s="26" t="s">
        <v>148</v>
      </c>
      <c r="B759" s="27" t="str">
        <f>VLOOKUP(A759,'[2]CGN 001'!$A$12:$B$665,2,1)</f>
        <v>Sistema general de participaciones</v>
      </c>
      <c r="C759" s="28">
        <v>216415664</v>
      </c>
      <c r="D759" s="29" t="str">
        <f>VLOOKUP(C759,'[3]CGN002 miles MEN '!$C$16:$D$2373,2,0)</f>
        <v>BOYACA   SAN JOSE DE PARE</v>
      </c>
      <c r="E759" s="30">
        <v>7201</v>
      </c>
      <c r="F759" s="31">
        <v>0</v>
      </c>
    </row>
    <row r="760" spans="1:6" ht="12">
      <c r="A760" s="26" t="s">
        <v>148</v>
      </c>
      <c r="B760" s="27" t="str">
        <f>VLOOKUP(A760,'[2]CGN 001'!$A$12:$B$665,2,1)</f>
        <v>Sistema general de participaciones</v>
      </c>
      <c r="C760" s="28">
        <v>216415764</v>
      </c>
      <c r="D760" s="29" t="str">
        <f>VLOOKUP(C760,'[3]CGN002 miles MEN '!$C$16:$D$2373,2,0)</f>
        <v>BOYACA   SORACA</v>
      </c>
      <c r="E760" s="30">
        <v>9048</v>
      </c>
      <c r="F760" s="31">
        <v>0</v>
      </c>
    </row>
    <row r="761" spans="1:6" ht="12">
      <c r="A761" s="26" t="s">
        <v>148</v>
      </c>
      <c r="B761" s="27" t="str">
        <f>VLOOKUP(A761,'[2]CGN 001'!$A$12:$B$665,2,1)</f>
        <v>Sistema general de participaciones</v>
      </c>
      <c r="C761" s="28">
        <v>216419364</v>
      </c>
      <c r="D761" s="29" t="str">
        <f>VLOOKUP(C761,'[3]CGN002 miles MEN '!$C$16:$D$2373,2,0)</f>
        <v>CAUCA   JAMBALO</v>
      </c>
      <c r="E761" s="30">
        <v>28591</v>
      </c>
      <c r="F761" s="31">
        <v>0</v>
      </c>
    </row>
    <row r="762" spans="1:6" ht="12">
      <c r="A762" s="26" t="s">
        <v>148</v>
      </c>
      <c r="B762" s="27" t="str">
        <f>VLOOKUP(A762,'[2]CGN 001'!$A$12:$B$665,2,1)</f>
        <v>Sistema general de participaciones</v>
      </c>
      <c r="C762" s="28">
        <v>216423464</v>
      </c>
      <c r="D762" s="29" t="str">
        <f>VLOOKUP(C762,'[3]CGN002 miles MEN '!$C$16:$D$2373,2,0)</f>
        <v>CORDOBA   MOMIL</v>
      </c>
      <c r="E762" s="30">
        <v>29539</v>
      </c>
      <c r="F762" s="31">
        <v>0</v>
      </c>
    </row>
    <row r="763" spans="1:6" ht="12">
      <c r="A763" s="26" t="s">
        <v>148</v>
      </c>
      <c r="B763" s="27" t="str">
        <f>VLOOKUP(A763,'[2]CGN 001'!$A$12:$B$665,2,1)</f>
        <v>Sistema general de participaciones</v>
      </c>
      <c r="C763" s="28">
        <v>216468264</v>
      </c>
      <c r="D763" s="29" t="str">
        <f>VLOOKUP(C763,'[3]CGN002 miles MEN '!$C$16:$D$2373,2,0)</f>
        <v>SANTANDER   ENCINO</v>
      </c>
      <c r="E763" s="30">
        <v>3434</v>
      </c>
      <c r="F763" s="31">
        <v>0</v>
      </c>
    </row>
    <row r="764" spans="1:6" ht="12">
      <c r="A764" s="26" t="s">
        <v>148</v>
      </c>
      <c r="B764" s="27" t="str">
        <f>VLOOKUP(A764,'[2]CGN 001'!$A$12:$B$665,2,1)</f>
        <v>Sistema general de participaciones</v>
      </c>
      <c r="C764" s="28">
        <v>216468464</v>
      </c>
      <c r="D764" s="29" t="str">
        <f>VLOOKUP(C764,'[3]CGN002 miles MEN '!$C$16:$D$2373,2,0)</f>
        <v>SANTANDER   MOGOTES</v>
      </c>
      <c r="E764" s="30">
        <v>13899</v>
      </c>
      <c r="F764" s="31">
        <v>0</v>
      </c>
    </row>
    <row r="765" spans="1:6" ht="12">
      <c r="A765" s="26" t="s">
        <v>148</v>
      </c>
      <c r="B765" s="27" t="str">
        <f>VLOOKUP(A765,'[2]CGN 001'!$A$12:$B$665,2,1)</f>
        <v>Sistema general de participaciones</v>
      </c>
      <c r="C765" s="28">
        <v>216476364</v>
      </c>
      <c r="D765" s="29" t="str">
        <f>VLOOKUP(C765,'[3]CGN002 miles MEN '!$C$16:$D$2373,2,0)</f>
        <v>VALLE DEL CAUCA   JAMUNDI</v>
      </c>
      <c r="E765" s="30">
        <v>81214</v>
      </c>
      <c r="F765" s="31">
        <v>0</v>
      </c>
    </row>
    <row r="766" spans="1:6" ht="12">
      <c r="A766" s="26" t="s">
        <v>148</v>
      </c>
      <c r="B766" s="27" t="str">
        <f>VLOOKUP(A766,'[2]CGN 001'!$A$12:$B$665,2,1)</f>
        <v>Sistema general de participaciones</v>
      </c>
      <c r="C766" s="28">
        <v>216488564</v>
      </c>
      <c r="D766" s="29" t="str">
        <f>VLOOKUP(C766,'[3]CGN002 miles MEN '!$C$16:$D$2373,2,0)</f>
        <v>SAN ANDRES   PROVIDENCIA Y SANTA CATALINA</v>
      </c>
      <c r="E766" s="30">
        <v>5655</v>
      </c>
      <c r="F766" s="31">
        <v>0</v>
      </c>
    </row>
    <row r="767" spans="1:6" ht="12">
      <c r="A767" s="26" t="s">
        <v>148</v>
      </c>
      <c r="B767" s="27" t="str">
        <f>VLOOKUP(A767,'[2]CGN 001'!$A$12:$B$665,2,1)</f>
        <v>Sistema general de participaciones</v>
      </c>
      <c r="C767" s="28">
        <v>216505665</v>
      </c>
      <c r="D767" s="29" t="str">
        <f>VLOOKUP(C767,'[3]CGN002 miles MEN '!$C$16:$D$2373,2,0)</f>
        <v>ANTIOQUIA   SAN PEDRO URABA</v>
      </c>
      <c r="E767" s="30">
        <v>48297</v>
      </c>
      <c r="F767" s="31">
        <v>0</v>
      </c>
    </row>
    <row r="768" spans="1:6" ht="12">
      <c r="A768" s="26" t="s">
        <v>148</v>
      </c>
      <c r="B768" s="27" t="str">
        <f>VLOOKUP(A768,'[2]CGN 001'!$A$12:$B$665,2,1)</f>
        <v>Sistema general de participaciones</v>
      </c>
      <c r="C768" s="28">
        <v>216517665</v>
      </c>
      <c r="D768" s="29" t="str">
        <f>VLOOKUP(C768,'[3]CGN002 miles MEN '!$C$16:$D$2373,2,0)</f>
        <v>CALDAS   SAN JOSE</v>
      </c>
      <c r="E768" s="30">
        <v>7294</v>
      </c>
      <c r="F768" s="31">
        <v>0</v>
      </c>
    </row>
    <row r="769" spans="1:6" ht="12">
      <c r="A769" s="26" t="s">
        <v>148</v>
      </c>
      <c r="B769" s="27" t="str">
        <f>VLOOKUP(A769,'[2]CGN 001'!$A$12:$B$665,2,1)</f>
        <v>Sistema general de participaciones</v>
      </c>
      <c r="C769" s="28">
        <v>216552565</v>
      </c>
      <c r="D769" s="29" t="str">
        <f>VLOOKUP(C769,'[3]CGN002 miles MEN '!$C$16:$D$2373,2,0)</f>
        <v>NARIÑO   PROVIDENCIA</v>
      </c>
      <c r="E769" s="30">
        <v>10159</v>
      </c>
      <c r="F769" s="31">
        <v>0</v>
      </c>
    </row>
    <row r="770" spans="1:6" ht="12">
      <c r="A770" s="26" t="s">
        <v>148</v>
      </c>
      <c r="B770" s="27" t="str">
        <f>VLOOKUP(A770,'[2]CGN 001'!$A$12:$B$665,2,1)</f>
        <v>Sistema general de participaciones</v>
      </c>
      <c r="C770" s="28">
        <v>216570265</v>
      </c>
      <c r="D770" s="29" t="str">
        <f>VLOOKUP(C770,'[3]CGN002 miles MEN '!$C$16:$D$2373,2,0)</f>
        <v>SUCRE   GUARANDA</v>
      </c>
      <c r="E770" s="30">
        <v>40696</v>
      </c>
      <c r="F770" s="31">
        <v>0</v>
      </c>
    </row>
    <row r="771" spans="1:6" ht="12">
      <c r="A771" s="26" t="s">
        <v>148</v>
      </c>
      <c r="B771" s="27" t="str">
        <f>VLOOKUP(A771,'[2]CGN 001'!$A$12:$B$665,2,1)</f>
        <v>Sistema general de participaciones</v>
      </c>
      <c r="C771" s="28">
        <v>216581065</v>
      </c>
      <c r="D771" s="29" t="str">
        <f>VLOOKUP(C771,'[3]CGN002 miles MEN '!$C$16:$D$2373,2,0)</f>
        <v>ARAUCA   ARAUQUITA</v>
      </c>
      <c r="E771" s="30">
        <v>60481</v>
      </c>
      <c r="F771" s="31">
        <v>0</v>
      </c>
    </row>
    <row r="772" spans="1:6" ht="12">
      <c r="A772" s="26" t="s">
        <v>148</v>
      </c>
      <c r="B772" s="27" t="str">
        <f>VLOOKUP(A772,'[2]CGN 001'!$A$12:$B$665,2,1)</f>
        <v>Sistema general de participaciones</v>
      </c>
      <c r="C772" s="28">
        <v>216586865</v>
      </c>
      <c r="D772" s="29" t="str">
        <f>VLOOKUP(C772,'[3]CGN002 miles MEN '!$C$16:$D$2373,2,0)</f>
        <v>PUTUMAYO   VALLE GUAMUEZ</v>
      </c>
      <c r="E772" s="30">
        <v>67178</v>
      </c>
      <c r="F772" s="31">
        <v>0</v>
      </c>
    </row>
    <row r="773" spans="1:6" ht="12">
      <c r="A773" s="26" t="s">
        <v>148</v>
      </c>
      <c r="B773" s="27" t="str">
        <f>VLOOKUP(A773,'[2]CGN 001'!$A$12:$B$665,2,1)</f>
        <v>Sistema general de participaciones</v>
      </c>
      <c r="C773" s="28">
        <v>216605266</v>
      </c>
      <c r="D773" s="29" t="str">
        <f>VLOOKUP(C773,'[3]CGN002 miles MEN '!$C$16:$D$2373,2,0)</f>
        <v>ANTIOQUIA   ENVIGADO</v>
      </c>
      <c r="E773" s="30">
        <v>1676780</v>
      </c>
      <c r="F773" s="31">
        <v>0</v>
      </c>
    </row>
    <row r="774" spans="1:6" ht="12">
      <c r="A774" s="26" t="s">
        <v>148</v>
      </c>
      <c r="B774" s="27" t="str">
        <f>VLOOKUP(A774,'[2]CGN 001'!$A$12:$B$665,2,1)</f>
        <v>Sistema general de participaciones</v>
      </c>
      <c r="C774" s="28">
        <v>216615466</v>
      </c>
      <c r="D774" s="29" t="str">
        <f>VLOOKUP(C774,'[3]CGN002 miles MEN '!$C$16:$D$2373,2,0)</f>
        <v>BOYACA   MONGUI</v>
      </c>
      <c r="E774" s="30">
        <v>7254</v>
      </c>
      <c r="F774" s="31">
        <v>0</v>
      </c>
    </row>
    <row r="775" spans="1:6" ht="12">
      <c r="A775" s="26" t="s">
        <v>148</v>
      </c>
      <c r="B775" s="27" t="str">
        <f>VLOOKUP(A775,'[2]CGN 001'!$A$12:$B$665,2,1)</f>
        <v>Sistema general de participaciones</v>
      </c>
      <c r="C775" s="28">
        <v>216623466</v>
      </c>
      <c r="D775" s="29" t="str">
        <f>VLOOKUP(C775,'[3]CGN002 miles MEN '!$C$16:$D$2373,2,0)</f>
        <v>CORDOBA   MONTELIBANO</v>
      </c>
      <c r="E775" s="30">
        <v>123732</v>
      </c>
      <c r="F775" s="31">
        <v>0</v>
      </c>
    </row>
    <row r="776" spans="1:6" ht="12">
      <c r="A776" s="26" t="s">
        <v>148</v>
      </c>
      <c r="B776" s="27" t="str">
        <f>VLOOKUP(A776,'[2]CGN 001'!$A$12:$B$665,2,1)</f>
        <v>Sistema general de participaciones</v>
      </c>
      <c r="C776" s="28">
        <v>216668266</v>
      </c>
      <c r="D776" s="29" t="str">
        <f>VLOOKUP(C776,'[3]CGN002 miles MEN '!$C$16:$D$2373,2,0)</f>
        <v>SANTANDER   ENCISO</v>
      </c>
      <c r="E776" s="30">
        <v>5475</v>
      </c>
      <c r="F776" s="31">
        <v>0</v>
      </c>
    </row>
    <row r="777" spans="1:6" ht="12">
      <c r="A777" s="26" t="s">
        <v>148</v>
      </c>
      <c r="B777" s="27" t="str">
        <f>VLOOKUP(A777,'[2]CGN 001'!$A$12:$B$665,2,1)</f>
        <v>Sistema general de participaciones</v>
      </c>
      <c r="C777" s="28">
        <v>216697666</v>
      </c>
      <c r="D777" s="29" t="str">
        <f>VLOOKUP(C777,'[3]CGN002 miles MEN '!$C$16:$D$2373,2,0)</f>
        <v>VAUPES   TARAIRA</v>
      </c>
      <c r="E777" s="30">
        <v>3543</v>
      </c>
      <c r="F777" s="31">
        <v>0</v>
      </c>
    </row>
    <row r="778" spans="1:6" ht="12">
      <c r="A778" s="26" t="s">
        <v>148</v>
      </c>
      <c r="B778" s="27" t="str">
        <f>VLOOKUP(A778,'[2]CGN 001'!$A$12:$B$665,2,1)</f>
        <v>Sistema general de participaciones</v>
      </c>
      <c r="C778" s="28">
        <v>216705467</v>
      </c>
      <c r="D778" s="29" t="str">
        <f>VLOOKUP(C778,'[3]CGN002 miles MEN '!$C$16:$D$2373,2,0)</f>
        <v>ANTIOQUIA   MONTEBELLO</v>
      </c>
      <c r="E778" s="30">
        <v>6954</v>
      </c>
      <c r="F778" s="31">
        <v>0</v>
      </c>
    </row>
    <row r="779" spans="1:6" ht="12">
      <c r="A779" s="26" t="s">
        <v>148</v>
      </c>
      <c r="B779" s="27" t="str">
        <f>VLOOKUP(A779,'[2]CGN 001'!$A$12:$B$665,2,1)</f>
        <v>Sistema general de participaciones</v>
      </c>
      <c r="C779" s="28">
        <v>216705667</v>
      </c>
      <c r="D779" s="29" t="str">
        <f>VLOOKUP(C779,'[3]CGN002 miles MEN '!$C$16:$D$2373,2,0)</f>
        <v>ANTIOQUIA   SAN RAFAEL</v>
      </c>
      <c r="E779" s="30">
        <v>15645</v>
      </c>
      <c r="F779" s="31">
        <v>0</v>
      </c>
    </row>
    <row r="780" spans="1:6" ht="12">
      <c r="A780" s="26" t="s">
        <v>148</v>
      </c>
      <c r="B780" s="27" t="str">
        <f>VLOOKUP(A780,'[2]CGN 001'!$A$12:$B$665,2,1)</f>
        <v>Sistema general de participaciones</v>
      </c>
      <c r="C780" s="28">
        <v>216713667</v>
      </c>
      <c r="D780" s="29" t="str">
        <f>VLOOKUP(C780,'[3]CGN002 miles MEN '!$C$16:$D$2373,2,0)</f>
        <v>BOLIVAR   S.MARTIN DE LOBA</v>
      </c>
      <c r="E780" s="30">
        <v>40457</v>
      </c>
      <c r="F780" s="31">
        <v>0</v>
      </c>
    </row>
    <row r="781" spans="1:6" ht="12">
      <c r="A781" s="26" t="s">
        <v>148</v>
      </c>
      <c r="B781" s="27" t="str">
        <f>VLOOKUP(A781,'[2]CGN 001'!$A$12:$B$665,2,1)</f>
        <v>Sistema general de participaciones</v>
      </c>
      <c r="C781" s="28">
        <v>216715367</v>
      </c>
      <c r="D781" s="29" t="str">
        <f>VLOOKUP(C781,'[3]CGN002 miles MEN '!$C$16:$D$2373,2,0)</f>
        <v>BOYACA   JENESANO</v>
      </c>
      <c r="E781" s="30">
        <v>8085</v>
      </c>
      <c r="F781" s="31">
        <v>0</v>
      </c>
    </row>
    <row r="782" spans="1:6" ht="12">
      <c r="A782" s="26" t="s">
        <v>148</v>
      </c>
      <c r="B782" s="27" t="str">
        <f>VLOOKUP(A782,'[2]CGN 001'!$A$12:$B$665,2,1)</f>
        <v>Sistema general de participaciones</v>
      </c>
      <c r="C782" s="28">
        <v>216715667</v>
      </c>
      <c r="D782" s="29" t="str">
        <f>VLOOKUP(C782,'[3]CGN002 miles MEN '!$C$16:$D$2373,2,0)</f>
        <v>BOYACA   SAN LUIS DE GACENO</v>
      </c>
      <c r="E782" s="30">
        <v>7450</v>
      </c>
      <c r="F782" s="31">
        <v>0</v>
      </c>
    </row>
    <row r="783" spans="1:6" ht="12">
      <c r="A783" s="26" t="s">
        <v>148</v>
      </c>
      <c r="B783" s="27" t="str">
        <f>VLOOKUP(A783,'[2]CGN 001'!$A$12:$B$665,2,1)</f>
        <v>Sistema general de participaciones</v>
      </c>
      <c r="C783" s="28">
        <v>216717867</v>
      </c>
      <c r="D783" s="29" t="str">
        <f>VLOOKUP(C783,'[3]CGN002 miles MEN '!$C$16:$D$2373,2,0)</f>
        <v>CALDAS   VICTORIA</v>
      </c>
      <c r="E783" s="30">
        <v>11740</v>
      </c>
      <c r="F783" s="31">
        <v>0</v>
      </c>
    </row>
    <row r="784" spans="1:6" ht="12">
      <c r="A784" s="26" t="s">
        <v>148</v>
      </c>
      <c r="B784" s="27" t="str">
        <f>VLOOKUP(A784,'[2]CGN 001'!$A$12:$B$665,2,1)</f>
        <v>Sistema general de participaciones</v>
      </c>
      <c r="C784" s="28">
        <v>216725867</v>
      </c>
      <c r="D784" s="29" t="str">
        <f>VLOOKUP(C784,'[3]CGN002 miles MEN '!$C$16:$D$2373,2,0)</f>
        <v>CUNDINAMARCA   VIANI</v>
      </c>
      <c r="E784" s="30">
        <v>5472</v>
      </c>
      <c r="F784" s="31">
        <v>0</v>
      </c>
    </row>
    <row r="785" spans="1:6" ht="12">
      <c r="A785" s="26" t="s">
        <v>148</v>
      </c>
      <c r="B785" s="27" t="str">
        <f>VLOOKUP(A785,'[2]CGN 001'!$A$12:$B$665,2,1)</f>
        <v>Sistema general de participaciones</v>
      </c>
      <c r="C785" s="28">
        <v>216768167</v>
      </c>
      <c r="D785" s="29" t="str">
        <f>VLOOKUP(C785,'[3]CGN002 miles MEN '!$C$16:$D$2373,2,0)</f>
        <v>SANTANDER   CHARALA</v>
      </c>
      <c r="E785" s="30">
        <v>17100</v>
      </c>
      <c r="F785" s="31">
        <v>0</v>
      </c>
    </row>
    <row r="786" spans="1:6" ht="12">
      <c r="A786" s="26" t="s">
        <v>148</v>
      </c>
      <c r="B786" s="27" t="str">
        <f>VLOOKUP(A786,'[2]CGN 001'!$A$12:$B$665,2,1)</f>
        <v>Sistema general de participaciones</v>
      </c>
      <c r="C786" s="28">
        <v>216768867</v>
      </c>
      <c r="D786" s="29" t="str">
        <f>VLOOKUP(C786,'[3]CGN002 miles MEN '!$C$16:$D$2373,2,0)</f>
        <v>SANTANDER   VETAS</v>
      </c>
      <c r="E786" s="30">
        <v>1767</v>
      </c>
      <c r="F786" s="31">
        <v>0</v>
      </c>
    </row>
    <row r="787" spans="1:6" ht="12">
      <c r="A787" s="26" t="s">
        <v>148</v>
      </c>
      <c r="B787" s="27" t="str">
        <f>VLOOKUP(A787,'[2]CGN 001'!$A$12:$B$665,2,1)</f>
        <v>Sistema general de participaciones</v>
      </c>
      <c r="C787" s="28">
        <v>216773067</v>
      </c>
      <c r="D787" s="29" t="str">
        <f>VLOOKUP(C787,'[3]CGN002 miles MEN '!$C$16:$D$2373,2,0)</f>
        <v>TOLIMA    ATACO</v>
      </c>
      <c r="E787" s="30">
        <v>38318</v>
      </c>
      <c r="F787" s="31">
        <v>0</v>
      </c>
    </row>
    <row r="788" spans="1:6" ht="12">
      <c r="A788" s="26" t="s">
        <v>148</v>
      </c>
      <c r="B788" s="27" t="str">
        <f>VLOOKUP(A788,'[2]CGN 001'!$A$12:$B$665,2,1)</f>
        <v>Sistema general de participaciones</v>
      </c>
      <c r="C788" s="28">
        <v>216805368</v>
      </c>
      <c r="D788" s="29" t="str">
        <f>VLOOKUP(C788,'[3]CGN002 miles MEN '!$C$16:$D$2373,2,0)</f>
        <v>ANTIOQUIA   JERICO</v>
      </c>
      <c r="E788" s="30">
        <v>17552</v>
      </c>
      <c r="F788" s="31">
        <v>0</v>
      </c>
    </row>
    <row r="789" spans="1:6" ht="12">
      <c r="A789" s="26" t="s">
        <v>148</v>
      </c>
      <c r="B789" s="27" t="str">
        <f>VLOOKUP(A789,'[2]CGN 001'!$A$12:$B$665,2,1)</f>
        <v>Sistema general de participaciones</v>
      </c>
      <c r="C789" s="28">
        <v>216813268</v>
      </c>
      <c r="D789" s="29" t="str">
        <f>VLOOKUP(C789,'[3]CGN002 miles MEN '!$C$16:$D$2373,2,0)</f>
        <v>BOLIVAR   EL PEÐON</v>
      </c>
      <c r="E789" s="30">
        <v>20340</v>
      </c>
      <c r="F789" s="31">
        <v>0</v>
      </c>
    </row>
    <row r="790" spans="1:6" ht="12">
      <c r="A790" s="26" t="s">
        <v>148</v>
      </c>
      <c r="B790" s="27" t="str">
        <f>VLOOKUP(A790,'[2]CGN 001'!$A$12:$B$665,2,1)</f>
        <v>Sistema general de participaciones</v>
      </c>
      <c r="C790" s="28">
        <v>216813468</v>
      </c>
      <c r="D790" s="29" t="str">
        <f>VLOOKUP(C790,'[3]CGN002 miles MEN '!$C$16:$D$2373,2,0)</f>
        <v>BOLIVAR   MOMPOS</v>
      </c>
      <c r="E790" s="30">
        <v>82059</v>
      </c>
      <c r="F790" s="31">
        <v>0</v>
      </c>
    </row>
    <row r="791" spans="1:6" ht="12">
      <c r="A791" s="26" t="s">
        <v>148</v>
      </c>
      <c r="B791" s="27" t="str">
        <f>VLOOKUP(A791,'[2]CGN 001'!$A$12:$B$665,2,1)</f>
        <v>Sistema general de participaciones</v>
      </c>
      <c r="C791" s="28">
        <v>216815368</v>
      </c>
      <c r="D791" s="29" t="str">
        <f>VLOOKUP(C791,'[3]CGN002 miles MEN '!$C$16:$D$2373,2,0)</f>
        <v>BOYACA   JERICO</v>
      </c>
      <c r="E791" s="30">
        <v>7246</v>
      </c>
      <c r="F791" s="31">
        <v>0</v>
      </c>
    </row>
    <row r="792" spans="1:6" ht="12">
      <c r="A792" s="26" t="s">
        <v>148</v>
      </c>
      <c r="B792" s="27" t="str">
        <f>VLOOKUP(A792,'[2]CGN 001'!$A$12:$B$665,2,1)</f>
        <v>Sistema general de participaciones</v>
      </c>
      <c r="C792" s="28">
        <v>216823068</v>
      </c>
      <c r="D792" s="29" t="str">
        <f>VLOOKUP(C792,'[3]CGN002 miles MEN '!$C$16:$D$2373,2,0)</f>
        <v>CORDOBA   AYAPEL</v>
      </c>
      <c r="E792" s="30">
        <v>84675</v>
      </c>
      <c r="F792" s="31">
        <v>0</v>
      </c>
    </row>
    <row r="793" spans="1:6" ht="12">
      <c r="A793" s="26" t="s">
        <v>148</v>
      </c>
      <c r="B793" s="27" t="str">
        <f>VLOOKUP(A793,'[2]CGN 001'!$A$12:$B$665,2,1)</f>
        <v>Sistema general de participaciones</v>
      </c>
      <c r="C793" s="28">
        <v>216823168</v>
      </c>
      <c r="D793" s="29" t="str">
        <f>VLOOKUP(C793,'[3]CGN002 miles MEN '!$C$16:$D$2373,2,0)</f>
        <v>CORDOBA   CHIMA</v>
      </c>
      <c r="E793" s="30">
        <v>20663</v>
      </c>
      <c r="F793" s="31">
        <v>0</v>
      </c>
    </row>
    <row r="794" spans="1:6" ht="12">
      <c r="A794" s="26" t="s">
        <v>148</v>
      </c>
      <c r="B794" s="27" t="str">
        <f>VLOOKUP(A794,'[2]CGN 001'!$A$12:$B$665,2,1)</f>
        <v>Sistema general de participaciones</v>
      </c>
      <c r="C794" s="28">
        <v>216825168</v>
      </c>
      <c r="D794" s="29" t="str">
        <f>VLOOKUP(C794,'[3]CGN002 miles MEN '!$C$16:$D$2373,2,0)</f>
        <v>CUNDINAMARCA   CHAGUANI</v>
      </c>
      <c r="E794" s="30">
        <v>4926</v>
      </c>
      <c r="F794" s="31">
        <v>0</v>
      </c>
    </row>
    <row r="795" spans="1:6" ht="12">
      <c r="A795" s="26" t="s">
        <v>148</v>
      </c>
      <c r="B795" s="27" t="str">
        <f>VLOOKUP(A795,'[2]CGN 001'!$A$12:$B$665,2,1)</f>
        <v>Sistema general de participaciones</v>
      </c>
      <c r="C795" s="28">
        <v>216825368</v>
      </c>
      <c r="D795" s="29" t="str">
        <f>VLOOKUP(C795,'[3]CGN002 miles MEN '!$C$16:$D$2373,2,0)</f>
        <v>CUNDINAMARCA   JERUSALEN</v>
      </c>
      <c r="E795" s="30">
        <v>4035</v>
      </c>
      <c r="F795" s="31">
        <v>0</v>
      </c>
    </row>
    <row r="796" spans="1:6" ht="12">
      <c r="A796" s="26" t="s">
        <v>148</v>
      </c>
      <c r="B796" s="27" t="str">
        <f>VLOOKUP(A796,'[2]CGN 001'!$A$12:$B$665,2,1)</f>
        <v>Sistema general de participaciones</v>
      </c>
      <c r="C796" s="28">
        <v>216841668</v>
      </c>
      <c r="D796" s="29" t="str">
        <f>VLOOKUP(C796,'[3]CGN002 miles MEN '!$C$16:$D$2373,2,0)</f>
        <v>HUILA   SAN AGUSTIN</v>
      </c>
      <c r="E796" s="30">
        <v>46120</v>
      </c>
      <c r="F796" s="31">
        <v>0</v>
      </c>
    </row>
    <row r="797" spans="1:6" ht="12">
      <c r="A797" s="26" t="s">
        <v>148</v>
      </c>
      <c r="B797" s="27" t="str">
        <f>VLOOKUP(A797,'[2]CGN 001'!$A$12:$B$665,2,1)</f>
        <v>Sistema general de participaciones</v>
      </c>
      <c r="C797" s="28">
        <v>216847268</v>
      </c>
      <c r="D797" s="29" t="str">
        <f>VLOOKUP(C797,'[3]CGN002 miles MEN '!$C$16:$D$2373,2,0)</f>
        <v>MAGDALENA   EL RETEN</v>
      </c>
      <c r="E797" s="30">
        <v>40311</v>
      </c>
      <c r="F797" s="31">
        <v>0</v>
      </c>
    </row>
    <row r="798" spans="1:6" ht="12">
      <c r="A798" s="26" t="s">
        <v>148</v>
      </c>
      <c r="B798" s="27" t="str">
        <f>VLOOKUP(A798,'[2]CGN 001'!$A$12:$B$665,2,1)</f>
        <v>Sistema general de participaciones</v>
      </c>
      <c r="C798" s="28">
        <v>216850568</v>
      </c>
      <c r="D798" s="29" t="str">
        <f>VLOOKUP(C798,'[3]CGN002 miles MEN '!$C$16:$D$2373,2,0)</f>
        <v>META   PUERTO GAITAN</v>
      </c>
      <c r="E798" s="30">
        <v>26663</v>
      </c>
      <c r="F798" s="31">
        <v>0</v>
      </c>
    </row>
    <row r="799" spans="1:6" ht="12">
      <c r="A799" s="26" t="s">
        <v>148</v>
      </c>
      <c r="B799" s="27" t="str">
        <f>VLOOKUP(A799,'[2]CGN 001'!$A$12:$B$665,2,1)</f>
        <v>Sistema general de participaciones</v>
      </c>
      <c r="C799" s="28">
        <v>216868368</v>
      </c>
      <c r="D799" s="29" t="str">
        <f>VLOOKUP(C799,'[3]CGN002 miles MEN '!$C$16:$D$2373,2,0)</f>
        <v>SANTANDER   JESUS MARIA</v>
      </c>
      <c r="E799" s="30">
        <v>5117</v>
      </c>
      <c r="F799" s="31">
        <v>0</v>
      </c>
    </row>
    <row r="800" spans="1:6" ht="12">
      <c r="A800" s="26" t="s">
        <v>148</v>
      </c>
      <c r="B800" s="27" t="str">
        <f>VLOOKUP(A800,'[2]CGN 001'!$A$12:$B$665,2,1)</f>
        <v>Sistema general de participaciones</v>
      </c>
      <c r="C800" s="28">
        <v>216868468</v>
      </c>
      <c r="D800" s="29" t="str">
        <f>VLOOKUP(C800,'[3]CGN002 miles MEN '!$C$16:$D$2373,2,0)</f>
        <v>SANTANDER   MOLAGAVITA</v>
      </c>
      <c r="E800" s="30">
        <v>5393</v>
      </c>
      <c r="F800" s="31">
        <v>0</v>
      </c>
    </row>
    <row r="801" spans="1:6" ht="12">
      <c r="A801" s="26" t="s">
        <v>148</v>
      </c>
      <c r="B801" s="27" t="str">
        <f>VLOOKUP(A801,'[2]CGN 001'!$A$12:$B$665,2,1)</f>
        <v>Sistema general de participaciones</v>
      </c>
      <c r="C801" s="28">
        <v>216873168</v>
      </c>
      <c r="D801" s="29" t="str">
        <f>VLOOKUP(C801,'[3]CGN002 miles MEN '!$C$16:$D$2373,2,0)</f>
        <v>TOLIMA    CHAPARRAL</v>
      </c>
      <c r="E801" s="30">
        <v>72332</v>
      </c>
      <c r="F801" s="31">
        <v>0</v>
      </c>
    </row>
    <row r="802" spans="1:6" ht="12">
      <c r="A802" s="26" t="s">
        <v>148</v>
      </c>
      <c r="B802" s="27" t="str">
        <f>VLOOKUP(A802,'[2]CGN 001'!$A$12:$B$665,2,1)</f>
        <v>Sistema general de participaciones</v>
      </c>
      <c r="C802" s="28">
        <v>216873268</v>
      </c>
      <c r="D802" s="29" t="str">
        <f>VLOOKUP(C802,'[3]CGN002 miles MEN '!$C$16:$D$2373,2,0)</f>
        <v>TOLIMA    ESPINAL</v>
      </c>
      <c r="E802" s="30">
        <v>78563</v>
      </c>
      <c r="F802" s="31">
        <v>0</v>
      </c>
    </row>
    <row r="803" spans="1:6" ht="12">
      <c r="A803" s="26" t="s">
        <v>148</v>
      </c>
      <c r="B803" s="27" t="str">
        <f>VLOOKUP(A803,'[2]CGN 001'!$A$12:$B$665,2,1)</f>
        <v>Sistema general de participaciones</v>
      </c>
      <c r="C803" s="28">
        <v>216886568</v>
      </c>
      <c r="D803" s="29" t="str">
        <f>VLOOKUP(C803,'[3]CGN002 miles MEN '!$C$16:$D$2373,2,0)</f>
        <v>PUTUMAYO   PUERTO ASIS</v>
      </c>
      <c r="E803" s="30">
        <v>89892</v>
      </c>
      <c r="F803" s="31">
        <v>0</v>
      </c>
    </row>
    <row r="804" spans="1:6" ht="12">
      <c r="A804" s="26" t="s">
        <v>148</v>
      </c>
      <c r="B804" s="27" t="str">
        <f>VLOOKUP(A804,'[2]CGN 001'!$A$12:$B$665,2,1)</f>
        <v>Sistema general de participaciones</v>
      </c>
      <c r="C804" s="28">
        <v>216915469</v>
      </c>
      <c r="D804" s="29" t="str">
        <f>VLOOKUP(C804,'[3]CGN002 miles MEN '!$C$16:$D$2373,2,0)</f>
        <v>BOYACA   MONIQUIRA</v>
      </c>
      <c r="E804" s="30">
        <v>29118</v>
      </c>
      <c r="F804" s="31">
        <v>0</v>
      </c>
    </row>
    <row r="805" spans="1:6" ht="12">
      <c r="A805" s="26" t="s">
        <v>148</v>
      </c>
      <c r="B805" s="27" t="str">
        <f>VLOOKUP(A805,'[2]CGN 001'!$A$12:$B$665,2,1)</f>
        <v>Sistema general de participaciones</v>
      </c>
      <c r="C805" s="28">
        <v>216925269</v>
      </c>
      <c r="D805" s="29" t="str">
        <f>VLOOKUP(C805,'[3]CGN002 miles MEN '!$C$16:$D$2373,2,0)</f>
        <v>CUNDINAMARCA   FACATATIVA</v>
      </c>
      <c r="E805" s="30">
        <v>112317</v>
      </c>
      <c r="F805" s="31">
        <v>0</v>
      </c>
    </row>
    <row r="806" spans="1:6" ht="12">
      <c r="A806" s="26" t="s">
        <v>148</v>
      </c>
      <c r="B806" s="27" t="str">
        <f>VLOOKUP(A806,'[2]CGN 001'!$A$12:$B$665,2,1)</f>
        <v>Sistema general de participaciones</v>
      </c>
      <c r="C806" s="28">
        <v>216925769</v>
      </c>
      <c r="D806" s="29" t="str">
        <f>VLOOKUP(C806,'[3]CGN002 miles MEN '!$C$16:$D$2373,2,0)</f>
        <v>CUNDINAMARCA   SUBACHOQUE</v>
      </c>
      <c r="E806" s="30">
        <v>14908</v>
      </c>
      <c r="F806" s="31">
        <v>0</v>
      </c>
    </row>
    <row r="807" spans="1:6" ht="12">
      <c r="A807" s="26" t="s">
        <v>148</v>
      </c>
      <c r="B807" s="27" t="str">
        <f>VLOOKUP(A807,'[2]CGN 001'!$A$12:$B$665,2,1)</f>
        <v>Sistema general de participaciones</v>
      </c>
      <c r="C807" s="28">
        <v>216968169</v>
      </c>
      <c r="D807" s="29" t="str">
        <f>VLOOKUP(C807,'[3]CGN002 miles MEN '!$C$16:$D$2373,2,0)</f>
        <v>SANTANDER   CHARTA</v>
      </c>
      <c r="E807" s="30">
        <v>2734</v>
      </c>
      <c r="F807" s="31">
        <v>0</v>
      </c>
    </row>
    <row r="808" spans="1:6" ht="12">
      <c r="A808" s="26" t="s">
        <v>148</v>
      </c>
      <c r="B808" s="27" t="str">
        <f>VLOOKUP(A808,'[2]CGN 001'!$A$12:$B$665,2,1)</f>
        <v>Sistema general de participaciones</v>
      </c>
      <c r="C808" s="28">
        <v>216968669</v>
      </c>
      <c r="D808" s="29" t="str">
        <f>VLOOKUP(C808,'[3]CGN002 miles MEN '!$C$16:$D$2373,2,0)</f>
        <v>SANTANDER   SAN ANDRES</v>
      </c>
      <c r="E808" s="30">
        <v>12964</v>
      </c>
      <c r="F808" s="31">
        <v>0</v>
      </c>
    </row>
    <row r="809" spans="1:6" ht="12">
      <c r="A809" s="26" t="s">
        <v>148</v>
      </c>
      <c r="B809" s="27" t="str">
        <f>VLOOKUP(A809,'[2]CGN 001'!$A$12:$B$665,2,1)</f>
        <v>Sistema general de participaciones</v>
      </c>
      <c r="C809" s="28">
        <v>216976869</v>
      </c>
      <c r="D809" s="29" t="str">
        <f>VLOOKUP(C809,'[3]CGN002 miles MEN '!$C$16:$D$2373,2,0)</f>
        <v>VALLE DEL CAUCA   VIJES</v>
      </c>
      <c r="E809" s="30">
        <v>9544</v>
      </c>
      <c r="F809" s="31">
        <v>0</v>
      </c>
    </row>
    <row r="810" spans="1:6" ht="12">
      <c r="A810" s="26" t="s">
        <v>148</v>
      </c>
      <c r="B810" s="27" t="str">
        <f>VLOOKUP(A810,'[2]CGN 001'!$A$12:$B$665,2,1)</f>
        <v>Sistema general de participaciones</v>
      </c>
      <c r="C810" s="28">
        <v>216986569</v>
      </c>
      <c r="D810" s="29" t="str">
        <f>VLOOKUP(C810,'[3]CGN002 miles MEN '!$C$16:$D$2373,2,0)</f>
        <v>PUTUMAYO   PUERTO CAICEDO</v>
      </c>
      <c r="E810" s="30">
        <v>21268</v>
      </c>
      <c r="F810" s="31">
        <v>0</v>
      </c>
    </row>
    <row r="811" spans="1:6" ht="12">
      <c r="A811" s="26" t="s">
        <v>148</v>
      </c>
      <c r="B811" s="27" t="str">
        <f>VLOOKUP(A811,'[2]CGN 001'!$A$12:$B$665,2,1)</f>
        <v>Sistema general de participaciones</v>
      </c>
      <c r="C811" s="28">
        <v>217005670</v>
      </c>
      <c r="D811" s="29" t="str">
        <f>VLOOKUP(C811,'[3]CGN002 miles MEN '!$C$16:$D$2373,2,0)</f>
        <v>ANTIOQUIA   SAN ROQUE</v>
      </c>
      <c r="E811" s="30">
        <v>23997</v>
      </c>
      <c r="F811" s="31">
        <v>0</v>
      </c>
    </row>
    <row r="812" spans="1:6" ht="12">
      <c r="A812" s="26" t="s">
        <v>148</v>
      </c>
      <c r="B812" s="27" t="str">
        <f>VLOOKUP(A812,'[2]CGN 001'!$A$12:$B$665,2,1)</f>
        <v>Sistema general de participaciones</v>
      </c>
      <c r="C812" s="28">
        <v>217008770</v>
      </c>
      <c r="D812" s="29" t="str">
        <f>VLOOKUP(C812,'[3]CGN002 miles MEN '!$C$16:$D$2373,2,0)</f>
        <v>ATLANTICO   SUAN</v>
      </c>
      <c r="E812" s="30">
        <v>14887</v>
      </c>
      <c r="F812" s="31">
        <v>0</v>
      </c>
    </row>
    <row r="813" spans="1:6" ht="12">
      <c r="A813" s="26" t="s">
        <v>148</v>
      </c>
      <c r="B813" s="27" t="str">
        <f>VLOOKUP(A813,'[2]CGN 001'!$A$12:$B$665,2,1)</f>
        <v>Sistema general de participaciones</v>
      </c>
      <c r="C813" s="28">
        <v>217013670</v>
      </c>
      <c r="D813" s="29" t="str">
        <f>VLOOKUP(C813,'[3]CGN002 miles MEN '!$C$16:$D$2373,2,0)</f>
        <v>BOLIVAR   SAN PABLO</v>
      </c>
      <c r="E813" s="30">
        <v>58846</v>
      </c>
      <c r="F813" s="31">
        <v>0</v>
      </c>
    </row>
    <row r="814" spans="1:6" ht="12">
      <c r="A814" s="26" t="s">
        <v>148</v>
      </c>
      <c r="B814" s="27" t="str">
        <f>VLOOKUP(A814,'[2]CGN 001'!$A$12:$B$665,2,1)</f>
        <v>Sistema general de participaciones</v>
      </c>
      <c r="C814" s="28">
        <v>217020570</v>
      </c>
      <c r="D814" s="29" t="str">
        <f>VLOOKUP(C814,'[3]CGN002 miles MEN '!$C$16:$D$2373,2,0)</f>
        <v>CESAR   PUEBLO BELLO</v>
      </c>
      <c r="E814" s="30">
        <v>48368</v>
      </c>
      <c r="F814" s="31">
        <v>0</v>
      </c>
    </row>
    <row r="815" spans="1:6" ht="12">
      <c r="A815" s="26" t="s">
        <v>148</v>
      </c>
      <c r="B815" s="27" t="str">
        <f>VLOOKUP(A815,'[2]CGN 001'!$A$12:$B$665,2,1)</f>
        <v>Sistema general de participaciones</v>
      </c>
      <c r="C815" s="28">
        <v>217020770</v>
      </c>
      <c r="D815" s="29" t="str">
        <f>VLOOKUP(C815,'[3]CGN002 miles MEN '!$C$16:$D$2373,2,0)</f>
        <v>CESAR   SAN MARTIN</v>
      </c>
      <c r="E815" s="30">
        <v>28749</v>
      </c>
      <c r="F815" s="31">
        <v>0</v>
      </c>
    </row>
    <row r="816" spans="1:6" ht="12">
      <c r="A816" s="26" t="s">
        <v>148</v>
      </c>
      <c r="B816" s="27" t="str">
        <f>VLOOKUP(A816,'[2]CGN 001'!$A$12:$B$665,2,1)</f>
        <v>Sistema general de participaciones</v>
      </c>
      <c r="C816" s="28">
        <v>217023570</v>
      </c>
      <c r="D816" s="29" t="str">
        <f>VLOOKUP(C816,'[3]CGN002 miles MEN '!$C$16:$D$2373,2,0)</f>
        <v>CORDOBA   PUEBLO NUEVO</v>
      </c>
      <c r="E816" s="30">
        <v>52736</v>
      </c>
      <c r="F816" s="31">
        <v>0</v>
      </c>
    </row>
    <row r="817" spans="1:6" ht="12">
      <c r="A817" s="26" t="s">
        <v>148</v>
      </c>
      <c r="B817" s="27" t="str">
        <f>VLOOKUP(A817,'[2]CGN 001'!$A$12:$B$665,2,1)</f>
        <v>Sistema general de participaciones</v>
      </c>
      <c r="C817" s="28">
        <v>217023670</v>
      </c>
      <c r="D817" s="29" t="str">
        <f>VLOOKUP(C817,'[3]CGN002 miles MEN '!$C$16:$D$2373,2,0)</f>
        <v>CORDOBA   SAN ANDRES D SOTAVEN</v>
      </c>
      <c r="E817" s="30">
        <v>166691</v>
      </c>
      <c r="F817" s="31">
        <v>0</v>
      </c>
    </row>
    <row r="818" spans="1:6" ht="12">
      <c r="A818" s="26" t="s">
        <v>148</v>
      </c>
      <c r="B818" s="27" t="str">
        <f>VLOOKUP(A818,'[2]CGN 001'!$A$12:$B$665,2,1)</f>
        <v>Sistema general de participaciones</v>
      </c>
      <c r="C818" s="28">
        <v>217041770</v>
      </c>
      <c r="D818" s="29" t="str">
        <f>VLOOKUP(C818,'[3]CGN002 miles MEN '!$C$16:$D$2373,2,0)</f>
        <v>HUILA   SUAZA</v>
      </c>
      <c r="E818" s="30">
        <v>22442</v>
      </c>
      <c r="F818" s="31">
        <v>0</v>
      </c>
    </row>
    <row r="819" spans="1:6" ht="12">
      <c r="A819" s="26" t="s">
        <v>148</v>
      </c>
      <c r="B819" s="27" t="str">
        <f>VLOOKUP(A819,'[2]CGN 001'!$A$12:$B$665,2,1)</f>
        <v>Sistema general de participaciones</v>
      </c>
      <c r="C819" s="28">
        <v>217047170</v>
      </c>
      <c r="D819" s="29" t="str">
        <f>VLOOKUP(C819,'[3]CGN002 miles MEN '!$C$16:$D$2373,2,0)</f>
        <v>MAGDALENA   CHIBOLO</v>
      </c>
      <c r="E819" s="30">
        <v>35271</v>
      </c>
      <c r="F819" s="31">
        <v>0</v>
      </c>
    </row>
    <row r="820" spans="1:6" ht="12">
      <c r="A820" s="26" t="s">
        <v>148</v>
      </c>
      <c r="B820" s="27" t="str">
        <f>VLOOKUP(A820,'[2]CGN 001'!$A$12:$B$665,2,1)</f>
        <v>Sistema general de participaciones</v>
      </c>
      <c r="C820" s="28">
        <v>217047570</v>
      </c>
      <c r="D820" s="29" t="str">
        <f>VLOOKUP(C820,'[3]CGN002 miles MEN '!$C$16:$D$2373,2,0)</f>
        <v>MAGDALENA   PUEBLO VIEJO</v>
      </c>
      <c r="E820" s="30">
        <v>60516</v>
      </c>
      <c r="F820" s="31">
        <v>0</v>
      </c>
    </row>
    <row r="821" spans="1:6" ht="12">
      <c r="A821" s="26" t="s">
        <v>148</v>
      </c>
      <c r="B821" s="27" t="str">
        <f>VLOOKUP(A821,'[2]CGN 001'!$A$12:$B$665,2,1)</f>
        <v>Sistema general de participaciones</v>
      </c>
      <c r="C821" s="28">
        <v>217050270</v>
      </c>
      <c r="D821" s="29" t="str">
        <f>VLOOKUP(C821,'[3]CGN002 miles MEN '!$C$16:$D$2373,2,0)</f>
        <v>META   EL DORADO</v>
      </c>
      <c r="E821" s="30">
        <v>5029</v>
      </c>
      <c r="F821" s="31">
        <v>0</v>
      </c>
    </row>
    <row r="822" spans="1:6" ht="12">
      <c r="A822" s="26" t="s">
        <v>148</v>
      </c>
      <c r="B822" s="27" t="str">
        <f>VLOOKUP(A822,'[2]CGN 001'!$A$12:$B$665,2,1)</f>
        <v>Sistema general de participaciones</v>
      </c>
      <c r="C822" s="28">
        <v>217050370</v>
      </c>
      <c r="D822" s="29" t="str">
        <f>VLOOKUP(C822,'[3]CGN002 miles MEN '!$C$16:$D$2373,2,0)</f>
        <v>META   LA URIBE</v>
      </c>
      <c r="E822" s="30">
        <v>13532</v>
      </c>
      <c r="F822" s="31">
        <v>0</v>
      </c>
    </row>
    <row r="823" spans="1:6" ht="12">
      <c r="A823" s="26" t="s">
        <v>148</v>
      </c>
      <c r="B823" s="27" t="str">
        <f>VLOOKUP(A823,'[2]CGN 001'!$A$12:$B$665,2,1)</f>
        <v>Sistema general de participaciones</v>
      </c>
      <c r="C823" s="28">
        <v>217054670</v>
      </c>
      <c r="D823" s="29" t="str">
        <f>VLOOKUP(C823,'[3]CGN002 miles MEN '!$C$16:$D$2373,2,0)</f>
        <v>NORTE DE SANTANDER   SAN CALIXTO</v>
      </c>
      <c r="E823" s="30">
        <v>32124</v>
      </c>
      <c r="F823" s="31">
        <v>0</v>
      </c>
    </row>
    <row r="824" spans="1:6" ht="12">
      <c r="A824" s="26" t="s">
        <v>148</v>
      </c>
      <c r="B824" s="27" t="str">
        <f>VLOOKUP(A824,'[2]CGN 001'!$A$12:$B$665,2,1)</f>
        <v>Sistema general de participaciones</v>
      </c>
      <c r="C824" s="28">
        <v>217063470</v>
      </c>
      <c r="D824" s="29" t="str">
        <f>VLOOKUP(C824,'[3]CGN002 miles MEN '!$C$16:$D$2373,2,0)</f>
        <v>QUINDIO   MONTENEGRO</v>
      </c>
      <c r="E824" s="30">
        <v>52455</v>
      </c>
      <c r="F824" s="31">
        <v>0</v>
      </c>
    </row>
    <row r="825" spans="1:6" ht="12">
      <c r="A825" s="26" t="s">
        <v>148</v>
      </c>
      <c r="B825" s="27" t="str">
        <f>VLOOKUP(A825,'[2]CGN 001'!$A$12:$B$665,2,1)</f>
        <v>Sistema general de participaciones</v>
      </c>
      <c r="C825" s="28">
        <v>217066170</v>
      </c>
      <c r="D825" s="29" t="str">
        <f>VLOOKUP(C825,'[3]CGN002 miles MEN '!$C$16:$D$2373,2,0)</f>
        <v>RISARALDA   DOSQUEBRADAS</v>
      </c>
      <c r="E825" s="30">
        <v>2686098</v>
      </c>
      <c r="F825" s="31">
        <v>0</v>
      </c>
    </row>
    <row r="826" spans="1:6" ht="12">
      <c r="A826" s="26" t="s">
        <v>148</v>
      </c>
      <c r="B826" s="27" t="str">
        <f>VLOOKUP(A826,'[2]CGN 001'!$A$12:$B$665,2,1)</f>
        <v>Sistema general de participaciones</v>
      </c>
      <c r="C826" s="28">
        <v>217068370</v>
      </c>
      <c r="D826" s="29" t="str">
        <f>VLOOKUP(C826,'[3]CGN002 miles MEN '!$C$16:$D$2373,2,0)</f>
        <v>SANTANDER   JORDAN</v>
      </c>
      <c r="E826" s="30">
        <v>2249</v>
      </c>
      <c r="F826" s="31">
        <v>0</v>
      </c>
    </row>
    <row r="827" spans="1:6" ht="12">
      <c r="A827" s="26" t="s">
        <v>148</v>
      </c>
      <c r="B827" s="27" t="str">
        <f>VLOOKUP(A827,'[2]CGN 001'!$A$12:$B$665,2,1)</f>
        <v>Sistema general de participaciones</v>
      </c>
      <c r="C827" s="28">
        <v>217068770</v>
      </c>
      <c r="D827" s="29" t="str">
        <f>VLOOKUP(C827,'[3]CGN002 miles MEN '!$C$16:$D$2373,2,0)</f>
        <v>SANTANDER   SUAITA</v>
      </c>
      <c r="E827" s="30">
        <v>12600</v>
      </c>
      <c r="F827" s="31">
        <v>0</v>
      </c>
    </row>
    <row r="828" spans="1:6" ht="12">
      <c r="A828" s="26" t="s">
        <v>148</v>
      </c>
      <c r="B828" s="27" t="str">
        <f>VLOOKUP(A828,'[2]CGN 001'!$A$12:$B$665,2,1)</f>
        <v>Sistema general de participaciones</v>
      </c>
      <c r="C828" s="28">
        <v>217070670</v>
      </c>
      <c r="D828" s="29" t="str">
        <f>VLOOKUP(C828,'[3]CGN002 miles MEN '!$C$16:$D$2373,2,0)</f>
        <v>SUCRE   SAMPUES</v>
      </c>
      <c r="E828" s="30">
        <v>81690</v>
      </c>
      <c r="F828" s="31">
        <v>0</v>
      </c>
    </row>
    <row r="829" spans="1:6" ht="12">
      <c r="A829" s="26" t="s">
        <v>148</v>
      </c>
      <c r="B829" s="27" t="str">
        <f>VLOOKUP(A829,'[2]CGN 001'!$A$12:$B$665,2,1)</f>
        <v>Sistema general de participaciones</v>
      </c>
      <c r="C829" s="28">
        <v>217073270</v>
      </c>
      <c r="D829" s="29" t="str">
        <f>VLOOKUP(C829,'[3]CGN002 miles MEN '!$C$16:$D$2373,2,0)</f>
        <v>TOLIMA    FALAN</v>
      </c>
      <c r="E829" s="30">
        <v>11271</v>
      </c>
      <c r="F829" s="31">
        <v>0</v>
      </c>
    </row>
    <row r="830" spans="1:6" ht="12">
      <c r="A830" s="26" t="s">
        <v>148</v>
      </c>
      <c r="B830" s="27" t="str">
        <f>VLOOKUP(A830,'[2]CGN 001'!$A$12:$B$665,2,1)</f>
        <v>Sistema general de participaciones</v>
      </c>
      <c r="C830" s="28">
        <v>217073770</v>
      </c>
      <c r="D830" s="29" t="str">
        <f>VLOOKUP(C830,'[3]CGN002 miles MEN '!$C$16:$D$2373,2,0)</f>
        <v>TOLIMA    SUAREZ</v>
      </c>
      <c r="E830" s="30">
        <v>6662</v>
      </c>
      <c r="F830" s="31">
        <v>0</v>
      </c>
    </row>
    <row r="831" spans="1:6" ht="12">
      <c r="A831" s="26" t="s">
        <v>148</v>
      </c>
      <c r="B831" s="27" t="str">
        <f>VLOOKUP(A831,'[2]CGN 001'!$A$12:$B$665,2,1)</f>
        <v>Sistema general de participaciones</v>
      </c>
      <c r="C831" s="28">
        <v>217073870</v>
      </c>
      <c r="D831" s="29" t="str">
        <f>VLOOKUP(C831,'[3]CGN002 miles MEN '!$C$16:$D$2373,2,0)</f>
        <v>TOLIMA    VILLA HERMOSA</v>
      </c>
      <c r="E831" s="30">
        <v>14121</v>
      </c>
      <c r="F831" s="31">
        <v>0</v>
      </c>
    </row>
    <row r="832" spans="1:6" ht="12">
      <c r="A832" s="26" t="s">
        <v>148</v>
      </c>
      <c r="B832" s="27" t="str">
        <f>VLOOKUP(A832,'[2]CGN 001'!$A$12:$B$665,2,1)</f>
        <v>Sistema general de participaciones</v>
      </c>
      <c r="C832" s="28">
        <v>217076670</v>
      </c>
      <c r="D832" s="29" t="str">
        <f>VLOOKUP(C832,'[3]CGN002 miles MEN '!$C$16:$D$2373,2,0)</f>
        <v>VALLE DEL CAUCA   SAN PEDRO</v>
      </c>
      <c r="E832" s="30">
        <v>20201</v>
      </c>
      <c r="F832" s="31">
        <v>0</v>
      </c>
    </row>
    <row r="833" spans="1:6" ht="12">
      <c r="A833" s="26" t="s">
        <v>148</v>
      </c>
      <c r="B833" s="27" t="str">
        <f>VLOOKUP(A833,'[2]CGN 001'!$A$12:$B$665,2,1)</f>
        <v>Sistema general de participaciones</v>
      </c>
      <c r="C833" s="28">
        <v>217125871</v>
      </c>
      <c r="D833" s="29" t="str">
        <f>VLOOKUP(C833,'[3]CGN002 miles MEN '!$C$16:$D$2373,2,0)</f>
        <v>CUNDINAMARCA   VILLAGOMEZ</v>
      </c>
      <c r="E833" s="30">
        <v>3059</v>
      </c>
      <c r="F833" s="31">
        <v>0</v>
      </c>
    </row>
    <row r="834" spans="1:6" ht="12">
      <c r="A834" s="26" t="s">
        <v>148</v>
      </c>
      <c r="B834" s="27" t="str">
        <f>VLOOKUP(A834,'[2]CGN 001'!$A$12:$B$665,2,1)</f>
        <v>Sistema general de participaciones</v>
      </c>
      <c r="C834" s="28">
        <v>217154871</v>
      </c>
      <c r="D834" s="29" t="str">
        <f>VLOOKUP(C834,'[3]CGN002 miles MEN '!$C$16:$D$2373,2,0)</f>
        <v>NORTE DE SANTANDER   VILLA CARO</v>
      </c>
      <c r="E834" s="30">
        <v>10668</v>
      </c>
      <c r="F834" s="31">
        <v>0</v>
      </c>
    </row>
    <row r="835" spans="1:6" ht="12">
      <c r="A835" s="26" t="s">
        <v>148</v>
      </c>
      <c r="B835" s="27" t="str">
        <f>VLOOKUP(A835,'[2]CGN 001'!$A$12:$B$665,2,1)</f>
        <v>Sistema general de participaciones</v>
      </c>
      <c r="C835" s="28">
        <v>217168271</v>
      </c>
      <c r="D835" s="29" t="str">
        <f>VLOOKUP(C835,'[3]CGN002 miles MEN '!$C$16:$D$2373,2,0)</f>
        <v>SANTANDER   FLORIAN</v>
      </c>
      <c r="E835" s="30">
        <v>9301</v>
      </c>
      <c r="F835" s="31">
        <v>0</v>
      </c>
    </row>
    <row r="836" spans="1:6" ht="12">
      <c r="A836" s="26" t="s">
        <v>148</v>
      </c>
      <c r="B836" s="27" t="str">
        <f>VLOOKUP(A836,'[2]CGN 001'!$A$12:$B$665,2,1)</f>
        <v>Sistema general de participaciones</v>
      </c>
      <c r="C836" s="28">
        <v>217170771</v>
      </c>
      <c r="D836" s="29" t="str">
        <f>VLOOKUP(C836,'[3]CGN002 miles MEN '!$C$16:$D$2373,2,0)</f>
        <v>SUCRE   SUCRE</v>
      </c>
      <c r="E836" s="30">
        <v>57762</v>
      </c>
      <c r="F836" s="31">
        <v>0</v>
      </c>
    </row>
    <row r="837" spans="1:6" ht="12">
      <c r="A837" s="26" t="s">
        <v>148</v>
      </c>
      <c r="B837" s="27" t="str">
        <f>VLOOKUP(A837,'[2]CGN 001'!$A$12:$B$665,2,1)</f>
        <v>Sistema general de participaciones</v>
      </c>
      <c r="C837" s="28">
        <v>217173671</v>
      </c>
      <c r="D837" s="29" t="str">
        <f>VLOOKUP(C837,'[3]CGN002 miles MEN '!$C$16:$D$2373,2,0)</f>
        <v>TOLIMA    SALDAÐA</v>
      </c>
      <c r="E837" s="30">
        <v>17299</v>
      </c>
      <c r="F837" s="31">
        <v>0</v>
      </c>
    </row>
    <row r="838" spans="1:6" ht="12">
      <c r="A838" s="26" t="s">
        <v>148</v>
      </c>
      <c r="B838" s="27" t="str">
        <f>VLOOKUP(A838,'[2]CGN 001'!$A$12:$B$665,2,1)</f>
        <v>Sistema general de participaciones</v>
      </c>
      <c r="C838" s="28">
        <v>217186571</v>
      </c>
      <c r="D838" s="29" t="str">
        <f>VLOOKUP(C838,'[3]CGN002 miles MEN '!$C$16:$D$2373,2,0)</f>
        <v>PUTUMAYO   PUERTO GUZMAN</v>
      </c>
      <c r="E838" s="30">
        <v>86286</v>
      </c>
      <c r="F838" s="31">
        <v>0</v>
      </c>
    </row>
    <row r="839" spans="1:6" ht="12">
      <c r="A839" s="26" t="s">
        <v>148</v>
      </c>
      <c r="B839" s="27" t="str">
        <f>VLOOKUP(A839,'[2]CGN 001'!$A$12:$B$665,2,1)</f>
        <v>Sistema general de participaciones</v>
      </c>
      <c r="C839" s="28">
        <v>217205172</v>
      </c>
      <c r="D839" s="29" t="str">
        <f>VLOOKUP(C839,'[3]CGN002 miles MEN '!$C$16:$D$2373,2,0)</f>
        <v>ANTIOQUIA   CHIGORODO</v>
      </c>
      <c r="E839" s="30">
        <v>65037</v>
      </c>
      <c r="F839" s="31">
        <v>0</v>
      </c>
    </row>
    <row r="840" spans="1:6" ht="12">
      <c r="A840" s="26" t="s">
        <v>148</v>
      </c>
      <c r="B840" s="27" t="str">
        <f>VLOOKUP(A840,'[2]CGN 001'!$A$12:$B$665,2,1)</f>
        <v>Sistema general de participaciones</v>
      </c>
      <c r="C840" s="28">
        <v>217208372</v>
      </c>
      <c r="D840" s="29" t="str">
        <f>VLOOKUP(C840,'[3]CGN002 miles MEN '!$C$16:$D$2373,2,0)</f>
        <v>ATLANTICO   JUAN DE ACOSTA</v>
      </c>
      <c r="E840" s="30">
        <v>19130</v>
      </c>
      <c r="F840" s="31">
        <v>0</v>
      </c>
    </row>
    <row r="841" spans="1:6" ht="12">
      <c r="A841" s="26" t="s">
        <v>148</v>
      </c>
      <c r="B841" s="27" t="str">
        <f>VLOOKUP(A841,'[2]CGN 001'!$A$12:$B$665,2,1)</f>
        <v>Sistema general de participaciones</v>
      </c>
      <c r="C841" s="28">
        <v>217215172</v>
      </c>
      <c r="D841" s="29" t="str">
        <f>VLOOKUP(C841,'[3]CGN002 miles MEN '!$C$16:$D$2373,2,0)</f>
        <v>BOYACA   CHINAVITA</v>
      </c>
      <c r="E841" s="30">
        <v>4502</v>
      </c>
      <c r="F841" s="31">
        <v>0</v>
      </c>
    </row>
    <row r="842" spans="1:6" ht="12">
      <c r="A842" s="26" t="s">
        <v>148</v>
      </c>
      <c r="B842" s="27" t="str">
        <f>VLOOKUP(A842,'[2]CGN 001'!$A$12:$B$665,2,1)</f>
        <v>Sistema general de participaciones</v>
      </c>
      <c r="C842" s="28">
        <v>217215272</v>
      </c>
      <c r="D842" s="29" t="str">
        <f>VLOOKUP(C842,'[3]CGN002 miles MEN '!$C$16:$D$2373,2,0)</f>
        <v>BOYACA   FIRAVITOBA</v>
      </c>
      <c r="E842" s="30">
        <v>6253</v>
      </c>
      <c r="F842" s="31">
        <v>0</v>
      </c>
    </row>
    <row r="843" spans="1:6" ht="12">
      <c r="A843" s="26" t="s">
        <v>148</v>
      </c>
      <c r="B843" s="27" t="str">
        <f>VLOOKUP(A843,'[2]CGN 001'!$A$12:$B$665,2,1)</f>
        <v>Sistema general de participaciones</v>
      </c>
      <c r="C843" s="28">
        <v>217215572</v>
      </c>
      <c r="D843" s="29" t="str">
        <f>VLOOKUP(C843,'[3]CGN002 miles MEN '!$C$16:$D$2373,2,0)</f>
        <v>BOYACA   PUERTO BOYACA</v>
      </c>
      <c r="E843" s="30">
        <v>59219</v>
      </c>
      <c r="F843" s="31">
        <v>0</v>
      </c>
    </row>
    <row r="844" spans="1:6" ht="12">
      <c r="A844" s="26" t="s">
        <v>148</v>
      </c>
      <c r="B844" s="27" t="str">
        <f>VLOOKUP(A844,'[2]CGN 001'!$A$12:$B$665,2,1)</f>
        <v>Sistema general de participaciones</v>
      </c>
      <c r="C844" s="28">
        <v>217217272</v>
      </c>
      <c r="D844" s="29" t="str">
        <f>VLOOKUP(C844,'[3]CGN002 miles MEN '!$C$16:$D$2373,2,0)</f>
        <v>CALDAS   FILADELFIA</v>
      </c>
      <c r="E844" s="30">
        <v>13795</v>
      </c>
      <c r="F844" s="31">
        <v>0</v>
      </c>
    </row>
    <row r="845" spans="1:6" ht="12">
      <c r="A845" s="26" t="s">
        <v>148</v>
      </c>
      <c r="B845" s="27" t="str">
        <f>VLOOKUP(A845,'[2]CGN 001'!$A$12:$B$665,2,1)</f>
        <v>Sistema general de participaciones</v>
      </c>
      <c r="C845" s="28">
        <v>217223672</v>
      </c>
      <c r="D845" s="29" t="str">
        <f>VLOOKUP(C845,'[3]CGN002 miles MEN '!$C$16:$D$2373,2,0)</f>
        <v>CORDOBA   SAN ANTERO</v>
      </c>
      <c r="E845" s="30">
        <v>77702</v>
      </c>
      <c r="F845" s="31">
        <v>0</v>
      </c>
    </row>
    <row r="846" spans="1:6" ht="12">
      <c r="A846" s="26" t="s">
        <v>148</v>
      </c>
      <c r="B846" s="27" t="str">
        <f>VLOOKUP(A846,'[2]CGN 001'!$A$12:$B$665,2,1)</f>
        <v>Sistema general de participaciones</v>
      </c>
      <c r="C846" s="28">
        <v>217225372</v>
      </c>
      <c r="D846" s="29" t="str">
        <f>VLOOKUP(C846,'[3]CGN002 miles MEN '!$C$16:$D$2373,2,0)</f>
        <v>CUNDINAMARCA   JUNIN</v>
      </c>
      <c r="E846" s="30">
        <v>10497</v>
      </c>
      <c r="F846" s="31">
        <v>0</v>
      </c>
    </row>
    <row r="847" spans="1:6" ht="12">
      <c r="A847" s="26" t="s">
        <v>148</v>
      </c>
      <c r="B847" s="27" t="str">
        <f>VLOOKUP(A847,'[2]CGN 001'!$A$12:$B$665,2,1)</f>
        <v>Sistema general de participaciones</v>
      </c>
      <c r="C847" s="28">
        <v>217225572</v>
      </c>
      <c r="D847" s="29" t="str">
        <f>VLOOKUP(C847,'[3]CGN002 miles MEN '!$C$16:$D$2373,2,0)</f>
        <v>CUNDINAMARCA   PUERTO SALGAR</v>
      </c>
      <c r="E847" s="30">
        <v>19967</v>
      </c>
      <c r="F847" s="31">
        <v>0</v>
      </c>
    </row>
    <row r="848" spans="1:6" ht="12">
      <c r="A848" s="26" t="s">
        <v>148</v>
      </c>
      <c r="B848" s="27" t="str">
        <f>VLOOKUP(A848,'[2]CGN 001'!$A$12:$B$665,2,1)</f>
        <v>Sistema general de participaciones</v>
      </c>
      <c r="C848" s="28">
        <v>217225772</v>
      </c>
      <c r="D848" s="29" t="str">
        <f>VLOOKUP(C848,'[3]CGN002 miles MEN '!$C$16:$D$2373,2,0)</f>
        <v>CUNDINAMARCA   SUESCA</v>
      </c>
      <c r="E848" s="30">
        <v>17432</v>
      </c>
      <c r="F848" s="31">
        <v>0</v>
      </c>
    </row>
    <row r="849" spans="1:6" ht="12">
      <c r="A849" s="26" t="s">
        <v>148</v>
      </c>
      <c r="B849" s="27" t="str">
        <f>VLOOKUP(A849,'[2]CGN 001'!$A$12:$B$665,2,1)</f>
        <v>Sistema general de participaciones</v>
      </c>
      <c r="C849" s="28">
        <v>217227372</v>
      </c>
      <c r="D849" s="29" t="str">
        <f>VLOOKUP(C849,'[3]CGN002 miles MEN '!$C$16:$D$2373,2,0)</f>
        <v>CHOCO   JURADO</v>
      </c>
      <c r="E849" s="30">
        <v>9604</v>
      </c>
      <c r="F849" s="31">
        <v>0</v>
      </c>
    </row>
    <row r="850" spans="1:6" ht="12">
      <c r="A850" s="26" t="s">
        <v>148</v>
      </c>
      <c r="B850" s="27" t="str">
        <f>VLOOKUP(A850,'[2]CGN 001'!$A$12:$B$665,2,1)</f>
        <v>Sistema general de participaciones</v>
      </c>
      <c r="C850" s="28">
        <v>217241872</v>
      </c>
      <c r="D850" s="29" t="str">
        <f>VLOOKUP(C850,'[3]CGN002 miles MEN '!$C$16:$D$2373,2,0)</f>
        <v>HUILA   VILLA VIEJA</v>
      </c>
      <c r="E850" s="30">
        <v>9702</v>
      </c>
      <c r="F850" s="31">
        <v>0</v>
      </c>
    </row>
    <row r="851" spans="1:6" ht="12">
      <c r="A851" s="26" t="s">
        <v>148</v>
      </c>
      <c r="B851" s="27" t="str">
        <f>VLOOKUP(A851,'[2]CGN 001'!$A$12:$B$665,2,1)</f>
        <v>Sistema general de participaciones</v>
      </c>
      <c r="C851" s="28">
        <v>217254172</v>
      </c>
      <c r="D851" s="29" t="str">
        <f>VLOOKUP(C851,'[3]CGN002 miles MEN '!$C$16:$D$2373,2,0)</f>
        <v>NORTE DE SANTANDER   CHINACOTA</v>
      </c>
      <c r="E851" s="30">
        <v>17262</v>
      </c>
      <c r="F851" s="31">
        <v>0</v>
      </c>
    </row>
    <row r="852" spans="1:6" ht="12">
      <c r="A852" s="26" t="s">
        <v>148</v>
      </c>
      <c r="B852" s="27" t="str">
        <f>VLOOKUP(A852,'[2]CGN 001'!$A$12:$B$665,2,1)</f>
        <v>Sistema general de participaciones</v>
      </c>
      <c r="C852" s="28">
        <v>217263272</v>
      </c>
      <c r="D852" s="29" t="str">
        <f>VLOOKUP(C852,'[3]CGN002 miles MEN '!$C$16:$D$2373,2,0)</f>
        <v>QUINDIO   FILANDIA</v>
      </c>
      <c r="E852" s="30">
        <v>16796</v>
      </c>
      <c r="F852" s="31">
        <v>0</v>
      </c>
    </row>
    <row r="853" spans="1:6" ht="12">
      <c r="A853" s="26" t="s">
        <v>148</v>
      </c>
      <c r="B853" s="27" t="str">
        <f>VLOOKUP(A853,'[2]CGN 001'!$A$12:$B$665,2,1)</f>
        <v>Sistema general de participaciones</v>
      </c>
      <c r="C853" s="28">
        <v>217266572</v>
      </c>
      <c r="D853" s="29" t="str">
        <f>VLOOKUP(C853,'[3]CGN002 miles MEN '!$C$16:$D$2373,2,0)</f>
        <v>RISARALDA   PUEBLO RICO</v>
      </c>
      <c r="E853" s="30">
        <v>30980</v>
      </c>
      <c r="F853" s="31">
        <v>0</v>
      </c>
    </row>
    <row r="854" spans="1:6" ht="12">
      <c r="A854" s="26" t="s">
        <v>148</v>
      </c>
      <c r="B854" s="27" t="str">
        <f>VLOOKUP(A854,'[2]CGN 001'!$A$12:$B$665,2,1)</f>
        <v>Sistema general de participaciones</v>
      </c>
      <c r="C854" s="28">
        <v>217268572</v>
      </c>
      <c r="D854" s="29" t="str">
        <f>VLOOKUP(C854,'[3]CGN002 miles MEN '!$C$16:$D$2373,2,0)</f>
        <v>SANTANDER   PUENTE NACIONAL</v>
      </c>
      <c r="E854" s="30">
        <v>22961</v>
      </c>
      <c r="F854" s="31">
        <v>0</v>
      </c>
    </row>
    <row r="855" spans="1:6" ht="12">
      <c r="A855" s="26" t="s">
        <v>148</v>
      </c>
      <c r="B855" s="27" t="str">
        <f>VLOOKUP(A855,'[2]CGN 001'!$A$12:$B$665,2,1)</f>
        <v>Sistema general de participaciones</v>
      </c>
      <c r="C855" s="28">
        <v>217268872</v>
      </c>
      <c r="D855" s="29" t="str">
        <f>VLOOKUP(C855,'[3]CGN002 miles MEN '!$C$16:$D$2373,2,0)</f>
        <v>SANTANDER   VILLANUEVA</v>
      </c>
      <c r="E855" s="30">
        <v>6707</v>
      </c>
      <c r="F855" s="31">
        <v>0</v>
      </c>
    </row>
    <row r="856" spans="1:6" ht="12">
      <c r="A856" s="26" t="s">
        <v>148</v>
      </c>
      <c r="B856" s="27" t="str">
        <f>VLOOKUP(A856,'[2]CGN 001'!$A$12:$B$665,2,1)</f>
        <v>Sistema general de participaciones</v>
      </c>
      <c r="C856" s="28">
        <v>217305873</v>
      </c>
      <c r="D856" s="29" t="str">
        <f>VLOOKUP(C856,'[3]CGN002 miles MEN '!$C$16:$D$2373,2,0)</f>
        <v>ANTIOQUIA   VIGIA DEL FUERTE</v>
      </c>
      <c r="E856" s="30">
        <v>27575</v>
      </c>
      <c r="F856" s="31">
        <v>0</v>
      </c>
    </row>
    <row r="857" spans="1:6" ht="12">
      <c r="A857" s="26" t="s">
        <v>148</v>
      </c>
      <c r="B857" s="27" t="str">
        <f>VLOOKUP(A857,'[2]CGN 001'!$A$12:$B$665,2,1)</f>
        <v>Sistema general de participaciones</v>
      </c>
      <c r="C857" s="28">
        <v>217308573</v>
      </c>
      <c r="D857" s="29" t="str">
        <f>VLOOKUP(C857,'[3]CGN002 miles MEN '!$C$16:$D$2373,2,0)</f>
        <v>ATLANTICO   PUERTO COLOMBIA</v>
      </c>
      <c r="E857" s="30">
        <v>26777</v>
      </c>
      <c r="F857" s="31">
        <v>0</v>
      </c>
    </row>
    <row r="858" spans="1:6" ht="12">
      <c r="A858" s="26" t="s">
        <v>148</v>
      </c>
      <c r="B858" s="27" t="str">
        <f>VLOOKUP(A858,'[2]CGN 001'!$A$12:$B$665,2,1)</f>
        <v>Sistema general de participaciones</v>
      </c>
      <c r="C858" s="28">
        <v>217313473</v>
      </c>
      <c r="D858" s="29" t="str">
        <f>VLOOKUP(C858,'[3]CGN002 miles MEN '!$C$16:$D$2373,2,0)</f>
        <v>BOLIVAR   MORALES</v>
      </c>
      <c r="E858" s="30">
        <v>37503</v>
      </c>
      <c r="F858" s="31">
        <v>0</v>
      </c>
    </row>
    <row r="859" spans="1:6" ht="12">
      <c r="A859" s="26" t="s">
        <v>148</v>
      </c>
      <c r="B859" s="27" t="str">
        <f>VLOOKUP(A859,'[2]CGN 001'!$A$12:$B$665,2,1)</f>
        <v>Sistema general de participaciones</v>
      </c>
      <c r="C859" s="28">
        <v>217313673</v>
      </c>
      <c r="D859" s="29" t="str">
        <f>VLOOKUP(C859,'[3]CGN002 miles MEN '!$C$16:$D$2373,2,0)</f>
        <v>BOLIVAR   SANTA CATALINA</v>
      </c>
      <c r="E859" s="30">
        <v>23008</v>
      </c>
      <c r="F859" s="31">
        <v>0</v>
      </c>
    </row>
    <row r="860" spans="1:6" ht="12">
      <c r="A860" s="26" t="s">
        <v>148</v>
      </c>
      <c r="B860" s="27" t="str">
        <f>VLOOKUP(A860,'[2]CGN 001'!$A$12:$B$665,2,1)</f>
        <v>Sistema general de participaciones</v>
      </c>
      <c r="C860" s="28">
        <v>217313873</v>
      </c>
      <c r="D860" s="29" t="str">
        <f>VLOOKUP(C860,'[3]CGN002 miles MEN '!$C$16:$D$2373,2,0)</f>
        <v>BOLIVAR   VILLANUEVA</v>
      </c>
      <c r="E860" s="30">
        <v>45301</v>
      </c>
      <c r="F860" s="31">
        <v>0</v>
      </c>
    </row>
    <row r="861" spans="1:6" ht="12">
      <c r="A861" s="26" t="s">
        <v>148</v>
      </c>
      <c r="B861" s="27" t="str">
        <f>VLOOKUP(A861,'[2]CGN 001'!$A$12:$B$665,2,1)</f>
        <v>Sistema general de participaciones</v>
      </c>
      <c r="C861" s="28">
        <v>217315673</v>
      </c>
      <c r="D861" s="29" t="str">
        <f>VLOOKUP(C861,'[3]CGN002 miles MEN '!$C$16:$D$2373,2,0)</f>
        <v>BOYACA   SAN MATEO</v>
      </c>
      <c r="E861" s="30">
        <v>6698</v>
      </c>
      <c r="F861" s="31">
        <v>0</v>
      </c>
    </row>
    <row r="862" spans="1:6" ht="12">
      <c r="A862" s="26" t="s">
        <v>148</v>
      </c>
      <c r="B862" s="27" t="str">
        <f>VLOOKUP(A862,'[2]CGN 001'!$A$12:$B$665,2,1)</f>
        <v>Sistema general de participaciones</v>
      </c>
      <c r="C862" s="28">
        <v>217317873</v>
      </c>
      <c r="D862" s="29" t="str">
        <f>VLOOKUP(C862,'[3]CGN002 miles MEN '!$C$16:$D$2373,2,0)</f>
        <v>CALDAS   VILLAMARIA</v>
      </c>
      <c r="E862" s="30">
        <v>46522</v>
      </c>
      <c r="F862" s="31">
        <v>0</v>
      </c>
    </row>
    <row r="863" spans="1:6" ht="12">
      <c r="A863" s="26" t="s">
        <v>148</v>
      </c>
      <c r="B863" s="27" t="str">
        <f>VLOOKUP(A863,'[2]CGN 001'!$A$12:$B$665,2,1)</f>
        <v>Sistema general de participaciones</v>
      </c>
      <c r="C863" s="28">
        <v>217319473</v>
      </c>
      <c r="D863" s="29" t="str">
        <f>VLOOKUP(C863,'[3]CGN002 miles MEN '!$C$16:$D$2373,2,0)</f>
        <v>CAUCA   MORALES</v>
      </c>
      <c r="E863" s="30">
        <v>39180</v>
      </c>
      <c r="F863" s="31">
        <v>0</v>
      </c>
    </row>
    <row r="864" spans="1:6" ht="12">
      <c r="A864" s="26" t="s">
        <v>148</v>
      </c>
      <c r="B864" s="27" t="str">
        <f>VLOOKUP(A864,'[2]CGN 001'!$A$12:$B$665,2,1)</f>
        <v>Sistema general de participaciones</v>
      </c>
      <c r="C864" s="28">
        <v>217319573</v>
      </c>
      <c r="D864" s="29" t="str">
        <f>VLOOKUP(C864,'[3]CGN002 miles MEN '!$C$16:$D$2373,2,0)</f>
        <v>CAUCA   PUERTO TEJADA</v>
      </c>
      <c r="E864" s="30">
        <v>56490</v>
      </c>
      <c r="F864" s="31">
        <v>0</v>
      </c>
    </row>
    <row r="865" spans="1:6" ht="12">
      <c r="A865" s="26" t="s">
        <v>148</v>
      </c>
      <c r="B865" s="27" t="str">
        <f>VLOOKUP(A865,'[2]CGN 001'!$A$12:$B$665,2,1)</f>
        <v>Sistema general de participaciones</v>
      </c>
      <c r="C865" s="28">
        <v>217325473</v>
      </c>
      <c r="D865" s="29" t="str">
        <f>VLOOKUP(C865,'[3]CGN002 miles MEN '!$C$16:$D$2373,2,0)</f>
        <v>CUNDINAMARCA   MOSQUERA</v>
      </c>
      <c r="E865" s="30">
        <v>55711</v>
      </c>
      <c r="F865" s="31">
        <v>0</v>
      </c>
    </row>
    <row r="866" spans="1:6" ht="12">
      <c r="A866" s="26" t="s">
        <v>148</v>
      </c>
      <c r="B866" s="27" t="str">
        <f>VLOOKUP(A866,'[2]CGN 001'!$A$12:$B$665,2,1)</f>
        <v>Sistema general de participaciones</v>
      </c>
      <c r="C866" s="28">
        <v>217325873</v>
      </c>
      <c r="D866" s="29" t="str">
        <f>VLOOKUP(C866,'[3]CGN002 miles MEN '!$C$16:$D$2373,2,0)</f>
        <v>CUNDINAMARCA   VILLAPINZON</v>
      </c>
      <c r="E866" s="30">
        <v>22514</v>
      </c>
      <c r="F866" s="31">
        <v>0</v>
      </c>
    </row>
    <row r="867" spans="1:6" ht="12">
      <c r="A867" s="26" t="s">
        <v>148</v>
      </c>
      <c r="B867" s="27" t="str">
        <f>VLOOKUP(A867,'[2]CGN 001'!$A$12:$B$665,2,1)</f>
        <v>Sistema general de participaciones</v>
      </c>
      <c r="C867" s="28">
        <v>217327073</v>
      </c>
      <c r="D867" s="29" t="str">
        <f>VLOOKUP(C867,'[3]CGN002 miles MEN '!$C$16:$D$2373,2,0)</f>
        <v>CHOCO   BAGADO</v>
      </c>
      <c r="E867" s="30">
        <v>32345</v>
      </c>
      <c r="F867" s="31">
        <v>0</v>
      </c>
    </row>
    <row r="868" spans="1:6" ht="12">
      <c r="A868" s="26" t="s">
        <v>148</v>
      </c>
      <c r="B868" s="27" t="str">
        <f>VLOOKUP(A868,'[2]CGN 001'!$A$12:$B$665,2,1)</f>
        <v>Sistema general de participaciones</v>
      </c>
      <c r="C868" s="28">
        <v>217350573</v>
      </c>
      <c r="D868" s="29" t="str">
        <f>VLOOKUP(C868,'[3]CGN002 miles MEN '!$C$16:$D$2373,2,0)</f>
        <v>META   PUERTO LOPEZ</v>
      </c>
      <c r="E868" s="30">
        <v>36329</v>
      </c>
      <c r="F868" s="31">
        <v>0</v>
      </c>
    </row>
    <row r="869" spans="1:6" ht="12">
      <c r="A869" s="26" t="s">
        <v>148</v>
      </c>
      <c r="B869" s="27" t="str">
        <f>VLOOKUP(A869,'[2]CGN 001'!$A$12:$B$665,2,1)</f>
        <v>Sistema general de participaciones</v>
      </c>
      <c r="C869" s="28">
        <v>217352473</v>
      </c>
      <c r="D869" s="29" t="str">
        <f>VLOOKUP(C869,'[3]CGN002 miles MEN '!$C$16:$D$2373,2,0)</f>
        <v>NARIÑO   MOSQUERA</v>
      </c>
      <c r="E869" s="30">
        <v>30338</v>
      </c>
      <c r="F869" s="31">
        <v>0</v>
      </c>
    </row>
    <row r="870" spans="1:6" ht="12">
      <c r="A870" s="26" t="s">
        <v>148</v>
      </c>
      <c r="B870" s="27" t="str">
        <f>VLOOKUP(A870,'[2]CGN 001'!$A$12:$B$665,2,1)</f>
        <v>Sistema general de participaciones</v>
      </c>
      <c r="C870" s="28">
        <v>217352573</v>
      </c>
      <c r="D870" s="29" t="str">
        <f>VLOOKUP(C870,'[3]CGN002 miles MEN '!$C$16:$D$2373,2,0)</f>
        <v>NARIÑO   PUERRES</v>
      </c>
      <c r="E870" s="30">
        <v>12058</v>
      </c>
      <c r="F870" s="31">
        <v>0</v>
      </c>
    </row>
    <row r="871" spans="1:6" ht="12">
      <c r="A871" s="26" t="s">
        <v>148</v>
      </c>
      <c r="B871" s="27" t="str">
        <f>VLOOKUP(A871,'[2]CGN 001'!$A$12:$B$665,2,1)</f>
        <v>Sistema general de participaciones</v>
      </c>
      <c r="C871" s="28">
        <v>217354673</v>
      </c>
      <c r="D871" s="29" t="str">
        <f>VLOOKUP(C871,'[3]CGN002 miles MEN '!$C$16:$D$2373,2,0)</f>
        <v>NORTE DE SANTANDER   SAN CAYETANO</v>
      </c>
      <c r="E871" s="30">
        <v>5430</v>
      </c>
      <c r="F871" s="31">
        <v>0</v>
      </c>
    </row>
    <row r="872" spans="1:6" ht="12">
      <c r="A872" s="26" t="s">
        <v>148</v>
      </c>
      <c r="B872" s="27" t="str">
        <f>VLOOKUP(A872,'[2]CGN 001'!$A$12:$B$665,2,1)</f>
        <v>Sistema general de participaciones</v>
      </c>
      <c r="C872" s="28">
        <v>217368573</v>
      </c>
      <c r="D872" s="29" t="str">
        <f>VLOOKUP(C872,'[3]CGN002 miles MEN '!$C$16:$D$2373,2,0)</f>
        <v>SANTANDER   PUERTO PARRA</v>
      </c>
      <c r="E872" s="30">
        <v>10125</v>
      </c>
      <c r="F872" s="31">
        <v>0</v>
      </c>
    </row>
    <row r="873" spans="1:6" ht="12">
      <c r="A873" s="26" t="s">
        <v>148</v>
      </c>
      <c r="B873" s="27" t="str">
        <f>VLOOKUP(A873,'[2]CGN 001'!$A$12:$B$665,2,1)</f>
        <v>Sistema general de participaciones</v>
      </c>
      <c r="C873" s="28">
        <v>217368673</v>
      </c>
      <c r="D873" s="29" t="str">
        <f>VLOOKUP(C873,'[3]CGN002 miles MEN '!$C$16:$D$2373,2,0)</f>
        <v>SANTANDER   SAN BENITO</v>
      </c>
      <c r="E873" s="30">
        <v>3663</v>
      </c>
      <c r="F873" s="31">
        <v>0</v>
      </c>
    </row>
    <row r="874" spans="1:6" ht="12">
      <c r="A874" s="26" t="s">
        <v>148</v>
      </c>
      <c r="B874" s="27" t="str">
        <f>VLOOKUP(A874,'[2]CGN 001'!$A$12:$B$665,2,1)</f>
        <v>Sistema general de participaciones</v>
      </c>
      <c r="C874" s="28">
        <v>217368773</v>
      </c>
      <c r="D874" s="29" t="str">
        <f>VLOOKUP(C874,'[3]CGN002 miles MEN '!$C$16:$D$2373,2,0)</f>
        <v>SANTANDER   SUCRE</v>
      </c>
      <c r="E874" s="30">
        <v>11400</v>
      </c>
      <c r="F874" s="31">
        <v>0</v>
      </c>
    </row>
    <row r="875" spans="1:6" ht="12">
      <c r="A875" s="26" t="s">
        <v>148</v>
      </c>
      <c r="B875" s="27" t="str">
        <f>VLOOKUP(A875,'[2]CGN 001'!$A$12:$B$665,2,1)</f>
        <v>Sistema general de participaciones</v>
      </c>
      <c r="C875" s="28">
        <v>217370473</v>
      </c>
      <c r="D875" s="29" t="str">
        <f>VLOOKUP(C875,'[3]CGN002 miles MEN '!$C$16:$D$2373,2,0)</f>
        <v>SUCRE   MORROA</v>
      </c>
      <c r="E875" s="30">
        <v>22485</v>
      </c>
      <c r="F875" s="31">
        <v>0</v>
      </c>
    </row>
    <row r="876" spans="1:6" ht="12">
      <c r="A876" s="26" t="s">
        <v>148</v>
      </c>
      <c r="B876" s="27" t="str">
        <f>VLOOKUP(A876,'[2]CGN 001'!$A$12:$B$665,2,1)</f>
        <v>Sistema general de participaciones</v>
      </c>
      <c r="C876" s="28">
        <v>217373873</v>
      </c>
      <c r="D876" s="29" t="str">
        <f>VLOOKUP(C876,'[3]CGN002 miles MEN '!$C$16:$D$2373,2,0)</f>
        <v>TOLIMA    VILLARRICA</v>
      </c>
      <c r="E876" s="30">
        <v>7723</v>
      </c>
      <c r="F876" s="31">
        <v>0</v>
      </c>
    </row>
    <row r="877" spans="1:6" ht="12">
      <c r="A877" s="26" t="s">
        <v>148</v>
      </c>
      <c r="B877" s="27" t="str">
        <f>VLOOKUP(A877,'[2]CGN 001'!$A$12:$B$665,2,1)</f>
        <v>Sistema general de participaciones</v>
      </c>
      <c r="C877" s="28">
        <v>217386573</v>
      </c>
      <c r="D877" s="29" t="str">
        <f>VLOOKUP(C877,'[3]CGN002 miles MEN '!$C$16:$D$2373,2,0)</f>
        <v>PUTUMAYO   PUERTO LEGUIZAMO</v>
      </c>
      <c r="E877" s="30">
        <v>45479</v>
      </c>
      <c r="F877" s="31">
        <v>0</v>
      </c>
    </row>
    <row r="878" spans="1:6" ht="12">
      <c r="A878" s="26" t="s">
        <v>148</v>
      </c>
      <c r="B878" s="27" t="str">
        <f>VLOOKUP(A878,'[2]CGN 001'!$A$12:$B$665,2,1)</f>
        <v>Sistema general de participaciones</v>
      </c>
      <c r="C878" s="28">
        <v>217399773</v>
      </c>
      <c r="D878" s="29" t="str">
        <f>VLOOKUP(C878,'[3]CGN002 miles MEN '!$C$16:$D$2373,2,0)</f>
        <v>VICHADA   CUMARIBO</v>
      </c>
      <c r="E878" s="30">
        <v>78320</v>
      </c>
      <c r="F878" s="31">
        <v>0</v>
      </c>
    </row>
    <row r="879" spans="1:6" ht="12">
      <c r="A879" s="26" t="s">
        <v>148</v>
      </c>
      <c r="B879" s="27" t="str">
        <f>VLOOKUP(A879,'[2]CGN 001'!$A$12:$B$665,2,1)</f>
        <v>Sistema general de participaciones</v>
      </c>
      <c r="C879" s="28">
        <v>217405674</v>
      </c>
      <c r="D879" s="29" t="str">
        <f>VLOOKUP(C879,'[3]CGN002 miles MEN '!$C$16:$D$2373,2,0)</f>
        <v>ANTIOQUIA   SAN VICENTE</v>
      </c>
      <c r="E879" s="30">
        <v>21794</v>
      </c>
      <c r="F879" s="31">
        <v>0</v>
      </c>
    </row>
    <row r="880" spans="1:6" ht="12">
      <c r="A880" s="26" t="s">
        <v>148</v>
      </c>
      <c r="B880" s="27" t="str">
        <f>VLOOKUP(A880,'[2]CGN 001'!$A$12:$B$665,2,1)</f>
        <v>Sistema general de participaciones</v>
      </c>
      <c r="C880" s="28">
        <v>217413074</v>
      </c>
      <c r="D880" s="29" t="str">
        <f>VLOOKUP(C880,'[3]CGN002 miles MEN '!$C$16:$D$2373,2,0)</f>
        <v>BOLIVAR   BARRANCO DE LOBA</v>
      </c>
      <c r="E880" s="30">
        <v>42298</v>
      </c>
      <c r="F880" s="31">
        <v>0</v>
      </c>
    </row>
    <row r="881" spans="1:6" ht="12">
      <c r="A881" s="26" t="s">
        <v>148</v>
      </c>
      <c r="B881" s="27" t="str">
        <f>VLOOKUP(A881,'[2]CGN 001'!$A$12:$B$665,2,1)</f>
        <v>Sistema general de participaciones</v>
      </c>
      <c r="C881" s="28">
        <v>217415774</v>
      </c>
      <c r="D881" s="29" t="str">
        <f>VLOOKUP(C881,'[3]CGN002 miles MEN '!$C$16:$D$2373,2,0)</f>
        <v>BOYACA   SUSACON</v>
      </c>
      <c r="E881" s="30">
        <v>4023</v>
      </c>
      <c r="F881" s="31">
        <v>0</v>
      </c>
    </row>
    <row r="882" spans="1:6" ht="12">
      <c r="A882" s="26" t="s">
        <v>148</v>
      </c>
      <c r="B882" s="27" t="str">
        <f>VLOOKUP(A882,'[2]CGN 001'!$A$12:$B$665,2,1)</f>
        <v>Sistema general de participaciones</v>
      </c>
      <c r="C882" s="28">
        <v>217417174</v>
      </c>
      <c r="D882" s="29" t="str">
        <f>VLOOKUP(C882,'[3]CGN002 miles MEN '!$C$16:$D$2373,2,0)</f>
        <v>CALDAS   CHINCHINA</v>
      </c>
      <c r="E882" s="30">
        <v>58746</v>
      </c>
      <c r="F882" s="31">
        <v>0</v>
      </c>
    </row>
    <row r="883" spans="1:6" ht="12">
      <c r="A883" s="26" t="s">
        <v>148</v>
      </c>
      <c r="B883" s="27" t="str">
        <f>VLOOKUP(A883,'[2]CGN 001'!$A$12:$B$665,2,1)</f>
        <v>Sistema general de participaciones</v>
      </c>
      <c r="C883" s="28">
        <v>217423574</v>
      </c>
      <c r="D883" s="29" t="str">
        <f>VLOOKUP(C883,'[3]CGN002 miles MEN '!$C$16:$D$2373,2,0)</f>
        <v>CORDOBA   PUERTO ESCONDIDO</v>
      </c>
      <c r="E883" s="30">
        <v>45033</v>
      </c>
      <c r="F883" s="31">
        <v>0</v>
      </c>
    </row>
    <row r="884" spans="1:6" ht="12">
      <c r="A884" s="26" t="s">
        <v>148</v>
      </c>
      <c r="B884" s="27" t="str">
        <f>VLOOKUP(A884,'[2]CGN 001'!$A$12:$B$665,2,1)</f>
        <v>Sistema general de participaciones</v>
      </c>
      <c r="C884" s="28">
        <v>217444874</v>
      </c>
      <c r="D884" s="29" t="str">
        <f>VLOOKUP(C884,'[3]CGN002 miles MEN '!$C$16:$D$2373,2,0)</f>
        <v>GUAJIRA   VILLANUEVA</v>
      </c>
      <c r="E884" s="30">
        <v>27572</v>
      </c>
      <c r="F884" s="31">
        <v>0</v>
      </c>
    </row>
    <row r="885" spans="1:6" ht="12">
      <c r="A885" s="26" t="s">
        <v>148</v>
      </c>
      <c r="B885" s="27" t="str">
        <f>VLOOKUP(A885,'[2]CGN 001'!$A$12:$B$665,2,1)</f>
        <v>Sistema general de participaciones</v>
      </c>
      <c r="C885" s="28">
        <v>217454174</v>
      </c>
      <c r="D885" s="29" t="str">
        <f>VLOOKUP(C885,'[3]CGN002 miles MEN '!$C$16:$D$2373,2,0)</f>
        <v>NORTE DE SANTANDER   CHITAGA</v>
      </c>
      <c r="E885" s="30">
        <v>13919</v>
      </c>
      <c r="F885" s="31">
        <v>0</v>
      </c>
    </row>
    <row r="886" spans="1:6" ht="12">
      <c r="A886" s="26" t="s">
        <v>148</v>
      </c>
      <c r="B886" s="27" t="str">
        <f>VLOOKUP(A886,'[2]CGN 001'!$A$12:$B$665,2,1)</f>
        <v>Sistema general de participaciones</v>
      </c>
      <c r="C886" s="28">
        <v>217454874</v>
      </c>
      <c r="D886" s="29" t="str">
        <f>VLOOKUP(C886,'[3]CGN002 miles MEN '!$C$16:$D$2373,2,0)</f>
        <v>NORTE DE SANTANDER   VILLA ROSARIO</v>
      </c>
      <c r="E886" s="30">
        <v>74887</v>
      </c>
      <c r="F886" s="31">
        <v>0</v>
      </c>
    </row>
    <row r="887" spans="1:6" ht="12">
      <c r="A887" s="26" t="s">
        <v>148</v>
      </c>
      <c r="B887" s="27" t="str">
        <f>VLOOKUP(A887,'[2]CGN 001'!$A$12:$B$665,2,1)</f>
        <v>Sistema general de participaciones</v>
      </c>
      <c r="C887" s="28">
        <v>217505475</v>
      </c>
      <c r="D887" s="29" t="str">
        <f>VLOOKUP(C887,'[3]CGN002 miles MEN '!$C$16:$D$2373,2,0)</f>
        <v>ANTIOQUIA   MURINDO</v>
      </c>
      <c r="E887" s="30">
        <v>13395</v>
      </c>
      <c r="F887" s="31">
        <v>0</v>
      </c>
    </row>
    <row r="888" spans="1:6" ht="12">
      <c r="A888" s="26" t="s">
        <v>148</v>
      </c>
      <c r="B888" s="27" t="str">
        <f>VLOOKUP(A888,'[2]CGN 001'!$A$12:$B$665,2,1)</f>
        <v>Sistema general de participaciones</v>
      </c>
      <c r="C888" s="28">
        <v>217508675</v>
      </c>
      <c r="D888" s="29" t="str">
        <f>VLOOKUP(C888,'[3]CGN002 miles MEN '!$C$16:$D$2373,2,0)</f>
        <v>ATLANTICO   SANTA LUCIA</v>
      </c>
      <c r="E888" s="30">
        <v>18700</v>
      </c>
      <c r="F888" s="31">
        <v>0</v>
      </c>
    </row>
    <row r="889" spans="1:6" ht="12">
      <c r="A889" s="26" t="s">
        <v>148</v>
      </c>
      <c r="B889" s="27" t="str">
        <f>VLOOKUP(A889,'[2]CGN 001'!$A$12:$B$665,2,1)</f>
        <v>Sistema general de participaciones</v>
      </c>
      <c r="C889" s="28">
        <v>217519075</v>
      </c>
      <c r="D889" s="29" t="str">
        <f>VLOOKUP(C889,'[3]CGN002 miles MEN '!$C$16:$D$2373,2,0)</f>
        <v>CAUCA   BALBOA</v>
      </c>
      <c r="E889" s="30">
        <v>34352</v>
      </c>
      <c r="F889" s="31">
        <v>0</v>
      </c>
    </row>
    <row r="890" spans="1:6" ht="12">
      <c r="A890" s="26" t="s">
        <v>148</v>
      </c>
      <c r="B890" s="27" t="str">
        <f>VLOOKUP(A890,'[2]CGN 001'!$A$12:$B$665,2,1)</f>
        <v>Sistema general de participaciones</v>
      </c>
      <c r="C890" s="28">
        <v>217520175</v>
      </c>
      <c r="D890" s="29" t="str">
        <f>VLOOKUP(C890,'[3]CGN002 miles MEN '!$C$16:$D$2373,2,0)</f>
        <v>CESAR   CHIMICHAGUA</v>
      </c>
      <c r="E890" s="30">
        <v>86442</v>
      </c>
      <c r="F890" s="31">
        <v>0</v>
      </c>
    </row>
    <row r="891" spans="1:6" ht="12">
      <c r="A891" s="26" t="s">
        <v>148</v>
      </c>
      <c r="B891" s="27" t="str">
        <f>VLOOKUP(A891,'[2]CGN 001'!$A$12:$B$665,2,1)</f>
        <v>Sistema general de participaciones</v>
      </c>
      <c r="C891" s="28">
        <v>217523675</v>
      </c>
      <c r="D891" s="29" t="str">
        <f>VLOOKUP(C891,'[3]CGN002 miles MEN '!$C$16:$D$2373,2,0)</f>
        <v>CORDOBA   SAN BERNARDO V.</v>
      </c>
      <c r="E891" s="30">
        <v>65317</v>
      </c>
      <c r="F891" s="31">
        <v>0</v>
      </c>
    </row>
    <row r="892" spans="1:6" ht="12">
      <c r="A892" s="26" t="s">
        <v>148</v>
      </c>
      <c r="B892" s="27" t="str">
        <f>VLOOKUP(A892,'[2]CGN 001'!$A$12:$B$665,2,1)</f>
        <v>Sistema general de participaciones</v>
      </c>
      <c r="C892" s="28">
        <v>217525175</v>
      </c>
      <c r="D892" s="29" t="str">
        <f>VLOOKUP(C892,'[3]CGN002 miles MEN '!$C$16:$D$2373,2,0)</f>
        <v>CUNDINAMARCA   CHIA</v>
      </c>
      <c r="E892" s="30">
        <v>78740</v>
      </c>
      <c r="F892" s="31">
        <v>0</v>
      </c>
    </row>
    <row r="893" spans="1:6" ht="12">
      <c r="A893" s="26" t="s">
        <v>148</v>
      </c>
      <c r="B893" s="27" t="str">
        <f>VLOOKUP(A893,'[2]CGN 001'!$A$12:$B$665,2,1)</f>
        <v>Sistema general de participaciones</v>
      </c>
      <c r="C893" s="28">
        <v>217525875</v>
      </c>
      <c r="D893" s="29" t="str">
        <f>VLOOKUP(C893,'[3]CGN002 miles MEN '!$C$16:$D$2373,2,0)</f>
        <v>CUNDINAMARCA   VILLETA</v>
      </c>
      <c r="E893" s="30">
        <v>28971</v>
      </c>
      <c r="F893" s="31">
        <v>0</v>
      </c>
    </row>
    <row r="894" spans="1:6" ht="12">
      <c r="A894" s="26" t="s">
        <v>148</v>
      </c>
      <c r="B894" s="27" t="str">
        <f>VLOOKUP(A894,'[2]CGN 001'!$A$12:$B$665,2,1)</f>
        <v>Sistema general de participaciones</v>
      </c>
      <c r="C894" s="28">
        <v>217527075</v>
      </c>
      <c r="D894" s="29" t="str">
        <f>VLOOKUP(C894,'[3]CGN002 miles MEN '!$C$16:$D$2373,2,0)</f>
        <v>CHOCO   BAHIA SOLANO</v>
      </c>
      <c r="E894" s="30">
        <v>15585</v>
      </c>
      <c r="F894" s="31">
        <v>0</v>
      </c>
    </row>
    <row r="895" spans="1:6" ht="12">
      <c r="A895" s="26" t="s">
        <v>148</v>
      </c>
      <c r="B895" s="27" t="str">
        <f>VLOOKUP(A895,'[2]CGN 001'!$A$12:$B$665,2,1)</f>
        <v>Sistema general de participaciones</v>
      </c>
      <c r="C895" s="28">
        <v>217547675</v>
      </c>
      <c r="D895" s="29" t="str">
        <f>VLOOKUP(C895,'[3]CGN002 miles MEN '!$C$16:$D$2373,2,0)</f>
        <v>MAGDALENA   SALAMINA</v>
      </c>
      <c r="E895" s="30">
        <v>20193</v>
      </c>
      <c r="F895" s="31">
        <v>0</v>
      </c>
    </row>
    <row r="896" spans="1:6" ht="12">
      <c r="A896" s="26" t="s">
        <v>148</v>
      </c>
      <c r="B896" s="27" t="str">
        <f>VLOOKUP(A896,'[2]CGN 001'!$A$12:$B$665,2,1)</f>
        <v>Sistema general de participaciones</v>
      </c>
      <c r="C896" s="28">
        <v>217566075</v>
      </c>
      <c r="D896" s="29" t="str">
        <f>VLOOKUP(C896,'[3]CGN002 miles MEN '!$C$16:$D$2373,2,0)</f>
        <v>RISARALDA   BALBOA</v>
      </c>
      <c r="E896" s="30">
        <v>8452</v>
      </c>
      <c r="F896" s="31">
        <v>0</v>
      </c>
    </row>
    <row r="897" spans="1:6" ht="12">
      <c r="A897" s="26" t="s">
        <v>148</v>
      </c>
      <c r="B897" s="27" t="str">
        <f>VLOOKUP(A897,'[2]CGN 001'!$A$12:$B$665,2,1)</f>
        <v>Sistema general de participaciones</v>
      </c>
      <c r="C897" s="28">
        <v>217568575</v>
      </c>
      <c r="D897" s="29" t="str">
        <f>VLOOKUP(C897,'[3]CGN002 miles MEN '!$C$16:$D$2373,2,0)</f>
        <v>SANTANDER   PUERTO WILCHES</v>
      </c>
      <c r="E897" s="30">
        <v>54023</v>
      </c>
      <c r="F897" s="31">
        <v>0</v>
      </c>
    </row>
    <row r="898" spans="1:6" ht="12">
      <c r="A898" s="26" t="s">
        <v>148</v>
      </c>
      <c r="B898" s="27" t="str">
        <f>VLOOKUP(A898,'[2]CGN 001'!$A$12:$B$665,2,1)</f>
        <v>Sistema general de participaciones</v>
      </c>
      <c r="C898" s="28">
        <v>217573275</v>
      </c>
      <c r="D898" s="29" t="str">
        <f>VLOOKUP(C898,'[3]CGN002 miles MEN '!$C$16:$D$2373,2,0)</f>
        <v>TOLIMA    FLANDES</v>
      </c>
      <c r="E898" s="30">
        <v>29541</v>
      </c>
      <c r="F898" s="31">
        <v>0</v>
      </c>
    </row>
    <row r="899" spans="1:6" ht="12">
      <c r="A899" s="26" t="s">
        <v>148</v>
      </c>
      <c r="B899" s="27" t="str">
        <f>VLOOKUP(A899,'[2]CGN 001'!$A$12:$B$665,2,1)</f>
        <v>Sistema general de participaciones</v>
      </c>
      <c r="C899" s="28">
        <v>217573675</v>
      </c>
      <c r="D899" s="29" t="str">
        <f>VLOOKUP(C899,'[3]CGN002 miles MEN '!$C$16:$D$2373,2,0)</f>
        <v>TOLIMA    SAN ANTONIO</v>
      </c>
      <c r="E899" s="30">
        <v>23320</v>
      </c>
      <c r="F899" s="31">
        <v>0</v>
      </c>
    </row>
    <row r="900" spans="1:6" ht="12">
      <c r="A900" s="26" t="s">
        <v>148</v>
      </c>
      <c r="B900" s="27" t="str">
        <f>VLOOKUP(A900,'[2]CGN 001'!$A$12:$B$665,2,1)</f>
        <v>Sistema general de participaciones</v>
      </c>
      <c r="C900" s="28">
        <v>217576275</v>
      </c>
      <c r="D900" s="29" t="str">
        <f>VLOOKUP(C900,'[3]CGN002 miles MEN '!$C$16:$D$2373,2,0)</f>
        <v>VALLE DEL CAUCA   FLORIDA</v>
      </c>
      <c r="E900" s="30">
        <v>64561</v>
      </c>
      <c r="F900" s="31">
        <v>0</v>
      </c>
    </row>
    <row r="901" spans="1:6" ht="12">
      <c r="A901" s="26" t="s">
        <v>148</v>
      </c>
      <c r="B901" s="27" t="str">
        <f>VLOOKUP(A901,'[2]CGN 001'!$A$12:$B$665,2,1)</f>
        <v>Sistema general de participaciones</v>
      </c>
      <c r="C901" s="28">
        <v>217605376</v>
      </c>
      <c r="D901" s="29" t="str">
        <f>VLOOKUP(C901,'[3]CGN002 miles MEN '!$C$16:$D$2373,2,0)</f>
        <v>ANTIOQUIA   LA CEJA</v>
      </c>
      <c r="E901" s="30">
        <v>48051</v>
      </c>
      <c r="F901" s="31">
        <v>0</v>
      </c>
    </row>
    <row r="902" spans="1:6" ht="12">
      <c r="A902" s="26" t="s">
        <v>148</v>
      </c>
      <c r="B902" s="27" t="str">
        <f>VLOOKUP(A902,'[2]CGN 001'!$A$12:$B$665,2,1)</f>
        <v>Sistema general de participaciones</v>
      </c>
      <c r="C902" s="28">
        <v>217605576</v>
      </c>
      <c r="D902" s="29" t="str">
        <f>VLOOKUP(C902,'[3]CGN002 miles MEN '!$C$16:$D$2373,2,0)</f>
        <v>ANTIOQUIA   PUEBLORRICO</v>
      </c>
      <c r="E902" s="30">
        <v>9406</v>
      </c>
      <c r="F902" s="31">
        <v>0</v>
      </c>
    </row>
    <row r="903" spans="1:6" ht="12">
      <c r="A903" s="26" t="s">
        <v>148</v>
      </c>
      <c r="B903" s="27" t="str">
        <f>VLOOKUP(A903,'[2]CGN 001'!$A$12:$B$665,2,1)</f>
        <v>Sistema general de participaciones</v>
      </c>
      <c r="C903" s="28">
        <v>217615176</v>
      </c>
      <c r="D903" s="29" t="str">
        <f>VLOOKUP(C903,'[3]CGN002 miles MEN '!$C$16:$D$2373,2,0)</f>
        <v>BOYACA   CHIQUINQUIRA</v>
      </c>
      <c r="E903" s="30">
        <v>69907</v>
      </c>
      <c r="F903" s="31">
        <v>0</v>
      </c>
    </row>
    <row r="904" spans="1:6" ht="12">
      <c r="A904" s="26" t="s">
        <v>148</v>
      </c>
      <c r="B904" s="27" t="str">
        <f>VLOOKUP(A904,'[2]CGN 001'!$A$12:$B$665,2,1)</f>
        <v>Sistema general de participaciones</v>
      </c>
      <c r="C904" s="28">
        <v>217615276</v>
      </c>
      <c r="D904" s="29" t="str">
        <f>VLOOKUP(C904,'[3]CGN002 miles MEN '!$C$16:$D$2373,2,0)</f>
        <v>BOYACA   FLORESTA</v>
      </c>
      <c r="E904" s="30">
        <v>5126</v>
      </c>
      <c r="F904" s="31">
        <v>0</v>
      </c>
    </row>
    <row r="905" spans="1:6" ht="12">
      <c r="A905" s="26" t="s">
        <v>148</v>
      </c>
      <c r="B905" s="27" t="str">
        <f>VLOOKUP(A905,'[2]CGN 001'!$A$12:$B$665,2,1)</f>
        <v>Sistema general de participaciones</v>
      </c>
      <c r="C905" s="28">
        <v>217615476</v>
      </c>
      <c r="D905" s="29" t="str">
        <f>VLOOKUP(C905,'[3]CGN002 miles MEN '!$C$16:$D$2373,2,0)</f>
        <v>BOYACA   MOTAVITA</v>
      </c>
      <c r="E905" s="30">
        <v>7837</v>
      </c>
      <c r="F905" s="31">
        <v>0</v>
      </c>
    </row>
    <row r="906" spans="1:6" ht="12">
      <c r="A906" s="26" t="s">
        <v>148</v>
      </c>
      <c r="B906" s="27" t="str">
        <f>VLOOKUP(A906,'[2]CGN 001'!$A$12:$B$665,2,1)</f>
        <v>Sistema general de participaciones</v>
      </c>
      <c r="C906" s="28">
        <v>217615676</v>
      </c>
      <c r="D906" s="29" t="str">
        <f>VLOOKUP(C906,'[3]CGN002 miles MEN '!$C$16:$D$2373,2,0)</f>
        <v>BOYACA   SAN MIGUEL DE SEMA</v>
      </c>
      <c r="E906" s="30">
        <v>5381</v>
      </c>
      <c r="F906" s="31">
        <v>0</v>
      </c>
    </row>
    <row r="907" spans="1:6" ht="12">
      <c r="A907" s="26" t="s">
        <v>148</v>
      </c>
      <c r="B907" s="27" t="str">
        <f>VLOOKUP(A907,'[2]CGN 001'!$A$12:$B$665,2,1)</f>
        <v>Sistema general de participaciones</v>
      </c>
      <c r="C907" s="28">
        <v>217615776</v>
      </c>
      <c r="D907" s="29" t="str">
        <f>VLOOKUP(C907,'[3]CGN002 miles MEN '!$C$16:$D$2373,2,0)</f>
        <v>BOYACA   SUTAMARCHAN</v>
      </c>
      <c r="E907" s="30">
        <v>6375</v>
      </c>
      <c r="F907" s="31">
        <v>0</v>
      </c>
    </row>
    <row r="908" spans="1:6" ht="12">
      <c r="A908" s="26" t="s">
        <v>148</v>
      </c>
      <c r="B908" s="27" t="str">
        <f>VLOOKUP(A908,'[2]CGN 001'!$A$12:$B$665,2,1)</f>
        <v>Sistema general de participaciones</v>
      </c>
      <c r="C908" s="28">
        <v>217641676</v>
      </c>
      <c r="D908" s="29" t="str">
        <f>VLOOKUP(C908,'[3]CGN002 miles MEN '!$C$16:$D$2373,2,0)</f>
        <v>HUILA   SANTA MARIA</v>
      </c>
      <c r="E908" s="30">
        <v>13117</v>
      </c>
      <c r="F908" s="31">
        <v>0</v>
      </c>
    </row>
    <row r="909" spans="1:6" ht="12">
      <c r="A909" s="26" t="s">
        <v>148</v>
      </c>
      <c r="B909" s="27" t="str">
        <f>VLOOKUP(A909,'[2]CGN 001'!$A$12:$B$665,2,1)</f>
        <v>Sistema general de participaciones</v>
      </c>
      <c r="C909" s="28">
        <v>217668176</v>
      </c>
      <c r="D909" s="29" t="str">
        <f>VLOOKUP(C909,'[3]CGN002 miles MEN '!$C$16:$D$2373,2,0)</f>
        <v>SANTANDER   CHIMA</v>
      </c>
      <c r="E909" s="30">
        <v>3659</v>
      </c>
      <c r="F909" s="31">
        <v>0</v>
      </c>
    </row>
    <row r="910" spans="1:6" ht="12">
      <c r="A910" s="26" t="s">
        <v>148</v>
      </c>
      <c r="B910" s="27" t="str">
        <f>VLOOKUP(A910,'[2]CGN 001'!$A$12:$B$665,2,1)</f>
        <v>Sistema general de participaciones</v>
      </c>
      <c r="C910" s="28">
        <v>217668276</v>
      </c>
      <c r="D910" s="29" t="str">
        <f>VLOOKUP(C910,'[3]CGN002 miles MEN '!$C$16:$D$2373,2,0)</f>
        <v>SANTANDER   FLORIDABLANCA</v>
      </c>
      <c r="E910" s="30">
        <v>3303141</v>
      </c>
      <c r="F910" s="31">
        <v>0</v>
      </c>
    </row>
    <row r="911" spans="1:6" ht="12">
      <c r="A911" s="26" t="s">
        <v>148</v>
      </c>
      <c r="B911" s="27" t="str">
        <f>VLOOKUP(A911,'[2]CGN 001'!$A$12:$B$665,2,1)</f>
        <v>Sistema general de participaciones</v>
      </c>
      <c r="C911" s="28">
        <v>217715377</v>
      </c>
      <c r="D911" s="29" t="str">
        <f>VLOOKUP(C911,'[3]CGN002 miles MEN '!$C$16:$D$2373,2,0)</f>
        <v>BOYACA   LABRANZAGRANDE</v>
      </c>
      <c r="E911" s="30">
        <v>6663</v>
      </c>
      <c r="F911" s="31">
        <v>0</v>
      </c>
    </row>
    <row r="912" spans="1:6" ht="12">
      <c r="A912" s="26" t="s">
        <v>148</v>
      </c>
      <c r="B912" s="27" t="str">
        <f>VLOOKUP(A912,'[2]CGN 001'!$A$12:$B$665,2,1)</f>
        <v>Sistema general de participaciones</v>
      </c>
      <c r="C912" s="28">
        <v>217717777</v>
      </c>
      <c r="D912" s="29" t="str">
        <f>VLOOKUP(C912,'[3]CGN002 miles MEN '!$C$16:$D$2373,2,0)</f>
        <v>CALDAS   SUPIA</v>
      </c>
      <c r="E912" s="30">
        <v>33334</v>
      </c>
      <c r="F912" s="31">
        <v>0</v>
      </c>
    </row>
    <row r="913" spans="1:6" ht="12">
      <c r="A913" s="26" t="s">
        <v>148</v>
      </c>
      <c r="B913" s="27" t="str">
        <f>VLOOKUP(A913,'[2]CGN 001'!$A$12:$B$665,2,1)</f>
        <v>Sistema general de participaciones</v>
      </c>
      <c r="C913" s="28">
        <v>217717877</v>
      </c>
      <c r="D913" s="29" t="str">
        <f>VLOOKUP(C913,'[3]CGN002 miles MEN '!$C$16:$D$2373,2,0)</f>
        <v>CALDAS   VITERBO</v>
      </c>
      <c r="E913" s="30">
        <v>19671</v>
      </c>
      <c r="F913" s="31">
        <v>0</v>
      </c>
    </row>
    <row r="914" spans="1:6" ht="12">
      <c r="A914" s="26" t="s">
        <v>148</v>
      </c>
      <c r="B914" s="27" t="str">
        <f>VLOOKUP(A914,'[2]CGN 001'!$A$12:$B$665,2,1)</f>
        <v>Sistema general de participaciones</v>
      </c>
      <c r="C914" s="28">
        <v>217725377</v>
      </c>
      <c r="D914" s="29" t="str">
        <f>VLOOKUP(C914,'[3]CGN002 miles MEN '!$C$16:$D$2373,2,0)</f>
        <v>CUNDINAMARCA   LA CALERA</v>
      </c>
      <c r="E914" s="30">
        <v>20426</v>
      </c>
      <c r="F914" s="31">
        <v>0</v>
      </c>
    </row>
    <row r="915" spans="1:6" ht="12">
      <c r="A915" s="26" t="s">
        <v>148</v>
      </c>
      <c r="B915" s="27" t="str">
        <f>VLOOKUP(A915,'[2]CGN 001'!$A$12:$B$665,2,1)</f>
        <v>Sistema general de participaciones</v>
      </c>
      <c r="C915" s="28">
        <v>217725777</v>
      </c>
      <c r="D915" s="29" t="str">
        <f>VLOOKUP(C915,'[3]CGN002 miles MEN '!$C$16:$D$2373,2,0)</f>
        <v>CUNDINAMARCA   SUPATA</v>
      </c>
      <c r="E915" s="30">
        <v>6852</v>
      </c>
      <c r="F915" s="31">
        <v>0</v>
      </c>
    </row>
    <row r="916" spans="1:6" ht="12">
      <c r="A916" s="26" t="s">
        <v>148</v>
      </c>
      <c r="B916" s="27" t="str">
        <f>VLOOKUP(A916,'[2]CGN 001'!$A$12:$B$665,2,1)</f>
        <v>Sistema general de participaciones</v>
      </c>
      <c r="C916" s="28">
        <v>217727077</v>
      </c>
      <c r="D916" s="29" t="str">
        <f>VLOOKUP(C916,'[3]CGN002 miles MEN '!$C$16:$D$2373,2,0)</f>
        <v>CHOCO   BAJO BAUDO-PIZA</v>
      </c>
      <c r="E916" s="30">
        <v>38723</v>
      </c>
      <c r="F916" s="31">
        <v>0</v>
      </c>
    </row>
    <row r="917" spans="1:6" ht="12">
      <c r="A917" s="26" t="s">
        <v>148</v>
      </c>
      <c r="B917" s="27" t="str">
        <f>VLOOKUP(A917,'[2]CGN 001'!$A$12:$B$665,2,1)</f>
        <v>Sistema general de participaciones</v>
      </c>
      <c r="C917" s="28">
        <v>217750577</v>
      </c>
      <c r="D917" s="29" t="str">
        <f>VLOOKUP(C917,'[3]CGN002 miles MEN '!$C$16:$D$2373,2,0)</f>
        <v>META   PUERTO LLERAS</v>
      </c>
      <c r="E917" s="30">
        <v>15289</v>
      </c>
      <c r="F917" s="31">
        <v>0</v>
      </c>
    </row>
    <row r="918" spans="1:6" ht="12">
      <c r="A918" s="26" t="s">
        <v>148</v>
      </c>
      <c r="B918" s="27" t="str">
        <f>VLOOKUP(A918,'[2]CGN 001'!$A$12:$B$665,2,1)</f>
        <v>Sistema general de participaciones</v>
      </c>
      <c r="C918" s="28">
        <v>217754377</v>
      </c>
      <c r="D918" s="29" t="str">
        <f>VLOOKUP(C918,'[3]CGN002 miles MEN '!$C$16:$D$2373,2,0)</f>
        <v>NORTE DE SANTANDER   LABATECA</v>
      </c>
      <c r="E918" s="30">
        <v>8025</v>
      </c>
      <c r="F918" s="31">
        <v>0</v>
      </c>
    </row>
    <row r="919" spans="1:6" ht="12">
      <c r="A919" s="26" t="s">
        <v>148</v>
      </c>
      <c r="B919" s="27" t="str">
        <f>VLOOKUP(A919,'[2]CGN 001'!$A$12:$B$665,2,1)</f>
        <v>Sistema general de participaciones</v>
      </c>
      <c r="C919" s="28">
        <v>217768077</v>
      </c>
      <c r="D919" s="29" t="str">
        <f>VLOOKUP(C919,'[3]CGN002 miles MEN '!$C$16:$D$2373,2,0)</f>
        <v>SANTANDER   BARBOSA</v>
      </c>
      <c r="E919" s="30">
        <v>26264</v>
      </c>
      <c r="F919" s="31">
        <v>0</v>
      </c>
    </row>
    <row r="920" spans="1:6" ht="12">
      <c r="A920" s="26" t="s">
        <v>148</v>
      </c>
      <c r="B920" s="27" t="str">
        <f>VLOOKUP(A920,'[2]CGN 001'!$A$12:$B$665,2,1)</f>
        <v>Sistema general de participaciones</v>
      </c>
      <c r="C920" s="28">
        <v>217768377</v>
      </c>
      <c r="D920" s="29" t="str">
        <f>VLOOKUP(C920,'[3]CGN002 miles MEN '!$C$16:$D$2373,2,0)</f>
        <v>SANTANDER   LA BELLEZA</v>
      </c>
      <c r="E920" s="30">
        <v>8820</v>
      </c>
      <c r="F920" s="31">
        <v>0</v>
      </c>
    </row>
    <row r="921" spans="1:6" ht="12">
      <c r="A921" s="26" t="s">
        <v>148</v>
      </c>
      <c r="B921" s="27" t="str">
        <f>VLOOKUP(A921,'[2]CGN 001'!$A$12:$B$665,2,1)</f>
        <v>Sistema general de participaciones</v>
      </c>
      <c r="C921" s="28">
        <v>217776377</v>
      </c>
      <c r="D921" s="29" t="str">
        <f>VLOOKUP(C921,'[3]CGN002 miles MEN '!$C$16:$D$2373,2,0)</f>
        <v>VALLE DEL CAUCA   LA CUMBRE</v>
      </c>
      <c r="E921" s="30">
        <v>14287</v>
      </c>
      <c r="F921" s="31">
        <v>0</v>
      </c>
    </row>
    <row r="922" spans="1:6" ht="12">
      <c r="A922" s="26" t="s">
        <v>148</v>
      </c>
      <c r="B922" s="27" t="str">
        <f>VLOOKUP(A922,'[2]CGN 001'!$A$12:$B$665,2,1)</f>
        <v>Sistema general de participaciones</v>
      </c>
      <c r="C922" s="28">
        <v>217808078</v>
      </c>
      <c r="D922" s="29" t="str">
        <f>VLOOKUP(C922,'[3]CGN002 miles MEN '!$C$16:$D$2373,2,0)</f>
        <v>ATLANTICO   BARANOA</v>
      </c>
      <c r="E922" s="30">
        <v>69173</v>
      </c>
      <c r="F922" s="31">
        <v>0</v>
      </c>
    </row>
    <row r="923" spans="1:6" ht="12">
      <c r="A923" s="26" t="s">
        <v>148</v>
      </c>
      <c r="B923" s="27" t="str">
        <f>VLOOKUP(A923,'[2]CGN 001'!$A$12:$B$665,2,1)</f>
        <v>Sistema general de participaciones</v>
      </c>
      <c r="C923" s="28">
        <v>217815778</v>
      </c>
      <c r="D923" s="29" t="str">
        <f>VLOOKUP(C923,'[3]CGN002 miles MEN '!$C$16:$D$2373,2,0)</f>
        <v>BOYACA   SUTATENZA</v>
      </c>
      <c r="E923" s="30">
        <v>6211</v>
      </c>
      <c r="F923" s="31">
        <v>0</v>
      </c>
    </row>
    <row r="924" spans="1:6" ht="12">
      <c r="A924" s="26" t="s">
        <v>148</v>
      </c>
      <c r="B924" s="27" t="str">
        <f>VLOOKUP(A924,'[2]CGN 001'!$A$12:$B$665,2,1)</f>
        <v>Sistema general de participaciones</v>
      </c>
      <c r="C924" s="28">
        <v>217820178</v>
      </c>
      <c r="D924" s="29" t="str">
        <f>VLOOKUP(C924,'[3]CGN002 miles MEN '!$C$16:$D$2373,2,0)</f>
        <v>CESAR   CHIRIGUANA</v>
      </c>
      <c r="E924" s="30">
        <v>44231</v>
      </c>
      <c r="F924" s="31">
        <v>0</v>
      </c>
    </row>
    <row r="925" spans="1:6" ht="12">
      <c r="A925" s="26" t="s">
        <v>148</v>
      </c>
      <c r="B925" s="27" t="str">
        <f>VLOOKUP(A925,'[2]CGN 001'!$A$12:$B$665,2,1)</f>
        <v>Sistema general de participaciones</v>
      </c>
      <c r="C925" s="28">
        <v>217823678</v>
      </c>
      <c r="D925" s="29" t="str">
        <f>VLOOKUP(C925,'[3]CGN002 miles MEN '!$C$16:$D$2373,2,0)</f>
        <v>CORDOBA   SAN CARLOS</v>
      </c>
      <c r="E925" s="30">
        <v>53059</v>
      </c>
      <c r="F925" s="31">
        <v>0</v>
      </c>
    </row>
    <row r="926" spans="1:6" ht="12">
      <c r="A926" s="26" t="s">
        <v>148</v>
      </c>
      <c r="B926" s="27" t="str">
        <f>VLOOKUP(A926,'[2]CGN 001'!$A$12:$B$665,2,1)</f>
        <v>Sistema general de participaciones</v>
      </c>
      <c r="C926" s="28">
        <v>217825178</v>
      </c>
      <c r="D926" s="29" t="str">
        <f>VLOOKUP(C926,'[3]CGN002 miles MEN '!$C$16:$D$2373,2,0)</f>
        <v>CUNDINAMARCA   CHIPAQUE</v>
      </c>
      <c r="E926" s="30">
        <v>10096</v>
      </c>
      <c r="F926" s="31">
        <v>0</v>
      </c>
    </row>
    <row r="927" spans="1:6" ht="12">
      <c r="A927" s="26" t="s">
        <v>148</v>
      </c>
      <c r="B927" s="27" t="str">
        <f>VLOOKUP(A927,'[2]CGN 001'!$A$12:$B$665,2,1)</f>
        <v>Sistema general de participaciones</v>
      </c>
      <c r="C927" s="28">
        <v>217825878</v>
      </c>
      <c r="D927" s="29" t="str">
        <f>VLOOKUP(C927,'[3]CGN002 miles MEN '!$C$16:$D$2373,2,0)</f>
        <v>CUNDINAMARCA   VIOTA</v>
      </c>
      <c r="E927" s="30">
        <v>19237</v>
      </c>
      <c r="F927" s="31">
        <v>0</v>
      </c>
    </row>
    <row r="928" spans="1:6" ht="12">
      <c r="A928" s="26" t="s">
        <v>148</v>
      </c>
      <c r="B928" s="27" t="str">
        <f>VLOOKUP(A928,'[2]CGN 001'!$A$12:$B$665,2,1)</f>
        <v>Sistema general de participaciones</v>
      </c>
      <c r="C928" s="28">
        <v>217841078</v>
      </c>
      <c r="D928" s="29" t="str">
        <f>VLOOKUP(C928,'[3]CGN002 miles MEN '!$C$16:$D$2373,2,0)</f>
        <v>HUILA   BARAYA</v>
      </c>
      <c r="E928" s="30">
        <v>21991</v>
      </c>
      <c r="F928" s="31">
        <v>0</v>
      </c>
    </row>
    <row r="929" spans="1:6" ht="12">
      <c r="A929" s="26" t="s">
        <v>148</v>
      </c>
      <c r="B929" s="27" t="str">
        <f>VLOOKUP(A929,'[2]CGN 001'!$A$12:$B$665,2,1)</f>
        <v>Sistema general de participaciones</v>
      </c>
      <c r="C929" s="28">
        <v>217841378</v>
      </c>
      <c r="D929" s="29" t="str">
        <f>VLOOKUP(C929,'[3]CGN002 miles MEN '!$C$16:$D$2373,2,0)</f>
        <v>HUILA   LA ARGENTINA</v>
      </c>
      <c r="E929" s="30">
        <v>18334</v>
      </c>
      <c r="F929" s="31">
        <v>0</v>
      </c>
    </row>
    <row r="930" spans="1:6" ht="12">
      <c r="A930" s="26" t="s">
        <v>148</v>
      </c>
      <c r="B930" s="27" t="str">
        <f>VLOOKUP(A930,'[2]CGN 001'!$A$12:$B$665,2,1)</f>
        <v>Sistema general de participaciones</v>
      </c>
      <c r="C930" s="28">
        <v>217844078</v>
      </c>
      <c r="D930" s="29" t="str">
        <f>VLOOKUP(C930,'[3]CGN002 miles MEN '!$C$16:$D$2373,2,0)</f>
        <v>GUAJIRA   BARRANCAS</v>
      </c>
      <c r="E930" s="30">
        <v>34047</v>
      </c>
      <c r="F930" s="31">
        <v>0</v>
      </c>
    </row>
    <row r="931" spans="1:6" ht="12">
      <c r="A931" s="26" t="s">
        <v>148</v>
      </c>
      <c r="B931" s="27" t="str">
        <f>VLOOKUP(A931,'[2]CGN 001'!$A$12:$B$665,2,1)</f>
        <v>Sistema general de participaciones</v>
      </c>
      <c r="C931" s="28">
        <v>217844378</v>
      </c>
      <c r="D931" s="29" t="str">
        <f>VLOOKUP(C931,'[3]CGN002 miles MEN '!$C$16:$D$2373,2,0)</f>
        <v>GUAJIRA   HATONUEVO</v>
      </c>
      <c r="E931" s="30">
        <v>15539</v>
      </c>
      <c r="F931" s="31">
        <v>0</v>
      </c>
    </row>
    <row r="932" spans="1:6" ht="12">
      <c r="A932" s="26" t="s">
        <v>148</v>
      </c>
      <c r="B932" s="27" t="str">
        <f>VLOOKUP(A932,'[2]CGN 001'!$A$12:$B$665,2,1)</f>
        <v>Sistema general de participaciones</v>
      </c>
      <c r="C932" s="28">
        <v>217852378</v>
      </c>
      <c r="D932" s="29" t="str">
        <f>VLOOKUP(C932,'[3]CGN002 miles MEN '!$C$16:$D$2373,2,0)</f>
        <v>NARIÑO   LA CRUZ</v>
      </c>
      <c r="E932" s="30">
        <v>51316</v>
      </c>
      <c r="F932" s="31">
        <v>0</v>
      </c>
    </row>
    <row r="933" spans="1:6" ht="12">
      <c r="A933" s="26" t="s">
        <v>148</v>
      </c>
      <c r="B933" s="27" t="str">
        <f>VLOOKUP(A933,'[2]CGN 001'!$A$12:$B$665,2,1)</f>
        <v>Sistema general de participaciones</v>
      </c>
      <c r="C933" s="28">
        <v>217852678</v>
      </c>
      <c r="D933" s="29" t="str">
        <f>VLOOKUP(C933,'[3]CGN002 miles MEN '!$C$16:$D$2373,2,0)</f>
        <v>NARIÑO   SAMANIEGO</v>
      </c>
      <c r="E933" s="30">
        <v>54176</v>
      </c>
      <c r="F933" s="31">
        <v>0</v>
      </c>
    </row>
    <row r="934" spans="1:6" ht="12">
      <c r="A934" s="26" t="s">
        <v>148</v>
      </c>
      <c r="B934" s="27" t="str">
        <f>VLOOKUP(A934,'[2]CGN 001'!$A$12:$B$665,2,1)</f>
        <v>Sistema general de participaciones</v>
      </c>
      <c r="C934" s="28">
        <v>217870678</v>
      </c>
      <c r="D934" s="29" t="str">
        <f>VLOOKUP(C934,'[3]CGN002 miles MEN '!$C$16:$D$2373,2,0)</f>
        <v>SUCRE   SAN BENITO ABAD</v>
      </c>
      <c r="E934" s="30">
        <v>51745</v>
      </c>
      <c r="F934" s="31">
        <v>0</v>
      </c>
    </row>
    <row r="935" spans="1:6" ht="12">
      <c r="A935" s="26" t="s">
        <v>148</v>
      </c>
      <c r="B935" s="27" t="str">
        <f>VLOOKUP(A935,'[2]CGN 001'!$A$12:$B$665,2,1)</f>
        <v>Sistema general de participaciones</v>
      </c>
      <c r="C935" s="28">
        <v>217873678</v>
      </c>
      <c r="D935" s="29" t="str">
        <f>VLOOKUP(C935,'[3]CGN002 miles MEN '!$C$16:$D$2373,2,0)</f>
        <v>TOLIMA    SAN LUIS</v>
      </c>
      <c r="E935" s="30">
        <v>19992</v>
      </c>
      <c r="F935" s="31">
        <v>0</v>
      </c>
    </row>
    <row r="936" spans="1:6" ht="12">
      <c r="A936" s="26" t="s">
        <v>148</v>
      </c>
      <c r="B936" s="27" t="str">
        <f>VLOOKUP(A936,'[2]CGN 001'!$A$12:$B$665,2,1)</f>
        <v>Sistema general de participaciones</v>
      </c>
      <c r="C936" s="28">
        <v>217905079</v>
      </c>
      <c r="D936" s="29" t="str">
        <f>VLOOKUP(C936,'[3]CGN002 miles MEN '!$C$16:$D$2373,2,0)</f>
        <v>ANTIOQUIA   BARBOSA</v>
      </c>
      <c r="E936" s="30">
        <v>45630</v>
      </c>
      <c r="F936" s="31">
        <v>0</v>
      </c>
    </row>
    <row r="937" spans="1:6" ht="12">
      <c r="A937" s="26" t="s">
        <v>148</v>
      </c>
      <c r="B937" s="27" t="str">
        <f>VLOOKUP(A937,'[2]CGN 001'!$A$12:$B$665,2,1)</f>
        <v>Sistema general de participaciones</v>
      </c>
      <c r="C937" s="28">
        <v>217905579</v>
      </c>
      <c r="D937" s="29" t="str">
        <f>VLOOKUP(C937,'[3]CGN002 miles MEN '!$C$16:$D$2373,2,0)</f>
        <v>ANTIOQUIA   PUERTO BERRIO</v>
      </c>
      <c r="E937" s="30">
        <v>44126</v>
      </c>
      <c r="F937" s="31">
        <v>0</v>
      </c>
    </row>
    <row r="938" spans="1:6" ht="12">
      <c r="A938" s="26" t="s">
        <v>148</v>
      </c>
      <c r="B938" s="27" t="str">
        <f>VLOOKUP(A938,'[2]CGN 001'!$A$12:$B$665,2,1)</f>
        <v>Sistema general de participaciones</v>
      </c>
      <c r="C938" s="28">
        <v>217905679</v>
      </c>
      <c r="D938" s="29" t="str">
        <f>VLOOKUP(C938,'[3]CGN002 miles MEN '!$C$16:$D$2373,2,0)</f>
        <v>ANTIOQUIA   SANTA BARBARA</v>
      </c>
      <c r="E938" s="30">
        <v>28116</v>
      </c>
      <c r="F938" s="31">
        <v>0</v>
      </c>
    </row>
    <row r="939" spans="1:6" ht="12">
      <c r="A939" s="26" t="s">
        <v>148</v>
      </c>
      <c r="B939" s="27" t="str">
        <f>VLOOKUP(A939,'[2]CGN 001'!$A$12:$B$665,2,1)</f>
        <v>Sistema general de participaciones</v>
      </c>
      <c r="C939" s="28">
        <v>217915879</v>
      </c>
      <c r="D939" s="29" t="str">
        <f>VLOOKUP(C939,'[3]CGN002 miles MEN '!$C$16:$D$2373,2,0)</f>
        <v>BOYACA   VIRACACHA</v>
      </c>
      <c r="E939" s="30">
        <v>4102</v>
      </c>
      <c r="F939" s="31">
        <v>0</v>
      </c>
    </row>
    <row r="940" spans="1:6" ht="12">
      <c r="A940" s="26" t="s">
        <v>148</v>
      </c>
      <c r="B940" s="27" t="str">
        <f>VLOOKUP(A940,'[2]CGN 001'!$A$12:$B$665,2,1)</f>
        <v>Sistema general de participaciones</v>
      </c>
      <c r="C940" s="28">
        <v>217918479</v>
      </c>
      <c r="D940" s="29" t="str">
        <f>VLOOKUP(C940,'[3]CGN002 miles MEN '!$C$16:$D$2373,2,0)</f>
        <v>CAQUETA   MORELIA</v>
      </c>
      <c r="E940" s="30">
        <v>5536</v>
      </c>
      <c r="F940" s="31">
        <v>0</v>
      </c>
    </row>
    <row r="941" spans="1:6" ht="12">
      <c r="A941" s="26" t="s">
        <v>148</v>
      </c>
      <c r="B941" s="27" t="str">
        <f>VLOOKUP(A941,'[2]CGN 001'!$A$12:$B$665,2,1)</f>
        <v>Sistema general de participaciones</v>
      </c>
      <c r="C941" s="28">
        <v>217923079</v>
      </c>
      <c r="D941" s="29" t="str">
        <f>VLOOKUP(C941,'[3]CGN002 miles MEN '!$C$16:$D$2373,2,0)</f>
        <v>CORDOBA   BUENAVISTA</v>
      </c>
      <c r="E941" s="30">
        <v>37284</v>
      </c>
      <c r="F941" s="31">
        <v>0</v>
      </c>
    </row>
    <row r="942" spans="1:6" ht="12">
      <c r="A942" s="26" t="s">
        <v>148</v>
      </c>
      <c r="B942" s="27" t="str">
        <f>VLOOKUP(A942,'[2]CGN 001'!$A$12:$B$665,2,1)</f>
        <v>Sistema general de participaciones</v>
      </c>
      <c r="C942" s="28">
        <v>217925279</v>
      </c>
      <c r="D942" s="29" t="str">
        <f>VLOOKUP(C942,'[3]CGN002 miles MEN '!$C$16:$D$2373,2,0)</f>
        <v>CUNDINAMARCA   FOMEQUE</v>
      </c>
      <c r="E942" s="30">
        <v>13020</v>
      </c>
      <c r="F942" s="31">
        <v>0</v>
      </c>
    </row>
    <row r="943" spans="1:6" ht="12">
      <c r="A943" s="26" t="s">
        <v>148</v>
      </c>
      <c r="B943" s="27" t="str">
        <f>VLOOKUP(A943,'[2]CGN 001'!$A$12:$B$665,2,1)</f>
        <v>Sistema general de participaciones</v>
      </c>
      <c r="C943" s="28">
        <v>217925779</v>
      </c>
      <c r="D943" s="29" t="str">
        <f>VLOOKUP(C943,'[3]CGN002 miles MEN '!$C$16:$D$2373,2,0)</f>
        <v>CUNDINAMARCA   SUSA</v>
      </c>
      <c r="E943" s="30">
        <v>7304</v>
      </c>
      <c r="F943" s="31">
        <v>0</v>
      </c>
    </row>
    <row r="944" spans="1:6" ht="12">
      <c r="A944" s="26" t="s">
        <v>148</v>
      </c>
      <c r="B944" s="27" t="str">
        <f>VLOOKUP(A944,'[2]CGN 001'!$A$12:$B$665,2,1)</f>
        <v>Sistema general de participaciones</v>
      </c>
      <c r="C944" s="28">
        <v>217944279</v>
      </c>
      <c r="D944" s="29" t="str">
        <f>VLOOKUP(C944,'[3]CGN002 miles MEN '!$C$16:$D$2373,2,0)</f>
        <v>GUAJIRA   FONSECA</v>
      </c>
      <c r="E944" s="30">
        <v>45080</v>
      </c>
      <c r="F944" s="31">
        <v>0</v>
      </c>
    </row>
    <row r="945" spans="1:6" ht="12">
      <c r="A945" s="26" t="s">
        <v>148</v>
      </c>
      <c r="B945" s="27" t="str">
        <f>VLOOKUP(A945,'[2]CGN 001'!$A$12:$B$665,2,1)</f>
        <v>Sistema general de participaciones</v>
      </c>
      <c r="C945" s="28">
        <v>217952079</v>
      </c>
      <c r="D945" s="29" t="str">
        <f>VLOOKUP(C945,'[3]CGN002 miles MEN '!$C$16:$D$2373,2,0)</f>
        <v>NARIÑO   BARBACOAS</v>
      </c>
      <c r="E945" s="30">
        <v>106351</v>
      </c>
      <c r="F945" s="31">
        <v>0</v>
      </c>
    </row>
    <row r="946" spans="1:6" ht="12">
      <c r="A946" s="26" t="s">
        <v>148</v>
      </c>
      <c r="B946" s="27" t="str">
        <f>VLOOKUP(A946,'[2]CGN 001'!$A$12:$B$665,2,1)</f>
        <v>Sistema general de participaciones</v>
      </c>
      <c r="C946" s="28">
        <v>217968079</v>
      </c>
      <c r="D946" s="29" t="str">
        <f>VLOOKUP(C946,'[3]CGN002 miles MEN '!$C$16:$D$2373,2,0)</f>
        <v>SANTANDER   BARICHARA</v>
      </c>
      <c r="E946" s="30">
        <v>8172</v>
      </c>
      <c r="F946" s="31">
        <v>0</v>
      </c>
    </row>
    <row r="947" spans="1:6" ht="12">
      <c r="A947" s="26" t="s">
        <v>148</v>
      </c>
      <c r="B947" s="27" t="str">
        <f>VLOOKUP(A947,'[2]CGN 001'!$A$12:$B$665,2,1)</f>
        <v>Sistema general de participaciones</v>
      </c>
      <c r="C947" s="28">
        <v>217968179</v>
      </c>
      <c r="D947" s="29" t="str">
        <f>VLOOKUP(C947,'[3]CGN002 miles MEN '!$C$16:$D$2373,2,0)</f>
        <v>SANTANDER   CHIPATA</v>
      </c>
      <c r="E947" s="30">
        <v>5316</v>
      </c>
      <c r="F947" s="31">
        <v>0</v>
      </c>
    </row>
    <row r="948" spans="1:6" ht="12">
      <c r="A948" s="26" t="s">
        <v>148</v>
      </c>
      <c r="B948" s="27" t="str">
        <f>VLOOKUP(A948,'[2]CGN 001'!$A$12:$B$665,2,1)</f>
        <v>Sistema general de participaciones</v>
      </c>
      <c r="C948" s="28">
        <v>217968679</v>
      </c>
      <c r="D948" s="29" t="str">
        <f>VLOOKUP(C948,'[3]CGN002 miles MEN '!$C$16:$D$2373,2,0)</f>
        <v>SANTANDER   SAN GIL</v>
      </c>
      <c r="E948" s="30">
        <v>50754</v>
      </c>
      <c r="F948" s="31">
        <v>0</v>
      </c>
    </row>
    <row r="949" spans="1:6" ht="12">
      <c r="A949" s="26" t="s">
        <v>148</v>
      </c>
      <c r="B949" s="27" t="str">
        <f>VLOOKUP(A949,'[2]CGN 001'!$A$12:$B$665,2,1)</f>
        <v>Sistema general de participaciones</v>
      </c>
      <c r="C949" s="28">
        <v>217985279</v>
      </c>
      <c r="D949" s="29" t="str">
        <f>VLOOKUP(C949,'[3]CGN002 miles MEN '!$C$16:$D$2373,2,0)</f>
        <v>CASANARE   RECETOR</v>
      </c>
      <c r="E949" s="30">
        <v>2263</v>
      </c>
      <c r="F949" s="31">
        <v>0</v>
      </c>
    </row>
    <row r="950" spans="1:6" ht="12">
      <c r="A950" s="26" t="s">
        <v>148</v>
      </c>
      <c r="B950" s="27" t="str">
        <f>VLOOKUP(A950,'[2]CGN 001'!$A$12:$B$665,2,1)</f>
        <v>Sistema general de participaciones</v>
      </c>
      <c r="C950" s="28">
        <v>218005380</v>
      </c>
      <c r="D950" s="29" t="str">
        <f>VLOOKUP(C950,'[3]CGN002 miles MEN '!$C$16:$D$2373,2,0)</f>
        <v>ANTIOQUIA   LA ESTRELLA</v>
      </c>
      <c r="E950" s="30">
        <v>38448</v>
      </c>
      <c r="F950" s="31">
        <v>0</v>
      </c>
    </row>
    <row r="951" spans="1:6" ht="12">
      <c r="A951" s="26" t="s">
        <v>148</v>
      </c>
      <c r="B951" s="27" t="str">
        <f>VLOOKUP(A951,'[2]CGN 001'!$A$12:$B$665,2,1)</f>
        <v>Sistema general de participaciones</v>
      </c>
      <c r="C951" s="28">
        <v>218005480</v>
      </c>
      <c r="D951" s="29" t="str">
        <f>VLOOKUP(C951,'[3]CGN002 miles MEN '!$C$16:$D$2373,2,0)</f>
        <v>ANTIOQUIA   MUTATA</v>
      </c>
      <c r="E951" s="30">
        <v>30884</v>
      </c>
      <c r="F951" s="31">
        <v>0</v>
      </c>
    </row>
    <row r="952" spans="1:6" ht="12">
      <c r="A952" s="26" t="s">
        <v>148</v>
      </c>
      <c r="B952" s="27" t="str">
        <f>VLOOKUP(A952,'[2]CGN 001'!$A$12:$B$665,2,1)</f>
        <v>Sistema general de participaciones</v>
      </c>
      <c r="C952" s="28">
        <v>218013580</v>
      </c>
      <c r="D952" s="29" t="str">
        <f>VLOOKUP(C952,'[3]CGN002 miles MEN '!$C$16:$D$2373,2,0)</f>
        <v>BOLIVAR   REGIDOR</v>
      </c>
      <c r="E952" s="30">
        <v>12650</v>
      </c>
      <c r="F952" s="31">
        <v>0</v>
      </c>
    </row>
    <row r="953" spans="1:6" ht="12">
      <c r="A953" s="26" t="s">
        <v>148</v>
      </c>
      <c r="B953" s="27" t="str">
        <f>VLOOKUP(A953,'[2]CGN 001'!$A$12:$B$665,2,1)</f>
        <v>Sistema general de participaciones</v>
      </c>
      <c r="C953" s="28">
        <v>218013780</v>
      </c>
      <c r="D953" s="29" t="str">
        <f>VLOOKUP(C953,'[3]CGN002 miles MEN '!$C$16:$D$2373,2,0)</f>
        <v>BOLIVAR   TALAIGUA NUEVO</v>
      </c>
      <c r="E953" s="30">
        <v>25586</v>
      </c>
      <c r="F953" s="31">
        <v>0</v>
      </c>
    </row>
    <row r="954" spans="1:6" ht="12">
      <c r="A954" s="26" t="s">
        <v>148</v>
      </c>
      <c r="B954" s="27" t="str">
        <f>VLOOKUP(A954,'[2]CGN 001'!$A$12:$B$665,2,1)</f>
        <v>Sistema general de participaciones</v>
      </c>
      <c r="C954" s="28">
        <v>218015180</v>
      </c>
      <c r="D954" s="29" t="str">
        <f>VLOOKUP(C954,'[3]CGN002 miles MEN '!$C$16:$D$2373,2,0)</f>
        <v>BOYACA   CHISCAS</v>
      </c>
      <c r="E954" s="30">
        <v>9361</v>
      </c>
      <c r="F954" s="31">
        <v>0</v>
      </c>
    </row>
    <row r="955" spans="1:6" ht="12">
      <c r="A955" s="26" t="s">
        <v>148</v>
      </c>
      <c r="B955" s="27" t="str">
        <f>VLOOKUP(A955,'[2]CGN 001'!$A$12:$B$665,2,1)</f>
        <v>Sistema general de participaciones</v>
      </c>
      <c r="C955" s="28">
        <v>218015380</v>
      </c>
      <c r="D955" s="29" t="str">
        <f>VLOOKUP(C955,'[3]CGN002 miles MEN '!$C$16:$D$2373,2,0)</f>
        <v>BOYACA   LA CAPILLA</v>
      </c>
      <c r="E955" s="30">
        <v>2987</v>
      </c>
      <c r="F955" s="31">
        <v>0</v>
      </c>
    </row>
    <row r="956" spans="1:6" ht="12">
      <c r="A956" s="26" t="s">
        <v>148</v>
      </c>
      <c r="B956" s="27" t="str">
        <f>VLOOKUP(A956,'[2]CGN 001'!$A$12:$B$665,2,1)</f>
        <v>Sistema general de participaciones</v>
      </c>
      <c r="C956" s="28">
        <v>218015480</v>
      </c>
      <c r="D956" s="29" t="str">
        <f>VLOOKUP(C956,'[3]CGN002 miles MEN '!$C$16:$D$2373,2,0)</f>
        <v>BOYACA   MUZO</v>
      </c>
      <c r="E956" s="30">
        <v>14574</v>
      </c>
      <c r="F956" s="31">
        <v>0</v>
      </c>
    </row>
    <row r="957" spans="1:6" ht="12">
      <c r="A957" s="26" t="s">
        <v>148</v>
      </c>
      <c r="B957" s="27" t="str">
        <f>VLOOKUP(A957,'[2]CGN 001'!$A$12:$B$665,2,1)</f>
        <v>Sistema general de participaciones</v>
      </c>
      <c r="C957" s="28">
        <v>218015580</v>
      </c>
      <c r="D957" s="29" t="str">
        <f>VLOOKUP(C957,'[3]CGN002 miles MEN '!$C$16:$D$2373,2,0)</f>
        <v>BOYACA   QUIPAMA</v>
      </c>
      <c r="E957" s="30">
        <v>10601</v>
      </c>
      <c r="F957" s="31">
        <v>0</v>
      </c>
    </row>
    <row r="958" spans="1:6" ht="12">
      <c r="A958" s="26" t="s">
        <v>148</v>
      </c>
      <c r="B958" s="27" t="str">
        <f>VLOOKUP(A958,'[2]CGN 001'!$A$12:$B$665,2,1)</f>
        <v>Sistema general de participaciones</v>
      </c>
      <c r="C958" s="28">
        <v>218017380</v>
      </c>
      <c r="D958" s="29" t="str">
        <f>VLOOKUP(C958,'[3]CGN002 miles MEN '!$C$16:$D$2373,2,0)</f>
        <v>CALDAS   LA DORADA</v>
      </c>
      <c r="E958" s="30">
        <v>84382</v>
      </c>
      <c r="F958" s="31">
        <v>0</v>
      </c>
    </row>
    <row r="959" spans="1:6" ht="12">
      <c r="A959" s="26" t="s">
        <v>148</v>
      </c>
      <c r="B959" s="27" t="str">
        <f>VLOOKUP(A959,'[2]CGN 001'!$A$12:$B$665,2,1)</f>
        <v>Sistema general de participaciones</v>
      </c>
      <c r="C959" s="28">
        <v>218019780</v>
      </c>
      <c r="D959" s="29" t="str">
        <f>VLOOKUP(C959,'[3]CGN002 miles MEN '!$C$16:$D$2373,2,0)</f>
        <v>CAUCA   SUAREZ</v>
      </c>
      <c r="E959" s="30">
        <v>33919</v>
      </c>
      <c r="F959" s="31">
        <v>0</v>
      </c>
    </row>
    <row r="960" spans="1:6" ht="12">
      <c r="A960" s="26" t="s">
        <v>148</v>
      </c>
      <c r="B960" s="27" t="str">
        <f>VLOOKUP(A960,'[2]CGN 001'!$A$12:$B$665,2,1)</f>
        <v>Sistema general de participaciones</v>
      </c>
      <c r="C960" s="28">
        <v>218023580</v>
      </c>
      <c r="D960" s="29" t="str">
        <f>VLOOKUP(C960,'[3]CGN002 miles MEN '!$C$16:$D$2373,2,0)</f>
        <v>CORDOBA   PUERTO LIBERTADOR</v>
      </c>
      <c r="E960" s="30">
        <v>62795</v>
      </c>
      <c r="F960" s="31">
        <v>0</v>
      </c>
    </row>
    <row r="961" spans="1:6" ht="12">
      <c r="A961" s="26" t="s">
        <v>148</v>
      </c>
      <c r="B961" s="27" t="str">
        <f>VLOOKUP(A961,'[2]CGN 001'!$A$12:$B$665,2,1)</f>
        <v>Sistema general de participaciones</v>
      </c>
      <c r="C961" s="28">
        <v>218025580</v>
      </c>
      <c r="D961" s="29" t="str">
        <f>VLOOKUP(C961,'[3]CGN002 miles MEN '!$C$16:$D$2373,2,0)</f>
        <v>CUNDINAMARCA   PULI</v>
      </c>
      <c r="E961" s="30">
        <v>4282</v>
      </c>
      <c r="F961" s="31">
        <v>0</v>
      </c>
    </row>
    <row r="962" spans="1:6" ht="12">
      <c r="A962" s="26" t="s">
        <v>148</v>
      </c>
      <c r="B962" s="27" t="str">
        <f>VLOOKUP(A962,'[2]CGN 001'!$A$12:$B$665,2,1)</f>
        <v>Sistema general de participaciones</v>
      </c>
      <c r="C962" s="28">
        <v>218027580</v>
      </c>
      <c r="D962" s="29" t="str">
        <f>VLOOKUP(C962,'[3]CGN002 miles MEN '!$C$16:$D$2373,2,0)</f>
        <v>CHOCO   RIO IRO</v>
      </c>
      <c r="E962" s="30">
        <v>14962</v>
      </c>
      <c r="F962" s="31">
        <v>0</v>
      </c>
    </row>
    <row r="963" spans="1:6" ht="12">
      <c r="A963" s="26" t="s">
        <v>148</v>
      </c>
      <c r="B963" s="27" t="str">
        <f>VLOOKUP(A963,'[2]CGN 001'!$A$12:$B$665,2,1)</f>
        <v>Sistema general de participaciones</v>
      </c>
      <c r="C963" s="28">
        <v>218047980</v>
      </c>
      <c r="D963" s="29" t="str">
        <f>VLOOKUP(C963,'[3]CGN002 miles MEN '!$C$16:$D$2373,2,0)</f>
        <v>MAGDALENA   ZONA BANANERA</v>
      </c>
      <c r="E963" s="30">
        <v>115042</v>
      </c>
      <c r="F963" s="31">
        <v>0</v>
      </c>
    </row>
    <row r="964" spans="1:6" ht="12">
      <c r="A964" s="26" t="s">
        <v>148</v>
      </c>
      <c r="B964" s="27" t="str">
        <f>VLOOKUP(A964,'[2]CGN 001'!$A$12:$B$665,2,1)</f>
        <v>Sistema general de participaciones</v>
      </c>
      <c r="C964" s="28">
        <v>218050680</v>
      </c>
      <c r="D964" s="29" t="str">
        <f>VLOOKUP(C964,'[3]CGN002 miles MEN '!$C$16:$D$2373,2,0)</f>
        <v>META   SAN CARLOS DE G</v>
      </c>
      <c r="E964" s="30">
        <v>11825</v>
      </c>
      <c r="F964" s="31">
        <v>0</v>
      </c>
    </row>
    <row r="965" spans="1:6" ht="12">
      <c r="A965" s="26" t="s">
        <v>148</v>
      </c>
      <c r="B965" s="27" t="str">
        <f>VLOOKUP(A965,'[2]CGN 001'!$A$12:$B$665,2,1)</f>
        <v>Sistema general de participaciones</v>
      </c>
      <c r="C965" s="28">
        <v>218052480</v>
      </c>
      <c r="D965" s="29" t="str">
        <f>VLOOKUP(C965,'[3]CGN002 miles MEN '!$C$16:$D$2373,2,0)</f>
        <v>NARIÑO   NARIÐO</v>
      </c>
      <c r="E965" s="30">
        <v>4408</v>
      </c>
      <c r="F965" s="31">
        <v>0</v>
      </c>
    </row>
    <row r="966" spans="1:6" ht="12">
      <c r="A966" s="26" t="s">
        <v>148</v>
      </c>
      <c r="B966" s="27" t="str">
        <f>VLOOKUP(A966,'[2]CGN 001'!$A$12:$B$665,2,1)</f>
        <v>Sistema general de participaciones</v>
      </c>
      <c r="C966" s="28">
        <v>218054480</v>
      </c>
      <c r="D966" s="29" t="str">
        <f>VLOOKUP(C966,'[3]CGN002 miles MEN '!$C$16:$D$2373,2,0)</f>
        <v>NORTE DE SANTANDER   MUTISCUA</v>
      </c>
      <c r="E966" s="30">
        <v>4845</v>
      </c>
      <c r="F966" s="31">
        <v>0</v>
      </c>
    </row>
    <row r="967" spans="1:6" ht="12">
      <c r="A967" s="26" t="s">
        <v>148</v>
      </c>
      <c r="B967" s="27" t="str">
        <f>VLOOKUP(A967,'[2]CGN 001'!$A$12:$B$665,2,1)</f>
        <v>Sistema general de participaciones</v>
      </c>
      <c r="C967" s="28">
        <v>218054680</v>
      </c>
      <c r="D967" s="29" t="str">
        <f>VLOOKUP(C967,'[3]CGN002 miles MEN '!$C$16:$D$2373,2,0)</f>
        <v>NORTE DE SANTANDER   SANTIAGO</v>
      </c>
      <c r="E967" s="30">
        <v>4459</v>
      </c>
      <c r="F967" s="31">
        <v>0</v>
      </c>
    </row>
    <row r="968" spans="1:6" ht="12">
      <c r="A968" s="26" t="s">
        <v>148</v>
      </c>
      <c r="B968" s="27" t="str">
        <f>VLOOKUP(A968,'[2]CGN 001'!$A$12:$B$665,2,1)</f>
        <v>Sistema general de participaciones</v>
      </c>
      <c r="C968" s="28">
        <v>218068780</v>
      </c>
      <c r="D968" s="29" t="str">
        <f>VLOOKUP(C968,'[3]CGN002 miles MEN '!$C$16:$D$2373,2,0)</f>
        <v>SANTANDER   SURATA</v>
      </c>
      <c r="E968" s="30">
        <v>4730</v>
      </c>
      <c r="F968" s="31">
        <v>0</v>
      </c>
    </row>
    <row r="969" spans="1:6" ht="12">
      <c r="A969" s="26" t="s">
        <v>148</v>
      </c>
      <c r="B969" s="27" t="str">
        <f>VLOOKUP(A969,'[2]CGN 001'!$A$12:$B$665,2,1)</f>
        <v>Sistema general de participaciones</v>
      </c>
      <c r="C969" s="28">
        <v>218115681</v>
      </c>
      <c r="D969" s="29" t="str">
        <f>VLOOKUP(C969,'[3]CGN002 miles MEN '!$C$16:$D$2373,2,0)</f>
        <v>BOYACA   SAN PABLO DE BORBUR</v>
      </c>
      <c r="E969" s="30">
        <v>15506</v>
      </c>
      <c r="F969" s="31">
        <v>0</v>
      </c>
    </row>
    <row r="970" spans="1:6" ht="12">
      <c r="A970" s="26" t="s">
        <v>148</v>
      </c>
      <c r="B970" s="27" t="str">
        <f>VLOOKUP(A970,'[2]CGN 001'!$A$12:$B$665,2,1)</f>
        <v>Sistema general de participaciones</v>
      </c>
      <c r="C970" s="28">
        <v>218125181</v>
      </c>
      <c r="D970" s="29" t="str">
        <f>VLOOKUP(C970,'[3]CGN002 miles MEN '!$C$16:$D$2373,2,0)</f>
        <v>CUNDINAMARCA   CHOACHI</v>
      </c>
      <c r="E970" s="30">
        <v>14594</v>
      </c>
      <c r="F970" s="31">
        <v>0</v>
      </c>
    </row>
    <row r="971" spans="1:6" ht="12">
      <c r="A971" s="26" t="s">
        <v>148</v>
      </c>
      <c r="B971" s="27" t="str">
        <f>VLOOKUP(A971,'[2]CGN 001'!$A$12:$B$665,2,1)</f>
        <v>Sistema general de participaciones</v>
      </c>
      <c r="C971" s="28">
        <v>218125281</v>
      </c>
      <c r="D971" s="29" t="str">
        <f>VLOOKUP(C971,'[3]CGN002 miles MEN '!$C$16:$D$2373,2,0)</f>
        <v>CUNDINAMARCA   FOSCA</v>
      </c>
      <c r="E971" s="30">
        <v>7677</v>
      </c>
      <c r="F971" s="31">
        <v>0</v>
      </c>
    </row>
    <row r="972" spans="1:6" ht="12">
      <c r="A972" s="26" t="s">
        <v>148</v>
      </c>
      <c r="B972" s="27" t="str">
        <f>VLOOKUP(A972,'[2]CGN 001'!$A$12:$B$665,2,1)</f>
        <v>Sistema general de participaciones</v>
      </c>
      <c r="C972" s="28">
        <v>218125781</v>
      </c>
      <c r="D972" s="29" t="str">
        <f>VLOOKUP(C972,'[3]CGN002 miles MEN '!$C$16:$D$2373,2,0)</f>
        <v>CUNDINAMARCA   SUTATAUSA</v>
      </c>
      <c r="E972" s="30">
        <v>6012</v>
      </c>
      <c r="F972" s="31">
        <v>0</v>
      </c>
    </row>
    <row r="973" spans="1:6" ht="12">
      <c r="A973" s="26" t="s">
        <v>148</v>
      </c>
      <c r="B973" s="27" t="str">
        <f>VLOOKUP(A973,'[2]CGN 001'!$A$12:$B$665,2,1)</f>
        <v>Sistema general de participaciones</v>
      </c>
      <c r="C973" s="28">
        <v>218152381</v>
      </c>
      <c r="D973" s="29" t="str">
        <f>VLOOKUP(C973,'[3]CGN002 miles MEN '!$C$16:$D$2373,2,0)</f>
        <v>NARIÑO   LA FLORIDA</v>
      </c>
      <c r="E973" s="30">
        <v>16913</v>
      </c>
      <c r="F973" s="31">
        <v>0</v>
      </c>
    </row>
    <row r="974" spans="1:6" ht="12">
      <c r="A974" s="26" t="s">
        <v>148</v>
      </c>
      <c r="B974" s="27" t="str">
        <f>VLOOKUP(A974,'[2]CGN 001'!$A$12:$B$665,2,1)</f>
        <v>Sistema general de participaciones</v>
      </c>
      <c r="C974" s="28">
        <v>218168081</v>
      </c>
      <c r="D974" s="29" t="str">
        <f>VLOOKUP(C974,'[3]CGN002 miles MEN '!$C$16:$D$2373,2,0)</f>
        <v>SANTANDER   BARRANCABERMEJA</v>
      </c>
      <c r="E974" s="30">
        <v>3524327</v>
      </c>
      <c r="F974" s="31">
        <v>0</v>
      </c>
    </row>
    <row r="975" spans="1:6" ht="12">
      <c r="A975" s="26" t="s">
        <v>148</v>
      </c>
      <c r="B975" s="27" t="str">
        <f>VLOOKUP(A975,'[2]CGN 001'!$A$12:$B$665,2,1)</f>
        <v>Sistema general de participaciones</v>
      </c>
      <c r="C975" s="28">
        <v>218205282</v>
      </c>
      <c r="D975" s="29" t="str">
        <f>VLOOKUP(C975,'[3]CGN002 miles MEN '!$C$16:$D$2373,2,0)</f>
        <v>ANTIOQUIA   FREDONIA</v>
      </c>
      <c r="E975" s="30">
        <v>27456</v>
      </c>
      <c r="F975" s="31">
        <v>0</v>
      </c>
    </row>
    <row r="976" spans="1:6" ht="12">
      <c r="A976" s="26" t="s">
        <v>148</v>
      </c>
      <c r="B976" s="27" t="str">
        <f>VLOOKUP(A976,'[2]CGN 001'!$A$12:$B$665,2,1)</f>
        <v>Sistema general de participaciones</v>
      </c>
      <c r="C976" s="28">
        <v>218223182</v>
      </c>
      <c r="D976" s="29" t="str">
        <f>VLOOKUP(C976,'[3]CGN002 miles MEN '!$C$16:$D$2373,2,0)</f>
        <v>CORDOBA   CHINU</v>
      </c>
      <c r="E976" s="30">
        <v>70595</v>
      </c>
      <c r="F976" s="31">
        <v>0</v>
      </c>
    </row>
    <row r="977" spans="1:6" ht="12">
      <c r="A977" s="26" t="s">
        <v>148</v>
      </c>
      <c r="B977" s="27" t="str">
        <f>VLOOKUP(A977,'[2]CGN 001'!$A$12:$B$665,2,1)</f>
        <v>Sistema general de participaciones</v>
      </c>
      <c r="C977" s="28">
        <v>218266682</v>
      </c>
      <c r="D977" s="29" t="str">
        <f>VLOOKUP(C977,'[3]CGN002 miles MEN '!$C$16:$D$2373,2,0)</f>
        <v>RISARALDA   SANTA ROSA DE CABAL</v>
      </c>
      <c r="E977" s="30">
        <v>82245</v>
      </c>
      <c r="F977" s="31">
        <v>0</v>
      </c>
    </row>
    <row r="978" spans="1:6" ht="12">
      <c r="A978" s="26" t="s">
        <v>148</v>
      </c>
      <c r="B978" s="27" t="str">
        <f>VLOOKUP(A978,'[2]CGN 001'!$A$12:$B$665,2,1)</f>
        <v>Sistema general de participaciones</v>
      </c>
      <c r="C978" s="28">
        <v>218268682</v>
      </c>
      <c r="D978" s="29" t="str">
        <f>VLOOKUP(C978,'[3]CGN002 miles MEN '!$C$16:$D$2373,2,0)</f>
        <v>SANTANDER   SAN JOAQUIN</v>
      </c>
      <c r="E978" s="30">
        <v>3281</v>
      </c>
      <c r="F978" s="31">
        <v>0</v>
      </c>
    </row>
    <row r="979" spans="1:6" ht="12">
      <c r="A979" s="26" t="s">
        <v>148</v>
      </c>
      <c r="B979" s="27" t="str">
        <f>VLOOKUP(A979,'[2]CGN 001'!$A$12:$B$665,2,1)</f>
        <v>Sistema general de participaciones</v>
      </c>
      <c r="C979" s="28">
        <v>218305483</v>
      </c>
      <c r="D979" s="29" t="str">
        <f>VLOOKUP(C979,'[3]CGN002 miles MEN '!$C$16:$D$2373,2,0)</f>
        <v>ANTIOQUIA   NARINO</v>
      </c>
      <c r="E979" s="30">
        <v>12279</v>
      </c>
      <c r="F979" s="31">
        <v>0</v>
      </c>
    </row>
    <row r="980" spans="1:6" ht="12">
      <c r="A980" s="26" t="s">
        <v>148</v>
      </c>
      <c r="B980" s="27" t="str">
        <f>VLOOKUP(A980,'[2]CGN 001'!$A$12:$B$665,2,1)</f>
        <v>Sistema general de participaciones</v>
      </c>
      <c r="C980" s="28">
        <v>218313683</v>
      </c>
      <c r="D980" s="29" t="str">
        <f>VLOOKUP(C980,'[3]CGN002 miles MEN '!$C$16:$D$2373,2,0)</f>
        <v>BOLIVAR   SANTA ROSA</v>
      </c>
      <c r="E980" s="30">
        <v>39785</v>
      </c>
      <c r="F980" s="31">
        <v>0</v>
      </c>
    </row>
    <row r="981" spans="1:6" ht="12">
      <c r="A981" s="26" t="s">
        <v>148</v>
      </c>
      <c r="B981" s="27" t="str">
        <f>VLOOKUP(A981,'[2]CGN 001'!$A$12:$B$665,2,1)</f>
        <v>Sistema general de participaciones</v>
      </c>
      <c r="C981" s="28">
        <v>218315183</v>
      </c>
      <c r="D981" s="29" t="str">
        <f>VLOOKUP(C981,'[3]CGN002 miles MEN '!$C$16:$D$2373,2,0)</f>
        <v>BOYACA   CHITA</v>
      </c>
      <c r="E981" s="30">
        <v>22865</v>
      </c>
      <c r="F981" s="31">
        <v>0</v>
      </c>
    </row>
    <row r="982" spans="1:6" ht="12">
      <c r="A982" s="26" t="s">
        <v>148</v>
      </c>
      <c r="B982" s="27" t="str">
        <f>VLOOKUP(A982,'[2]CGN 001'!$A$12:$B$665,2,1)</f>
        <v>Sistema general de participaciones</v>
      </c>
      <c r="C982" s="28">
        <v>218320383</v>
      </c>
      <c r="D982" s="29" t="str">
        <f>VLOOKUP(C982,'[3]CGN002 miles MEN '!$C$16:$D$2373,2,0)</f>
        <v>CESAR   LA GLORIA</v>
      </c>
      <c r="E982" s="30">
        <v>23621</v>
      </c>
      <c r="F982" s="31">
        <v>0</v>
      </c>
    </row>
    <row r="983" spans="1:6" ht="12">
      <c r="A983" s="26" t="s">
        <v>148</v>
      </c>
      <c r="B983" s="27" t="str">
        <f>VLOOKUP(A983,'[2]CGN 001'!$A$12:$B$665,2,1)</f>
        <v>Sistema general de participaciones</v>
      </c>
      <c r="C983" s="28">
        <v>218325183</v>
      </c>
      <c r="D983" s="29" t="str">
        <f>VLOOKUP(C983,'[3]CGN002 miles MEN '!$C$16:$D$2373,2,0)</f>
        <v>CUNDINAMARCA   CHOCONTA</v>
      </c>
      <c r="E983" s="30">
        <v>24479</v>
      </c>
      <c r="F983" s="31">
        <v>0</v>
      </c>
    </row>
    <row r="984" spans="1:6" ht="12">
      <c r="A984" s="26" t="s">
        <v>148</v>
      </c>
      <c r="B984" s="27" t="str">
        <f>VLOOKUP(A984,'[2]CGN 001'!$A$12:$B$665,2,1)</f>
        <v>Sistema general de participaciones</v>
      </c>
      <c r="C984" s="28">
        <v>218325483</v>
      </c>
      <c r="D984" s="29" t="str">
        <f>VLOOKUP(C984,'[3]CGN002 miles MEN '!$C$16:$D$2373,2,0)</f>
        <v>CUNDINAMARCA   NARIÐO</v>
      </c>
      <c r="E984" s="30">
        <v>3386</v>
      </c>
      <c r="F984" s="31">
        <v>0</v>
      </c>
    </row>
    <row r="985" spans="1:6" ht="12">
      <c r="A985" s="26" t="s">
        <v>148</v>
      </c>
      <c r="B985" s="27" t="str">
        <f>VLOOKUP(A985,'[2]CGN 001'!$A$12:$B$665,2,1)</f>
        <v>Sistema general de participaciones</v>
      </c>
      <c r="C985" s="28">
        <v>218341483</v>
      </c>
      <c r="D985" s="29" t="str">
        <f>VLOOKUP(C985,'[3]CGN002 miles MEN '!$C$16:$D$2373,2,0)</f>
        <v>HUILA   NATAGA</v>
      </c>
      <c r="E985" s="30">
        <v>9804</v>
      </c>
      <c r="F985" s="31">
        <v>0</v>
      </c>
    </row>
    <row r="986" spans="1:6" ht="12">
      <c r="A986" s="26" t="s">
        <v>148</v>
      </c>
      <c r="B986" s="27" t="str">
        <f>VLOOKUP(A986,'[2]CGN 001'!$A$12:$B$665,2,1)</f>
        <v>Sistema general de participaciones</v>
      </c>
      <c r="C986" s="28">
        <v>218350683</v>
      </c>
      <c r="D986" s="29" t="str">
        <f>VLOOKUP(C986,'[3]CGN002 miles MEN '!$C$16:$D$2373,2,0)</f>
        <v>META   SAN JUAN DE ARAMA</v>
      </c>
      <c r="E986" s="30">
        <v>10713</v>
      </c>
      <c r="F986" s="31">
        <v>0</v>
      </c>
    </row>
    <row r="987" spans="1:6" ht="12">
      <c r="A987" s="26" t="s">
        <v>148</v>
      </c>
      <c r="B987" s="27" t="str">
        <f>VLOOKUP(A987,'[2]CGN 001'!$A$12:$B$665,2,1)</f>
        <v>Sistema general de participaciones</v>
      </c>
      <c r="C987" s="28">
        <v>218352083</v>
      </c>
      <c r="D987" s="29" t="str">
        <f>VLOOKUP(C987,'[3]CGN002 miles MEN '!$C$16:$D$2373,2,0)</f>
        <v>NARIÑO   BELEN</v>
      </c>
      <c r="E987" s="30">
        <v>10195</v>
      </c>
      <c r="F987" s="31">
        <v>0</v>
      </c>
    </row>
    <row r="988" spans="1:6" ht="12">
      <c r="A988" s="26" t="s">
        <v>148</v>
      </c>
      <c r="B988" s="27" t="str">
        <f>VLOOKUP(A988,'[2]CGN 001'!$A$12:$B$665,2,1)</f>
        <v>Sistema general de participaciones</v>
      </c>
      <c r="C988" s="28">
        <v>218352683</v>
      </c>
      <c r="D988" s="29" t="str">
        <f>VLOOKUP(C988,'[3]CGN002 miles MEN '!$C$16:$D$2373,2,0)</f>
        <v>NARIÑO   SANDONA</v>
      </c>
      <c r="E988" s="30">
        <v>27910</v>
      </c>
      <c r="F988" s="31">
        <v>0</v>
      </c>
    </row>
    <row r="989" spans="1:6" ht="12">
      <c r="A989" s="26" t="s">
        <v>148</v>
      </c>
      <c r="B989" s="27" t="str">
        <f>VLOOKUP(A989,'[2]CGN 001'!$A$12:$B$665,2,1)</f>
        <v>Sistema general de participaciones</v>
      </c>
      <c r="C989" s="28">
        <v>218366383</v>
      </c>
      <c r="D989" s="29" t="str">
        <f>VLOOKUP(C989,'[3]CGN002 miles MEN '!$C$16:$D$2373,2,0)</f>
        <v>RISARALDA   LA CELIA</v>
      </c>
      <c r="E989" s="30">
        <v>10459</v>
      </c>
      <c r="F989" s="31">
        <v>0</v>
      </c>
    </row>
    <row r="990" spans="1:6" ht="12">
      <c r="A990" s="26" t="s">
        <v>148</v>
      </c>
      <c r="B990" s="27" t="str">
        <f>VLOOKUP(A990,'[2]CGN 001'!$A$12:$B$665,2,1)</f>
        <v>Sistema general de participaciones</v>
      </c>
      <c r="C990" s="28">
        <v>218373283</v>
      </c>
      <c r="D990" s="29" t="str">
        <f>VLOOKUP(C990,'[3]CGN002 miles MEN '!$C$16:$D$2373,2,0)</f>
        <v>TOLIMA    FRESNO</v>
      </c>
      <c r="E990" s="30">
        <v>38726</v>
      </c>
      <c r="F990" s="31">
        <v>0</v>
      </c>
    </row>
    <row r="991" spans="1:6" ht="12">
      <c r="A991" s="26" t="s">
        <v>148</v>
      </c>
      <c r="B991" s="27" t="str">
        <f>VLOOKUP(A991,'[2]CGN 001'!$A$12:$B$665,2,1)</f>
        <v>Sistema general de participaciones</v>
      </c>
      <c r="C991" s="28">
        <v>218373483</v>
      </c>
      <c r="D991" s="29" t="str">
        <f>VLOOKUP(C991,'[3]CGN002 miles MEN '!$C$16:$D$2373,2,0)</f>
        <v>TOLIMA    NATAGAIMA</v>
      </c>
      <c r="E991" s="30">
        <v>25908</v>
      </c>
      <c r="F991" s="31">
        <v>0</v>
      </c>
    </row>
    <row r="992" spans="1:6" ht="12">
      <c r="A992" s="26" t="s">
        <v>148</v>
      </c>
      <c r="B992" s="27" t="str">
        <f>VLOOKUP(A992,'[2]CGN 001'!$A$12:$B$665,2,1)</f>
        <v>Sistema general de participaciones</v>
      </c>
      <c r="C992" s="28">
        <v>218405284</v>
      </c>
      <c r="D992" s="29" t="str">
        <f>VLOOKUP(C992,'[3]CGN002 miles MEN '!$C$16:$D$2373,2,0)</f>
        <v>ANTIOQUIA   FRONTINO</v>
      </c>
      <c r="E992" s="30">
        <v>29946</v>
      </c>
      <c r="F992" s="31">
        <v>0</v>
      </c>
    </row>
    <row r="993" spans="1:6" ht="12">
      <c r="A993" s="26" t="s">
        <v>148</v>
      </c>
      <c r="B993" s="27" t="str">
        <f>VLOOKUP(A993,'[2]CGN 001'!$A$12:$B$665,2,1)</f>
        <v>Sistema general de participaciones</v>
      </c>
      <c r="C993" s="28">
        <v>218468684</v>
      </c>
      <c r="D993" s="29" t="str">
        <f>VLOOKUP(C993,'[3]CGN002 miles MEN '!$C$16:$D$2373,2,0)</f>
        <v>SANTANDER   SAN JOSE MIRANDA</v>
      </c>
      <c r="E993" s="30">
        <v>5532</v>
      </c>
      <c r="F993" s="31">
        <v>0</v>
      </c>
    </row>
    <row r="994" spans="1:6" ht="12">
      <c r="A994" s="26" t="s">
        <v>148</v>
      </c>
      <c r="B994" s="27" t="str">
        <f>VLOOKUP(A994,'[2]CGN 001'!$A$12:$B$665,2,1)</f>
        <v>Sistema general de participaciones</v>
      </c>
      <c r="C994" s="28">
        <v>218505585</v>
      </c>
      <c r="D994" s="29" t="str">
        <f>VLOOKUP(C994,'[3]CGN002 miles MEN '!$C$16:$D$2373,2,0)</f>
        <v>ANTIOQUIA   PUERTO NARE</v>
      </c>
      <c r="E994" s="30">
        <v>19385</v>
      </c>
      <c r="F994" s="31">
        <v>0</v>
      </c>
    </row>
    <row r="995" spans="1:6" ht="12">
      <c r="A995" s="26" t="s">
        <v>148</v>
      </c>
      <c r="B995" s="27" t="str">
        <f>VLOOKUP(A995,'[2]CGN 001'!$A$12:$B$665,2,1)</f>
        <v>Sistema general de participaciones</v>
      </c>
      <c r="C995" s="28">
        <v>218505885</v>
      </c>
      <c r="D995" s="29" t="str">
        <f>VLOOKUP(C995,'[3]CGN002 miles MEN '!$C$16:$D$2373,2,0)</f>
        <v>ANTIOQUIA   YALI</v>
      </c>
      <c r="E995" s="30">
        <v>8682</v>
      </c>
      <c r="F995" s="31">
        <v>0</v>
      </c>
    </row>
    <row r="996" spans="1:6" ht="12">
      <c r="A996" s="26" t="s">
        <v>148</v>
      </c>
      <c r="B996" s="27" t="str">
        <f>VLOOKUP(A996,'[2]CGN 001'!$A$12:$B$665,2,1)</f>
        <v>Sistema general de participaciones</v>
      </c>
      <c r="C996" s="28">
        <v>218508685</v>
      </c>
      <c r="D996" s="29" t="str">
        <f>VLOOKUP(C996,'[3]CGN002 miles MEN '!$C$16:$D$2373,2,0)</f>
        <v>ATLANTICO   SANTO TOMAS</v>
      </c>
      <c r="E996" s="30">
        <v>27070</v>
      </c>
      <c r="F996" s="31">
        <v>0</v>
      </c>
    </row>
    <row r="997" spans="1:6" ht="12">
      <c r="A997" s="26" t="s">
        <v>148</v>
      </c>
      <c r="B997" s="27" t="str">
        <f>VLOOKUP(A997,'[2]CGN 001'!$A$12:$B$665,2,1)</f>
        <v>Sistema general de participaciones</v>
      </c>
      <c r="C997" s="28">
        <v>218515185</v>
      </c>
      <c r="D997" s="29" t="str">
        <f>VLOOKUP(C997,'[3]CGN002 miles MEN '!$C$16:$D$2373,2,0)</f>
        <v>BOYACA   CHITARAQUE</v>
      </c>
      <c r="E997" s="30">
        <v>9991</v>
      </c>
      <c r="F997" s="31">
        <v>0</v>
      </c>
    </row>
    <row r="998" spans="1:6" ht="12">
      <c r="A998" s="26" t="s">
        <v>148</v>
      </c>
      <c r="B998" s="27" t="str">
        <f>VLOOKUP(A998,'[2]CGN 001'!$A$12:$B$665,2,1)</f>
        <v>Sistema general de participaciones</v>
      </c>
      <c r="C998" s="28">
        <v>218518785</v>
      </c>
      <c r="D998" s="29" t="str">
        <f>VLOOKUP(C998,'[3]CGN002 miles MEN '!$C$16:$D$2373,2,0)</f>
        <v>CAQUETA   SOLITA</v>
      </c>
      <c r="E998" s="30">
        <v>14133</v>
      </c>
      <c r="F998" s="31">
        <v>0</v>
      </c>
    </row>
    <row r="999" spans="1:6" ht="12">
      <c r="A999" s="26" t="s">
        <v>148</v>
      </c>
      <c r="B999" s="27" t="str">
        <f>VLOOKUP(A999,'[2]CGN 001'!$A$12:$B$665,2,1)</f>
        <v>Sistema general de participaciones</v>
      </c>
      <c r="C999" s="28">
        <v>218519585</v>
      </c>
      <c r="D999" s="29" t="str">
        <f>VLOOKUP(C999,'[3]CGN002 miles MEN '!$C$16:$D$2373,2,0)</f>
        <v>CAUCA   PURACE</v>
      </c>
      <c r="E999" s="30">
        <v>25119</v>
      </c>
      <c r="F999" s="31">
        <v>0</v>
      </c>
    </row>
    <row r="1000" spans="1:6" ht="12">
      <c r="A1000" s="26" t="s">
        <v>148</v>
      </c>
      <c r="B1000" s="27" t="str">
        <f>VLOOKUP(A1000,'[2]CGN 001'!$A$12:$B$665,2,1)</f>
        <v>Sistema general de participaciones</v>
      </c>
      <c r="C1000" s="28">
        <v>218519785</v>
      </c>
      <c r="D1000" s="29" t="str">
        <f>VLOOKUP(C1000,'[3]CGN002 miles MEN '!$C$16:$D$2373,2,0)</f>
        <v>CAUCA   SUCRE</v>
      </c>
      <c r="E1000" s="30">
        <v>14678</v>
      </c>
      <c r="F1000" s="31">
        <v>0</v>
      </c>
    </row>
    <row r="1001" spans="1:6" ht="12">
      <c r="A1001" s="26" t="s">
        <v>148</v>
      </c>
      <c r="B1001" s="27" t="str">
        <f>VLOOKUP(A1001,'[2]CGN 001'!$A$12:$B$665,2,1)</f>
        <v>Sistema general de participaciones</v>
      </c>
      <c r="C1001" s="28">
        <v>218525785</v>
      </c>
      <c r="D1001" s="29" t="str">
        <f>VLOOKUP(C1001,'[3]CGN002 miles MEN '!$C$16:$D$2373,2,0)</f>
        <v>CUNDINAMARCA   TABIO</v>
      </c>
      <c r="E1001" s="30">
        <v>18159</v>
      </c>
      <c r="F1001" s="31">
        <v>0</v>
      </c>
    </row>
    <row r="1002" spans="1:6" ht="12">
      <c r="A1002" s="26" t="s">
        <v>148</v>
      </c>
      <c r="B1002" s="27" t="str">
        <f>VLOOKUP(A1002,'[2]CGN 001'!$A$12:$B$665,2,1)</f>
        <v>Sistema general de participaciones</v>
      </c>
      <c r="C1002" s="28">
        <v>218525885</v>
      </c>
      <c r="D1002" s="29" t="str">
        <f>VLOOKUP(C1002,'[3]CGN002 miles MEN '!$C$16:$D$2373,2,0)</f>
        <v>CUNDINAMARCA   YACOPI</v>
      </c>
      <c r="E1002" s="30">
        <v>26641</v>
      </c>
      <c r="F1002" s="31">
        <v>0</v>
      </c>
    </row>
    <row r="1003" spans="1:6" ht="12">
      <c r="A1003" s="26" t="s">
        <v>148</v>
      </c>
      <c r="B1003" s="27" t="str">
        <f>VLOOKUP(A1003,'[2]CGN 001'!$A$12:$B$665,2,1)</f>
        <v>Sistema general de participaciones</v>
      </c>
      <c r="C1003" s="28">
        <v>218541885</v>
      </c>
      <c r="D1003" s="29" t="str">
        <f>VLOOKUP(C1003,'[3]CGN002 miles MEN '!$C$16:$D$2373,2,0)</f>
        <v>HUILA   YAGUARA</v>
      </c>
      <c r="E1003" s="30">
        <v>11181</v>
      </c>
      <c r="F1003" s="31">
        <v>0</v>
      </c>
    </row>
    <row r="1004" spans="1:6" ht="12">
      <c r="A1004" s="26" t="s">
        <v>148</v>
      </c>
      <c r="B1004" s="27" t="str">
        <f>VLOOKUP(A1004,'[2]CGN 001'!$A$12:$B$665,2,1)</f>
        <v>Sistema general de participaciones</v>
      </c>
      <c r="C1004" s="28">
        <v>218552385</v>
      </c>
      <c r="D1004" s="29" t="str">
        <f>VLOOKUP(C1004,'[3]CGN002 miles MEN '!$C$16:$D$2373,2,0)</f>
        <v>NARIÑO   LA LLANADA</v>
      </c>
      <c r="E1004" s="30">
        <v>7964</v>
      </c>
      <c r="F1004" s="31">
        <v>0</v>
      </c>
    </row>
    <row r="1005" spans="1:6" ht="12">
      <c r="A1005" s="26" t="s">
        <v>148</v>
      </c>
      <c r="B1005" s="27" t="str">
        <f>VLOOKUP(A1005,'[2]CGN 001'!$A$12:$B$665,2,1)</f>
        <v>Sistema general de participaciones</v>
      </c>
      <c r="C1005" s="28">
        <v>218552585</v>
      </c>
      <c r="D1005" s="29" t="str">
        <f>VLOOKUP(C1005,'[3]CGN002 miles MEN '!$C$16:$D$2373,2,0)</f>
        <v>NARIÑO   PUPIALES</v>
      </c>
      <c r="E1005" s="30">
        <v>20065</v>
      </c>
      <c r="F1005" s="31">
        <v>0</v>
      </c>
    </row>
    <row r="1006" spans="1:6" ht="12">
      <c r="A1006" s="26" t="s">
        <v>148</v>
      </c>
      <c r="B1006" s="27" t="str">
        <f>VLOOKUP(A1006,'[2]CGN 001'!$A$12:$B$665,2,1)</f>
        <v>Sistema general de participaciones</v>
      </c>
      <c r="C1006" s="28">
        <v>218552685</v>
      </c>
      <c r="D1006" s="29" t="str">
        <f>VLOOKUP(C1006,'[3]CGN002 miles MEN '!$C$16:$D$2373,2,0)</f>
        <v>NARIÑO   SAN BERNARDO</v>
      </c>
      <c r="E1006" s="30">
        <v>13854</v>
      </c>
      <c r="F1006" s="31">
        <v>0</v>
      </c>
    </row>
    <row r="1007" spans="1:6" ht="12">
      <c r="A1007" s="26" t="s">
        <v>148</v>
      </c>
      <c r="B1007" s="27" t="str">
        <f>VLOOKUP(A1007,'[2]CGN 001'!$A$12:$B$665,2,1)</f>
        <v>Sistema general de participaciones</v>
      </c>
      <c r="C1007" s="28">
        <v>218552885</v>
      </c>
      <c r="D1007" s="29" t="str">
        <f>VLOOKUP(C1007,'[3]CGN002 miles MEN '!$C$16:$D$2373,2,0)</f>
        <v>NARIÑO   YACUANQUER</v>
      </c>
      <c r="E1007" s="30">
        <v>15956</v>
      </c>
      <c r="F1007" s="31">
        <v>0</v>
      </c>
    </row>
    <row r="1008" spans="1:6" ht="12">
      <c r="A1008" s="26" t="s">
        <v>148</v>
      </c>
      <c r="B1008" s="27" t="str">
        <f>VLOOKUP(A1008,'[2]CGN 001'!$A$12:$B$665,2,1)</f>
        <v>Sistema general de participaciones</v>
      </c>
      <c r="C1008" s="28">
        <v>218554385</v>
      </c>
      <c r="D1008" s="29" t="str">
        <f>VLOOKUP(C1008,'[3]CGN002 miles MEN '!$C$16:$D$2373,2,0)</f>
        <v>NORTE DE SANTANDER   LA ESPERANZA</v>
      </c>
      <c r="E1008" s="30">
        <v>19884</v>
      </c>
      <c r="F1008" s="31">
        <v>0</v>
      </c>
    </row>
    <row r="1009" spans="1:6" ht="12">
      <c r="A1009" s="26" t="s">
        <v>148</v>
      </c>
      <c r="B1009" s="27" t="str">
        <f>VLOOKUP(A1009,'[2]CGN 001'!$A$12:$B$665,2,1)</f>
        <v>Sistema general de participaciones</v>
      </c>
      <c r="C1009" s="28">
        <v>218568385</v>
      </c>
      <c r="D1009" s="29" t="str">
        <f>VLOOKUP(C1009,'[3]CGN002 miles MEN '!$C$16:$D$2373,2,0)</f>
        <v>SANTANDER   LANDAZURI</v>
      </c>
      <c r="E1009" s="30">
        <v>17778</v>
      </c>
      <c r="F1009" s="31">
        <v>0</v>
      </c>
    </row>
    <row r="1010" spans="1:6" ht="12">
      <c r="A1010" s="26" t="s">
        <v>148</v>
      </c>
      <c r="B1010" s="27" t="str">
        <f>VLOOKUP(A1010,'[2]CGN 001'!$A$12:$B$665,2,1)</f>
        <v>Sistema general de participaciones</v>
      </c>
      <c r="C1010" s="28">
        <v>218573585</v>
      </c>
      <c r="D1010" s="29" t="str">
        <f>VLOOKUP(C1010,'[3]CGN002 miles MEN '!$C$16:$D$2373,2,0)</f>
        <v>TOLIMA    PURIFICACION</v>
      </c>
      <c r="E1010" s="30">
        <v>29539</v>
      </c>
      <c r="F1010" s="31">
        <v>0</v>
      </c>
    </row>
    <row r="1011" spans="1:6" ht="12">
      <c r="A1011" s="26" t="s">
        <v>148</v>
      </c>
      <c r="B1011" s="27" t="str">
        <f>VLOOKUP(A1011,'[2]CGN 001'!$A$12:$B$665,2,1)</f>
        <v>Sistema general de participaciones</v>
      </c>
      <c r="C1011" s="28">
        <v>218586885</v>
      </c>
      <c r="D1011" s="29" t="str">
        <f>VLOOKUP(C1011,'[3]CGN002 miles MEN '!$C$16:$D$2373,2,0)</f>
        <v>PUTUMAYO   VILLAGARZON</v>
      </c>
      <c r="E1011" s="30">
        <v>35640</v>
      </c>
      <c r="F1011" s="31">
        <v>0</v>
      </c>
    </row>
    <row r="1012" spans="1:6" ht="12">
      <c r="A1012" s="26" t="s">
        <v>148</v>
      </c>
      <c r="B1012" s="27" t="str">
        <f>VLOOKUP(A1012,'[2]CGN 001'!$A$12:$B$665,2,1)</f>
        <v>Sistema general de participaciones</v>
      </c>
      <c r="C1012" s="28">
        <v>218605086</v>
      </c>
      <c r="D1012" s="29" t="str">
        <f>VLOOKUP(C1012,'[3]CGN002 miles MEN '!$C$16:$D$2373,2,0)</f>
        <v>ANTIOQUIA   BELMIRA</v>
      </c>
      <c r="E1012" s="30">
        <v>7646</v>
      </c>
      <c r="F1012" s="31">
        <v>0</v>
      </c>
    </row>
    <row r="1013" spans="1:6" ht="12">
      <c r="A1013" s="26" t="s">
        <v>148</v>
      </c>
      <c r="B1013" s="27" t="str">
        <f>VLOOKUP(A1013,'[2]CGN 001'!$A$12:$B$665,2,1)</f>
        <v>Sistema general de participaciones</v>
      </c>
      <c r="C1013" s="28">
        <v>218605686</v>
      </c>
      <c r="D1013" s="29" t="str">
        <f>VLOOKUP(C1013,'[3]CGN002 miles MEN '!$C$16:$D$2373,2,0)</f>
        <v>ANTIOQUIA   SANTA ROSA DE OSOS</v>
      </c>
      <c r="E1013" s="30">
        <v>38032</v>
      </c>
      <c r="F1013" s="31">
        <v>0</v>
      </c>
    </row>
    <row r="1014" spans="1:6" ht="12">
      <c r="A1014" s="26" t="s">
        <v>148</v>
      </c>
      <c r="B1014" s="27" t="str">
        <f>VLOOKUP(A1014,'[2]CGN 001'!$A$12:$B$665,2,1)</f>
        <v>Sistema general de participaciones</v>
      </c>
      <c r="C1014" s="28">
        <v>218615686</v>
      </c>
      <c r="D1014" s="29" t="str">
        <f>VLOOKUP(C1014,'[3]CGN002 miles MEN '!$C$16:$D$2373,2,0)</f>
        <v>BOYACA   SANTANA</v>
      </c>
      <c r="E1014" s="30">
        <v>10694</v>
      </c>
      <c r="F1014" s="31">
        <v>0</v>
      </c>
    </row>
    <row r="1015" spans="1:6" ht="12">
      <c r="A1015" s="26" t="s">
        <v>148</v>
      </c>
      <c r="B1015" s="27" t="str">
        <f>VLOOKUP(A1015,'[2]CGN 001'!$A$12:$B$665,2,1)</f>
        <v>Sistema general de participaciones</v>
      </c>
      <c r="C1015" s="28">
        <v>218617486</v>
      </c>
      <c r="D1015" s="29" t="str">
        <f>VLOOKUP(C1015,'[3]CGN002 miles MEN '!$C$16:$D$2373,2,0)</f>
        <v>CALDAS   NEIRA</v>
      </c>
      <c r="E1015" s="30">
        <v>29133</v>
      </c>
      <c r="F1015" s="31">
        <v>0</v>
      </c>
    </row>
    <row r="1016" spans="1:6" ht="12">
      <c r="A1016" s="26" t="s">
        <v>148</v>
      </c>
      <c r="B1016" s="27" t="str">
        <f>VLOOKUP(A1016,'[2]CGN 001'!$A$12:$B$665,2,1)</f>
        <v>Sistema general de participaciones</v>
      </c>
      <c r="C1016" s="28">
        <v>218623586</v>
      </c>
      <c r="D1016" s="29" t="str">
        <f>VLOOKUP(C1016,'[3]CGN002 miles MEN '!$C$16:$D$2373,2,0)</f>
        <v>CORDOBA   PURISIMA</v>
      </c>
      <c r="E1016" s="30">
        <v>31853</v>
      </c>
      <c r="F1016" s="31">
        <v>0</v>
      </c>
    </row>
    <row r="1017" spans="1:6" ht="12">
      <c r="A1017" s="26" t="s">
        <v>148</v>
      </c>
      <c r="B1017" s="27" t="str">
        <f>VLOOKUP(A1017,'[2]CGN 001'!$A$12:$B$665,2,1)</f>
        <v>Sistema general de participaciones</v>
      </c>
      <c r="C1017" s="28">
        <v>218623686</v>
      </c>
      <c r="D1017" s="29" t="str">
        <f>VLOOKUP(C1017,'[3]CGN002 miles MEN '!$C$16:$D$2373,2,0)</f>
        <v>CORDOBA   SAN PELAYO</v>
      </c>
      <c r="E1017" s="30">
        <v>92468</v>
      </c>
      <c r="F1017" s="31">
        <v>0</v>
      </c>
    </row>
    <row r="1018" spans="1:6" ht="12">
      <c r="A1018" s="26" t="s">
        <v>148</v>
      </c>
      <c r="B1018" s="27" t="str">
        <f>VLOOKUP(A1018,'[2]CGN 001'!$A$12:$B$665,2,1)</f>
        <v>Sistema general de participaciones</v>
      </c>
      <c r="C1018" s="28">
        <v>218625086</v>
      </c>
      <c r="D1018" s="29" t="str">
        <f>VLOOKUP(C1018,'[3]CGN002 miles MEN '!$C$16:$D$2373,2,0)</f>
        <v>CUNDINAMARCA   BELTRAN</v>
      </c>
      <c r="E1018" s="30">
        <v>3403</v>
      </c>
      <c r="F1018" s="31">
        <v>0</v>
      </c>
    </row>
    <row r="1019" spans="1:6" ht="12">
      <c r="A1019" s="26" t="s">
        <v>148</v>
      </c>
      <c r="B1019" s="27" t="str">
        <f>VLOOKUP(A1019,'[2]CGN 001'!$A$12:$B$665,2,1)</f>
        <v>Sistema general de participaciones</v>
      </c>
      <c r="C1019" s="28">
        <v>218625286</v>
      </c>
      <c r="D1019" s="29" t="str">
        <f>VLOOKUP(C1019,'[3]CGN002 miles MEN '!$C$16:$D$2373,2,0)</f>
        <v>CUNDINAMARCA   FUNZA</v>
      </c>
      <c r="E1019" s="30">
        <v>49565</v>
      </c>
      <c r="F1019" s="31">
        <v>0</v>
      </c>
    </row>
    <row r="1020" spans="1:6" ht="12">
      <c r="A1020" s="26" t="s">
        <v>148</v>
      </c>
      <c r="B1020" s="27" t="str">
        <f>VLOOKUP(A1020,'[2]CGN 001'!$A$12:$B$665,2,1)</f>
        <v>Sistema general de participaciones</v>
      </c>
      <c r="C1020" s="28">
        <v>218625386</v>
      </c>
      <c r="D1020" s="29" t="str">
        <f>VLOOKUP(C1020,'[3]CGN002 miles MEN '!$C$16:$D$2373,2,0)</f>
        <v>CUNDINAMARCA   LA MESA</v>
      </c>
      <c r="E1020" s="30">
        <v>30753</v>
      </c>
      <c r="F1020" s="31">
        <v>0</v>
      </c>
    </row>
    <row r="1021" spans="1:6" ht="12">
      <c r="A1021" s="26" t="s">
        <v>148</v>
      </c>
      <c r="B1021" s="27" t="str">
        <f>VLOOKUP(A1021,'[2]CGN 001'!$A$12:$B$665,2,1)</f>
        <v>Sistema general de participaciones</v>
      </c>
      <c r="C1021" s="28">
        <v>218625486</v>
      </c>
      <c r="D1021" s="29" t="str">
        <f>VLOOKUP(C1021,'[3]CGN002 miles MEN '!$C$16:$D$2373,2,0)</f>
        <v>CUNDINAMARCA   NEMOCON</v>
      </c>
      <c r="E1021" s="30">
        <v>15005</v>
      </c>
      <c r="F1021" s="31">
        <v>0</v>
      </c>
    </row>
    <row r="1022" spans="1:6" ht="12">
      <c r="A1022" s="26" t="s">
        <v>148</v>
      </c>
      <c r="B1022" s="27" t="str">
        <f>VLOOKUP(A1022,'[2]CGN 001'!$A$12:$B$665,2,1)</f>
        <v>Sistema general de participaciones</v>
      </c>
      <c r="C1022" s="28">
        <v>218650686</v>
      </c>
      <c r="D1022" s="29" t="str">
        <f>VLOOKUP(C1022,'[3]CGN002 miles MEN '!$C$16:$D$2373,2,0)</f>
        <v>META   SAN JUANITO</v>
      </c>
      <c r="E1022" s="30">
        <v>2040</v>
      </c>
      <c r="F1022" s="31">
        <v>0</v>
      </c>
    </row>
    <row r="1023" spans="1:6" ht="12">
      <c r="A1023" s="26" t="s">
        <v>148</v>
      </c>
      <c r="B1023" s="27" t="str">
        <f>VLOOKUP(A1023,'[2]CGN 001'!$A$12:$B$665,2,1)</f>
        <v>Sistema general de participaciones</v>
      </c>
      <c r="C1023" s="28">
        <v>218652786</v>
      </c>
      <c r="D1023" s="29" t="str">
        <f>VLOOKUP(C1023,'[3]CGN002 miles MEN '!$C$16:$D$2373,2,0)</f>
        <v>NARIÑO   TAMINANGO</v>
      </c>
      <c r="E1023" s="30">
        <v>32585</v>
      </c>
      <c r="F1023" s="31">
        <v>0</v>
      </c>
    </row>
    <row r="1024" spans="1:6" ht="12">
      <c r="A1024" s="26" t="s">
        <v>148</v>
      </c>
      <c r="B1024" s="27" t="str">
        <f>VLOOKUP(A1024,'[2]CGN 001'!$A$12:$B$665,2,1)</f>
        <v>Sistema general de participaciones</v>
      </c>
      <c r="C1024" s="28">
        <v>218668686</v>
      </c>
      <c r="D1024" s="29" t="str">
        <f>VLOOKUP(C1024,'[3]CGN002 miles MEN '!$C$16:$D$2373,2,0)</f>
        <v>SANTANDER   SAN MIGUEL</v>
      </c>
      <c r="E1024" s="30">
        <v>4231</v>
      </c>
      <c r="F1024" s="31">
        <v>0</v>
      </c>
    </row>
    <row r="1025" spans="1:6" ht="12">
      <c r="A1025" s="26" t="s">
        <v>148</v>
      </c>
      <c r="B1025" s="27" t="str">
        <f>VLOOKUP(A1025,'[2]CGN 001'!$A$12:$B$665,2,1)</f>
        <v>Sistema general de participaciones</v>
      </c>
      <c r="C1025" s="28">
        <v>218673686</v>
      </c>
      <c r="D1025" s="29" t="str">
        <f>VLOOKUP(C1025,'[3]CGN002 miles MEN '!$C$16:$D$2373,2,0)</f>
        <v>TOLIMA    SANTA ISABEL</v>
      </c>
      <c r="E1025" s="30">
        <v>9934</v>
      </c>
      <c r="F1025" s="31">
        <v>0</v>
      </c>
    </row>
    <row r="1026" spans="1:6" ht="12">
      <c r="A1026" s="26" t="s">
        <v>148</v>
      </c>
      <c r="B1026" s="27" t="str">
        <f>VLOOKUP(A1026,'[2]CGN 001'!$A$12:$B$665,2,1)</f>
        <v>Sistema general de participaciones</v>
      </c>
      <c r="C1026" s="28">
        <v>218705887</v>
      </c>
      <c r="D1026" s="29" t="str">
        <f>VLOOKUP(C1026,'[3]CGN002 miles MEN '!$C$16:$D$2373,2,0)</f>
        <v>ANTIOQUIA   YARUMAL</v>
      </c>
      <c r="E1026" s="30">
        <v>48144</v>
      </c>
      <c r="F1026" s="31">
        <v>0</v>
      </c>
    </row>
    <row r="1027" spans="1:6" ht="12">
      <c r="A1027" s="26" t="s">
        <v>148</v>
      </c>
      <c r="B1027" s="27" t="str">
        <f>VLOOKUP(A1027,'[2]CGN 001'!$A$12:$B$665,2,1)</f>
        <v>Sistema general de participaciones</v>
      </c>
      <c r="C1027" s="28">
        <v>218715087</v>
      </c>
      <c r="D1027" s="29" t="str">
        <f>VLOOKUP(C1027,'[3]CGN002 miles MEN '!$C$16:$D$2373,2,0)</f>
        <v>BOYACA   BELEN</v>
      </c>
      <c r="E1027" s="30">
        <v>10940</v>
      </c>
      <c r="F1027" s="31">
        <v>0</v>
      </c>
    </row>
    <row r="1028" spans="1:6" ht="12">
      <c r="A1028" s="26" t="s">
        <v>148</v>
      </c>
      <c r="B1028" s="27" t="str">
        <f>VLOOKUP(A1028,'[2]CGN 001'!$A$12:$B$665,2,1)</f>
        <v>Sistema general de participaciones</v>
      </c>
      <c r="C1028" s="28">
        <v>218715187</v>
      </c>
      <c r="D1028" s="29" t="str">
        <f>VLOOKUP(C1028,'[3]CGN002 miles MEN '!$C$16:$D$2373,2,0)</f>
        <v>BOYACA   CHIVATA</v>
      </c>
      <c r="E1028" s="30">
        <v>4077</v>
      </c>
      <c r="F1028" s="31">
        <v>0</v>
      </c>
    </row>
    <row r="1029" spans="1:6" ht="12">
      <c r="A1029" s="26" t="s">
        <v>148</v>
      </c>
      <c r="B1029" s="27" t="str">
        <f>VLOOKUP(A1029,'[2]CGN 001'!$A$12:$B$665,2,1)</f>
        <v>Sistema general de participaciones</v>
      </c>
      <c r="C1029" s="28">
        <v>218720787</v>
      </c>
      <c r="D1029" s="29" t="str">
        <f>VLOOKUP(C1029,'[3]CGN002 miles MEN '!$C$16:$D$2373,2,0)</f>
        <v>CESAR   TAMALAMEQUE</v>
      </c>
      <c r="E1029" s="30">
        <v>34658</v>
      </c>
      <c r="F1029" s="31">
        <v>0</v>
      </c>
    </row>
    <row r="1030" spans="1:6" ht="12">
      <c r="A1030" s="26" t="s">
        <v>148</v>
      </c>
      <c r="B1030" s="27" t="str">
        <f>VLOOKUP(A1030,'[2]CGN 001'!$A$12:$B$665,2,1)</f>
        <v>Sistema general de participaciones</v>
      </c>
      <c r="C1030" s="28">
        <v>218727787</v>
      </c>
      <c r="D1030" s="29" t="str">
        <f>VLOOKUP(C1030,'[3]CGN002 miles MEN '!$C$16:$D$2373,2,0)</f>
        <v>CHOCO   TADO</v>
      </c>
      <c r="E1030" s="30">
        <v>48566</v>
      </c>
      <c r="F1030" s="31">
        <v>0</v>
      </c>
    </row>
    <row r="1031" spans="1:6" ht="12">
      <c r="A1031" s="26" t="s">
        <v>148</v>
      </c>
      <c r="B1031" s="27" t="str">
        <f>VLOOKUP(A1031,'[2]CGN 001'!$A$12:$B$665,2,1)</f>
        <v>Sistema general de participaciones</v>
      </c>
      <c r="C1031" s="28">
        <v>218750287</v>
      </c>
      <c r="D1031" s="29" t="str">
        <f>VLOOKUP(C1031,'[3]CGN002 miles MEN '!$C$16:$D$2373,2,0)</f>
        <v>META   FUENTE DE ORO</v>
      </c>
      <c r="E1031" s="30">
        <v>15622</v>
      </c>
      <c r="F1031" s="31">
        <v>0</v>
      </c>
    </row>
    <row r="1032" spans="1:6" ht="12">
      <c r="A1032" s="26" t="s">
        <v>148</v>
      </c>
      <c r="B1032" s="27" t="str">
        <f>VLOOKUP(A1032,'[2]CGN 001'!$A$12:$B$665,2,1)</f>
        <v>Sistema general de participaciones</v>
      </c>
      <c r="C1032" s="28">
        <v>218752287</v>
      </c>
      <c r="D1032" s="29" t="str">
        <f>VLOOKUP(C1032,'[3]CGN002 miles MEN '!$C$16:$D$2373,2,0)</f>
        <v>NARIÑO   FUNES</v>
      </c>
      <c r="E1032" s="30">
        <v>12148</v>
      </c>
      <c r="F1032" s="31">
        <v>0</v>
      </c>
    </row>
    <row r="1033" spans="1:6" ht="12">
      <c r="A1033" s="26" t="s">
        <v>148</v>
      </c>
      <c r="B1033" s="27" t="str">
        <f>VLOOKUP(A1033,'[2]CGN 001'!$A$12:$B$665,2,1)</f>
        <v>Sistema general de participaciones</v>
      </c>
      <c r="C1033" s="28">
        <v>218752687</v>
      </c>
      <c r="D1033" s="29" t="str">
        <f>VLOOKUP(C1033,'[3]CGN002 miles MEN '!$C$16:$D$2373,2,0)</f>
        <v>NARIÑO   SAN LORENZO</v>
      </c>
      <c r="E1033" s="30">
        <v>30192</v>
      </c>
      <c r="F1033" s="31">
        <v>0</v>
      </c>
    </row>
    <row r="1034" spans="1:6" ht="12">
      <c r="A1034" s="26" t="s">
        <v>148</v>
      </c>
      <c r="B1034" s="27" t="str">
        <f>VLOOKUP(A1034,'[2]CGN 001'!$A$12:$B$665,2,1)</f>
        <v>Sistema general de participaciones</v>
      </c>
      <c r="C1034" s="28">
        <v>218766687</v>
      </c>
      <c r="D1034" s="29" t="str">
        <f>VLOOKUP(C1034,'[3]CGN002 miles MEN '!$C$16:$D$2373,2,0)</f>
        <v>RISARALDA   SANTUARIO</v>
      </c>
      <c r="E1034" s="30">
        <v>18112</v>
      </c>
      <c r="F1034" s="31">
        <v>0</v>
      </c>
    </row>
    <row r="1035" spans="1:6" ht="12">
      <c r="A1035" s="26" t="s">
        <v>148</v>
      </c>
      <c r="B1035" s="27" t="str">
        <f>VLOOKUP(A1035,'[2]CGN 001'!$A$12:$B$665,2,1)</f>
        <v>Sistema general de participaciones</v>
      </c>
      <c r="C1035" s="28">
        <v>218805088</v>
      </c>
      <c r="D1035" s="29" t="str">
        <f>VLOOKUP(C1035,'[3]CGN002 miles MEN '!$C$16:$D$2373,2,0)</f>
        <v>ANTIOQUIA   BELLO</v>
      </c>
      <c r="E1035" s="30">
        <v>5688018</v>
      </c>
      <c r="F1035" s="31">
        <v>0</v>
      </c>
    </row>
    <row r="1036" spans="1:6" ht="12">
      <c r="A1036" s="26" t="s">
        <v>148</v>
      </c>
      <c r="B1036" s="27" t="str">
        <f>VLOOKUP(A1036,'[2]CGN 001'!$A$12:$B$665,2,1)</f>
        <v>Sistema general de participaciones</v>
      </c>
      <c r="C1036" s="28">
        <v>218813188</v>
      </c>
      <c r="D1036" s="29" t="str">
        <f>VLOOKUP(C1036,'[3]CGN002 miles MEN '!$C$16:$D$2373,2,0)</f>
        <v>BOLIVAR   CICUCO</v>
      </c>
      <c r="E1036" s="30">
        <v>23692</v>
      </c>
      <c r="F1036" s="31">
        <v>0</v>
      </c>
    </row>
    <row r="1037" spans="1:6" ht="12">
      <c r="A1037" s="26" t="s">
        <v>148</v>
      </c>
      <c r="B1037" s="27" t="str">
        <f>VLOOKUP(A1037,'[2]CGN 001'!$A$12:$B$665,2,1)</f>
        <v>Sistema general de participaciones</v>
      </c>
      <c r="C1037" s="28">
        <v>218813688</v>
      </c>
      <c r="D1037" s="29" t="str">
        <f>VLOOKUP(C1037,'[3]CGN002 miles MEN '!$C$16:$D$2373,2,0)</f>
        <v>BOLIVAR   SANTA ROSA SUR</v>
      </c>
      <c r="E1037" s="30">
        <v>60091</v>
      </c>
      <c r="F1037" s="31">
        <v>0</v>
      </c>
    </row>
    <row r="1038" spans="1:6" ht="12">
      <c r="A1038" s="26" t="s">
        <v>148</v>
      </c>
      <c r="B1038" s="27" t="str">
        <f>VLOOKUP(A1038,'[2]CGN 001'!$A$12:$B$665,2,1)</f>
        <v>Sistema general de participaciones</v>
      </c>
      <c r="C1038" s="28">
        <v>218817088</v>
      </c>
      <c r="D1038" s="29" t="str">
        <f>VLOOKUP(C1038,'[3]CGN002 miles MEN '!$C$16:$D$2373,2,0)</f>
        <v>CALDAS   BELALCAZAR</v>
      </c>
      <c r="E1038" s="30">
        <v>14106</v>
      </c>
      <c r="F1038" s="31">
        <v>0</v>
      </c>
    </row>
    <row r="1039" spans="1:6" ht="12">
      <c r="A1039" s="26" t="s">
        <v>148</v>
      </c>
      <c r="B1039" s="27" t="str">
        <f>VLOOKUP(A1039,'[2]CGN 001'!$A$12:$B$665,2,1)</f>
        <v>Sistema general de participaciones</v>
      </c>
      <c r="C1039" s="28">
        <v>218817388</v>
      </c>
      <c r="D1039" s="29" t="str">
        <f>VLOOKUP(C1039,'[3]CGN002 miles MEN '!$C$16:$D$2373,2,0)</f>
        <v>CALDAS   LA MERCED</v>
      </c>
      <c r="E1039" s="30">
        <v>9548</v>
      </c>
      <c r="F1039" s="31">
        <v>0</v>
      </c>
    </row>
    <row r="1040" spans="1:6" ht="12">
      <c r="A1040" s="26" t="s">
        <v>148</v>
      </c>
      <c r="B1040" s="27" t="str">
        <f>VLOOKUP(A1040,'[2]CGN 001'!$A$12:$B$665,2,1)</f>
        <v>Sistema general de participaciones</v>
      </c>
      <c r="C1040" s="28">
        <v>218825288</v>
      </c>
      <c r="D1040" s="29" t="str">
        <f>VLOOKUP(C1040,'[3]CGN002 miles MEN '!$C$16:$D$2373,2,0)</f>
        <v>CUNDINAMARCA   FUQUENE</v>
      </c>
      <c r="E1040" s="30">
        <v>7844</v>
      </c>
      <c r="F1040" s="31">
        <v>0</v>
      </c>
    </row>
    <row r="1041" spans="1:6" ht="12">
      <c r="A1041" s="26" t="s">
        <v>148</v>
      </c>
      <c r="B1041" s="27" t="str">
        <f>VLOOKUP(A1041,'[2]CGN 001'!$A$12:$B$665,2,1)</f>
        <v>Sistema general de participaciones</v>
      </c>
      <c r="C1041" s="28">
        <v>218825488</v>
      </c>
      <c r="D1041" s="29" t="str">
        <f>VLOOKUP(C1041,'[3]CGN002 miles MEN '!$C$16:$D$2373,2,0)</f>
        <v>CUNDINAMARCA   NILO</v>
      </c>
      <c r="E1041" s="30">
        <v>7574</v>
      </c>
      <c r="F1041" s="31">
        <v>0</v>
      </c>
    </row>
    <row r="1042" spans="1:6" ht="12">
      <c r="A1042" s="26" t="s">
        <v>148</v>
      </c>
      <c r="B1042" s="27" t="str">
        <f>VLOOKUP(A1042,'[2]CGN 001'!$A$12:$B$665,2,1)</f>
        <v>Sistema general de participaciones</v>
      </c>
      <c r="C1042" s="28">
        <v>218847288</v>
      </c>
      <c r="D1042" s="29" t="str">
        <f>VLOOKUP(C1042,'[3]CGN002 miles MEN '!$C$16:$D$2373,2,0)</f>
        <v>MAGDALENA   FUNDACION</v>
      </c>
      <c r="E1042" s="30">
        <v>89673</v>
      </c>
      <c r="F1042" s="31">
        <v>0</v>
      </c>
    </row>
    <row r="1043" spans="1:6" ht="12">
      <c r="A1043" s="26" t="s">
        <v>148</v>
      </c>
      <c r="B1043" s="27" t="str">
        <f>VLOOKUP(A1043,'[2]CGN 001'!$A$12:$B$665,2,1)</f>
        <v>Sistema general de participaciones</v>
      </c>
      <c r="C1043" s="28">
        <v>218852788</v>
      </c>
      <c r="D1043" s="29" t="str">
        <f>VLOOKUP(C1043,'[3]CGN002 miles MEN '!$C$16:$D$2373,2,0)</f>
        <v>NARIÑO   TANGUA</v>
      </c>
      <c r="E1043" s="30">
        <v>17714</v>
      </c>
      <c r="F1043" s="31">
        <v>0</v>
      </c>
    </row>
    <row r="1044" spans="1:6" ht="12">
      <c r="A1044" s="26" t="s">
        <v>148</v>
      </c>
      <c r="B1044" s="27" t="str">
        <f>VLOOKUP(A1044,'[2]CGN 001'!$A$12:$B$665,2,1)</f>
        <v>Sistema general de participaciones</v>
      </c>
      <c r="C1044" s="28">
        <v>218866088</v>
      </c>
      <c r="D1044" s="29" t="str">
        <f>VLOOKUP(C1044,'[3]CGN002 miles MEN '!$C$16:$D$2373,2,0)</f>
        <v>RISARALDA   BELEN DE UMBRIA</v>
      </c>
      <c r="E1044" s="30">
        <v>34227</v>
      </c>
      <c r="F1044" s="31">
        <v>0</v>
      </c>
    </row>
    <row r="1045" spans="1:6" ht="12">
      <c r="A1045" s="26" t="s">
        <v>148</v>
      </c>
      <c r="B1045" s="27" t="str">
        <f>VLOOKUP(A1045,'[2]CGN 001'!$A$12:$B$665,2,1)</f>
        <v>Sistema general de participaciones</v>
      </c>
      <c r="C1045" s="28">
        <v>218905789</v>
      </c>
      <c r="D1045" s="29" t="str">
        <f>VLOOKUP(C1045,'[3]CGN002 miles MEN '!$C$16:$D$2373,2,0)</f>
        <v>ANTIOQUIA   TAMESIS</v>
      </c>
      <c r="E1045" s="30">
        <v>19521</v>
      </c>
      <c r="F1045" s="31">
        <v>0</v>
      </c>
    </row>
    <row r="1046" spans="1:6" ht="12">
      <c r="A1046" s="26" t="s">
        <v>148</v>
      </c>
      <c r="B1046" s="27" t="str">
        <f>VLOOKUP(A1046,'[2]CGN 001'!$A$12:$B$665,2,1)</f>
        <v>Sistema general de participaciones</v>
      </c>
      <c r="C1046" s="28">
        <v>218915189</v>
      </c>
      <c r="D1046" s="29" t="str">
        <f>VLOOKUP(C1046,'[3]CGN002 miles MEN '!$C$16:$D$2373,2,0)</f>
        <v>BOYACA   CIENAGA</v>
      </c>
      <c r="E1046" s="30">
        <v>5588</v>
      </c>
      <c r="F1046" s="31">
        <v>0</v>
      </c>
    </row>
    <row r="1047" spans="1:6" ht="12">
      <c r="A1047" s="26" t="s">
        <v>148</v>
      </c>
      <c r="B1047" s="27" t="str">
        <f>VLOOKUP(A1047,'[2]CGN 001'!$A$12:$B$665,2,1)</f>
        <v>Sistema general de participaciones</v>
      </c>
      <c r="C1047" s="28">
        <v>218923189</v>
      </c>
      <c r="D1047" s="29" t="str">
        <f>VLOOKUP(C1047,'[3]CGN002 miles MEN '!$C$16:$D$2373,2,0)</f>
        <v>CORDOBA   CIENAGA DE ORO</v>
      </c>
      <c r="E1047" s="30">
        <v>106449</v>
      </c>
      <c r="F1047" s="31">
        <v>0</v>
      </c>
    </row>
    <row r="1048" spans="1:6" ht="12">
      <c r="A1048" s="26" t="s">
        <v>148</v>
      </c>
      <c r="B1048" s="27" t="str">
        <f>VLOOKUP(A1048,'[2]CGN 001'!$A$12:$B$665,2,1)</f>
        <v>Sistema general de participaciones</v>
      </c>
      <c r="C1048" s="28">
        <v>218925489</v>
      </c>
      <c r="D1048" s="29" t="str">
        <f>VLOOKUP(C1048,'[3]CGN002 miles MEN '!$C$16:$D$2373,2,0)</f>
        <v>CUNDINAMARCA   NIMAIMA</v>
      </c>
      <c r="E1048" s="30">
        <v>4881</v>
      </c>
      <c r="F1048" s="31">
        <v>0</v>
      </c>
    </row>
    <row r="1049" spans="1:6" ht="12">
      <c r="A1049" s="26" t="s">
        <v>148</v>
      </c>
      <c r="B1049" s="27" t="str">
        <f>VLOOKUP(A1049,'[2]CGN 001'!$A$12:$B$665,2,1)</f>
        <v>Sistema general de participaciones</v>
      </c>
      <c r="C1049" s="28">
        <v>218947189</v>
      </c>
      <c r="D1049" s="29" t="str">
        <f>VLOOKUP(C1049,'[3]CGN002 miles MEN '!$C$16:$D$2373,2,0)</f>
        <v>MAGDALENA   CIÉNAGA</v>
      </c>
      <c r="E1049" s="30">
        <v>2358699</v>
      </c>
      <c r="F1049" s="31">
        <v>0</v>
      </c>
    </row>
    <row r="1050" spans="1:6" ht="12">
      <c r="A1050" s="26" t="s">
        <v>148</v>
      </c>
      <c r="B1050" s="27" t="str">
        <f>VLOOKUP(A1050,'[2]CGN 001'!$A$12:$B$665,2,1)</f>
        <v>Sistema general de participaciones</v>
      </c>
      <c r="C1050" s="28">
        <v>218950689</v>
      </c>
      <c r="D1050" s="29" t="str">
        <f>VLOOKUP(C1050,'[3]CGN002 miles MEN '!$C$16:$D$2373,2,0)</f>
        <v>META   SAN MARTIN</v>
      </c>
      <c r="E1050" s="30">
        <v>26922</v>
      </c>
      <c r="F1050" s="31">
        <v>0</v>
      </c>
    </row>
    <row r="1051" spans="1:6" ht="12">
      <c r="A1051" s="26" t="s">
        <v>148</v>
      </c>
      <c r="B1051" s="27" t="str">
        <f>VLOOKUP(A1051,'[2]CGN 001'!$A$12:$B$665,2,1)</f>
        <v>Sistema general de participaciones</v>
      </c>
      <c r="C1051" s="28">
        <v>218968689</v>
      </c>
      <c r="D1051" s="29" t="str">
        <f>VLOOKUP(C1051,'[3]CGN002 miles MEN '!$C$16:$D$2373,2,0)</f>
        <v>SANTANDER   SAN VICENTE CHUCURI</v>
      </c>
      <c r="E1051" s="30">
        <v>41462</v>
      </c>
      <c r="F1051" s="31">
        <v>0</v>
      </c>
    </row>
    <row r="1052" spans="1:6" ht="12">
      <c r="A1052" s="26" t="s">
        <v>148</v>
      </c>
      <c r="B1052" s="27" t="str">
        <f>VLOOKUP(A1052,'[2]CGN 001'!$A$12:$B$665,2,1)</f>
        <v>Sistema general de participaciones</v>
      </c>
      <c r="C1052" s="28">
        <v>219005190</v>
      </c>
      <c r="D1052" s="29" t="str">
        <f>VLOOKUP(C1052,'[3]CGN002 miles MEN '!$C$16:$D$2373,2,0)</f>
        <v>ANTIOQUIA   CISNEROS</v>
      </c>
      <c r="E1052" s="30">
        <v>12376</v>
      </c>
      <c r="F1052" s="31">
        <v>0</v>
      </c>
    </row>
    <row r="1053" spans="1:6" ht="12">
      <c r="A1053" s="26" t="s">
        <v>148</v>
      </c>
      <c r="B1053" s="27" t="str">
        <f>VLOOKUP(A1053,'[2]CGN 001'!$A$12:$B$665,2,1)</f>
        <v>Sistema general de participaciones</v>
      </c>
      <c r="C1053" s="28">
        <v>219005390</v>
      </c>
      <c r="D1053" s="29" t="str">
        <f>VLOOKUP(C1053,'[3]CGN002 miles MEN '!$C$16:$D$2373,2,0)</f>
        <v>ANTIOQUIA   LA PINTADA</v>
      </c>
      <c r="E1053" s="30">
        <v>10822</v>
      </c>
      <c r="F1053" s="31">
        <v>0</v>
      </c>
    </row>
    <row r="1054" spans="1:6" ht="12">
      <c r="A1054" s="26" t="s">
        <v>148</v>
      </c>
      <c r="B1054" s="27" t="str">
        <f>VLOOKUP(A1054,'[2]CGN 001'!$A$12:$B$665,2,1)</f>
        <v>Sistema general de participaciones</v>
      </c>
      <c r="C1054" s="28">
        <v>219005490</v>
      </c>
      <c r="D1054" s="29" t="str">
        <f>VLOOKUP(C1054,'[3]CGN002 miles MEN '!$C$16:$D$2373,2,0)</f>
        <v>ANTIOQUIA   NECOCLI</v>
      </c>
      <c r="E1054" s="30">
        <v>89655</v>
      </c>
      <c r="F1054" s="31">
        <v>0</v>
      </c>
    </row>
    <row r="1055" spans="1:6" ht="12">
      <c r="A1055" s="26" t="s">
        <v>148</v>
      </c>
      <c r="B1055" s="27" t="str">
        <f>VLOOKUP(A1055,'[2]CGN 001'!$A$12:$B$665,2,1)</f>
        <v>Sistema general de participaciones</v>
      </c>
      <c r="C1055" s="28">
        <v>219005690</v>
      </c>
      <c r="D1055" s="29" t="str">
        <f>VLOOKUP(C1055,'[3]CGN002 miles MEN '!$C$16:$D$2373,2,0)</f>
        <v>ANTIOQUIA   SANTO DOMINGO</v>
      </c>
      <c r="E1055" s="30">
        <v>15440</v>
      </c>
      <c r="F1055" s="31">
        <v>0</v>
      </c>
    </row>
    <row r="1056" spans="1:6" ht="12">
      <c r="A1056" s="26" t="s">
        <v>148</v>
      </c>
      <c r="B1056" s="27" t="str">
        <f>VLOOKUP(A1056,'[2]CGN 001'!$A$12:$B$665,2,1)</f>
        <v>Sistema general de participaciones</v>
      </c>
      <c r="C1056" s="28">
        <v>219005790</v>
      </c>
      <c r="D1056" s="29" t="str">
        <f>VLOOKUP(C1056,'[3]CGN002 miles MEN '!$C$16:$D$2373,2,0)</f>
        <v>ANTIOQUIA   TARAZA</v>
      </c>
      <c r="E1056" s="30">
        <v>45547</v>
      </c>
      <c r="F1056" s="31">
        <v>0</v>
      </c>
    </row>
    <row r="1057" spans="1:6" ht="12">
      <c r="A1057" s="26" t="s">
        <v>148</v>
      </c>
      <c r="B1057" s="27" t="str">
        <f>VLOOKUP(A1057,'[2]CGN 001'!$A$12:$B$665,2,1)</f>
        <v>Sistema general de participaciones</v>
      </c>
      <c r="C1057" s="28">
        <v>219005890</v>
      </c>
      <c r="D1057" s="29" t="str">
        <f>VLOOKUP(C1057,'[3]CGN002 miles MEN '!$C$16:$D$2373,2,0)</f>
        <v>ANTIOQUIA   YOLOMBO</v>
      </c>
      <c r="E1057" s="30">
        <v>23588</v>
      </c>
      <c r="F1057" s="31">
        <v>0</v>
      </c>
    </row>
    <row r="1058" spans="1:6" ht="12">
      <c r="A1058" s="26" t="s">
        <v>148</v>
      </c>
      <c r="B1058" s="27" t="str">
        <f>VLOOKUP(A1058,'[2]CGN 001'!$A$12:$B$665,2,1)</f>
        <v>Sistema general de participaciones</v>
      </c>
      <c r="C1058" s="28">
        <v>219015090</v>
      </c>
      <c r="D1058" s="29" t="str">
        <f>VLOOKUP(C1058,'[3]CGN002 miles MEN '!$C$16:$D$2373,2,0)</f>
        <v>BOYACA   BERBEO</v>
      </c>
      <c r="E1058" s="30">
        <v>2524</v>
      </c>
      <c r="F1058" s="31">
        <v>0</v>
      </c>
    </row>
    <row r="1059" spans="1:6" ht="12">
      <c r="A1059" s="26" t="s">
        <v>148</v>
      </c>
      <c r="B1059" s="27" t="str">
        <f>VLOOKUP(A1059,'[2]CGN 001'!$A$12:$B$665,2,1)</f>
        <v>Sistema general de participaciones</v>
      </c>
      <c r="C1059" s="28">
        <v>219015690</v>
      </c>
      <c r="D1059" s="29" t="str">
        <f>VLOOKUP(C1059,'[3]CGN002 miles MEN '!$C$16:$D$2373,2,0)</f>
        <v>BOYACA   SANTA MARIA</v>
      </c>
      <c r="E1059" s="30">
        <v>6039</v>
      </c>
      <c r="F1059" s="31">
        <v>0</v>
      </c>
    </row>
    <row r="1060" spans="1:6" ht="12">
      <c r="A1060" s="26" t="s">
        <v>148</v>
      </c>
      <c r="B1060" s="27" t="str">
        <f>VLOOKUP(A1060,'[2]CGN 001'!$A$12:$B$665,2,1)</f>
        <v>Sistema general de participaciones</v>
      </c>
      <c r="C1060" s="28">
        <v>219015790</v>
      </c>
      <c r="D1060" s="29" t="str">
        <f>VLOOKUP(C1060,'[3]CGN002 miles MEN '!$C$16:$D$2373,2,0)</f>
        <v>BOYACA   TASCO</v>
      </c>
      <c r="E1060" s="30">
        <v>7530</v>
      </c>
      <c r="F1060" s="31">
        <v>0</v>
      </c>
    </row>
    <row r="1061" spans="1:6" ht="12">
      <c r="A1061" s="26" t="s">
        <v>148</v>
      </c>
      <c r="B1061" s="27" t="str">
        <f>VLOOKUP(A1061,'[2]CGN 001'!$A$12:$B$665,2,1)</f>
        <v>Sistema general de participaciones</v>
      </c>
      <c r="C1061" s="28">
        <v>219019290</v>
      </c>
      <c r="D1061" s="29" t="str">
        <f>VLOOKUP(C1061,'[3]CGN002 miles MEN '!$C$16:$D$2373,2,0)</f>
        <v>CAUCA   FLORENCIA</v>
      </c>
      <c r="E1061" s="30">
        <v>8113</v>
      </c>
      <c r="F1061" s="31">
        <v>0</v>
      </c>
    </row>
    <row r="1062" spans="1:6" ht="12">
      <c r="A1062" s="26" t="s">
        <v>148</v>
      </c>
      <c r="B1062" s="27" t="str">
        <f>VLOOKUP(A1062,'[2]CGN 001'!$A$12:$B$665,2,1)</f>
        <v>Sistema general de participaciones</v>
      </c>
      <c r="C1062" s="28">
        <v>219023090</v>
      </c>
      <c r="D1062" s="29" t="str">
        <f>VLOOKUP(C1062,'[3]CGN002 miles MEN '!$C$16:$D$2373,2,0)</f>
        <v>CORDOBA   CANALETE</v>
      </c>
      <c r="E1062" s="30">
        <v>53764</v>
      </c>
      <c r="F1062" s="31">
        <v>0</v>
      </c>
    </row>
    <row r="1063" spans="1:6" ht="12">
      <c r="A1063" s="26" t="s">
        <v>148</v>
      </c>
      <c r="B1063" s="27" t="str">
        <f>VLOOKUP(A1063,'[2]CGN 001'!$A$12:$B$665,2,1)</f>
        <v>Sistema general de participaciones</v>
      </c>
      <c r="C1063" s="28">
        <v>219025290</v>
      </c>
      <c r="D1063" s="29" t="str">
        <f>VLOOKUP(C1063,'[3]CGN002 miles MEN '!$C$16:$D$2373,2,0)</f>
        <v>CUNDINAMARCA   FUSAGASUGÁ</v>
      </c>
      <c r="E1063" s="30">
        <v>1843382</v>
      </c>
      <c r="F1063" s="31">
        <v>0</v>
      </c>
    </row>
    <row r="1064" spans="1:6" ht="12">
      <c r="A1064" s="26" t="s">
        <v>148</v>
      </c>
      <c r="B1064" s="27" t="str">
        <f>VLOOKUP(A1064,'[2]CGN 001'!$A$12:$B$665,2,1)</f>
        <v>Sistema general de participaciones</v>
      </c>
      <c r="C1064" s="28">
        <v>219044090</v>
      </c>
      <c r="D1064" s="29" t="str">
        <f>VLOOKUP(C1064,'[3]CGN002 miles MEN '!$C$16:$D$2373,2,0)</f>
        <v>GUAJIRA   DIBULLA</v>
      </c>
      <c r="E1064" s="30">
        <v>38010</v>
      </c>
      <c r="F1064" s="31">
        <v>0</v>
      </c>
    </row>
    <row r="1065" spans="1:6" ht="12">
      <c r="A1065" s="26" t="s">
        <v>148</v>
      </c>
      <c r="B1065" s="27" t="str">
        <f>VLOOKUP(A1065,'[2]CGN 001'!$A$12:$B$665,2,1)</f>
        <v>Sistema general de participaciones</v>
      </c>
      <c r="C1065" s="28">
        <v>219050590</v>
      </c>
      <c r="D1065" s="29" t="str">
        <f>VLOOKUP(C1065,'[3]CGN002 miles MEN '!$C$16:$D$2373,2,0)</f>
        <v>META   PUERTO RICO</v>
      </c>
      <c r="E1065" s="30">
        <v>30386</v>
      </c>
      <c r="F1065" s="31">
        <v>0</v>
      </c>
    </row>
    <row r="1066" spans="1:6" ht="12">
      <c r="A1066" s="26" t="s">
        <v>148</v>
      </c>
      <c r="B1066" s="27" t="str">
        <f>VLOOKUP(A1066,'[2]CGN 001'!$A$12:$B$665,2,1)</f>
        <v>Sistema general de participaciones</v>
      </c>
      <c r="C1066" s="28">
        <v>219052390</v>
      </c>
      <c r="D1066" s="29" t="str">
        <f>VLOOKUP(C1066,'[3]CGN002 miles MEN '!$C$16:$D$2373,2,0)</f>
        <v>NARIÑO   LA TOLA</v>
      </c>
      <c r="E1066" s="30">
        <v>36245</v>
      </c>
      <c r="F1066" s="31">
        <v>0</v>
      </c>
    </row>
    <row r="1067" spans="1:6" ht="12">
      <c r="A1067" s="26" t="s">
        <v>148</v>
      </c>
      <c r="B1067" s="27" t="str">
        <f>VLOOKUP(A1067,'[2]CGN 001'!$A$12:$B$665,2,1)</f>
        <v>Sistema general de participaciones</v>
      </c>
      <c r="C1067" s="28">
        <v>219052490</v>
      </c>
      <c r="D1067" s="29" t="str">
        <f>VLOOKUP(C1067,'[3]CGN002 miles MEN '!$C$16:$D$2373,2,0)</f>
        <v>NARIÑO   OLAYA HERRERA</v>
      </c>
      <c r="E1067" s="30">
        <v>46716</v>
      </c>
      <c r="F1067" s="31">
        <v>0</v>
      </c>
    </row>
    <row r="1068" spans="1:6" ht="12">
      <c r="A1068" s="26" t="s">
        <v>148</v>
      </c>
      <c r="B1068" s="27" t="str">
        <f>VLOOKUP(A1068,'[2]CGN 001'!$A$12:$B$665,2,1)</f>
        <v>Sistema general de participaciones</v>
      </c>
      <c r="C1068" s="28">
        <v>219063190</v>
      </c>
      <c r="D1068" s="29" t="str">
        <f>VLOOKUP(C1068,'[3]CGN002 miles MEN '!$C$16:$D$2373,2,0)</f>
        <v>QUINDIO   CIRCASIA</v>
      </c>
      <c r="E1068" s="30">
        <v>32848</v>
      </c>
      <c r="F1068" s="31">
        <v>0</v>
      </c>
    </row>
    <row r="1069" spans="1:6" ht="12">
      <c r="A1069" s="26" t="s">
        <v>148</v>
      </c>
      <c r="B1069" s="27" t="str">
        <f>VLOOKUP(A1069,'[2]CGN 001'!$A$12:$B$665,2,1)</f>
        <v>Sistema general de participaciones</v>
      </c>
      <c r="C1069" s="28">
        <v>219063690</v>
      </c>
      <c r="D1069" s="29" t="str">
        <f>VLOOKUP(C1069,'[3]CGN002 miles MEN '!$C$16:$D$2373,2,0)</f>
        <v>QUINDIO   SALENTO</v>
      </c>
      <c r="E1069" s="30">
        <v>9708</v>
      </c>
      <c r="F1069" s="31">
        <v>0</v>
      </c>
    </row>
    <row r="1070" spans="1:6" ht="12">
      <c r="A1070" s="26" t="s">
        <v>148</v>
      </c>
      <c r="B1070" s="27" t="str">
        <f>VLOOKUP(A1070,'[2]CGN 001'!$A$12:$B$665,2,1)</f>
        <v>Sistema general de participaciones</v>
      </c>
      <c r="C1070" s="28">
        <v>219068190</v>
      </c>
      <c r="D1070" s="29" t="str">
        <f>VLOOKUP(C1070,'[3]CGN002 miles MEN '!$C$16:$D$2373,2,0)</f>
        <v>SANTANDER   CIMITARRA</v>
      </c>
      <c r="E1070" s="30">
        <v>44154</v>
      </c>
      <c r="F1070" s="31">
        <v>0</v>
      </c>
    </row>
    <row r="1071" spans="1:6" ht="12">
      <c r="A1071" s="26" t="s">
        <v>148</v>
      </c>
      <c r="B1071" s="27" t="str">
        <f>VLOOKUP(A1071,'[2]CGN 001'!$A$12:$B$665,2,1)</f>
        <v>Sistema general de participaciones</v>
      </c>
      <c r="C1071" s="28">
        <v>219076890</v>
      </c>
      <c r="D1071" s="29" t="str">
        <f>VLOOKUP(C1071,'[3]CGN002 miles MEN '!$C$16:$D$2373,2,0)</f>
        <v>VALLE DEL CAUCA   YOTOCO</v>
      </c>
      <c r="E1071" s="30">
        <v>22118</v>
      </c>
      <c r="F1071" s="31">
        <v>0</v>
      </c>
    </row>
    <row r="1072" spans="1:6" ht="12">
      <c r="A1072" s="26" t="s">
        <v>148</v>
      </c>
      <c r="B1072" s="27" t="str">
        <f>VLOOKUP(A1072,'[2]CGN 001'!$A$12:$B$665,2,1)</f>
        <v>Sistema general de participaciones</v>
      </c>
      <c r="C1072" s="28">
        <v>219105091</v>
      </c>
      <c r="D1072" s="29" t="str">
        <f>VLOOKUP(C1072,'[3]CGN002 miles MEN '!$C$16:$D$2373,2,0)</f>
        <v>ANTIOQUIA   BETANIA</v>
      </c>
      <c r="E1072" s="30">
        <v>10430</v>
      </c>
      <c r="F1072" s="31">
        <v>0</v>
      </c>
    </row>
    <row r="1073" spans="1:6" ht="12">
      <c r="A1073" s="26" t="s">
        <v>148</v>
      </c>
      <c r="B1073" s="27" t="str">
        <f>VLOOKUP(A1073,'[2]CGN 001'!$A$12:$B$665,2,1)</f>
        <v>Sistema general de participaciones</v>
      </c>
      <c r="C1073" s="28">
        <v>219105591</v>
      </c>
      <c r="D1073" s="29" t="str">
        <f>VLOOKUP(C1073,'[3]CGN002 miles MEN '!$C$16:$D$2373,2,0)</f>
        <v>ANTIOQUIA   PUERTO TRIUNFO</v>
      </c>
      <c r="E1073" s="30">
        <v>15591</v>
      </c>
      <c r="F1073" s="31">
        <v>0</v>
      </c>
    </row>
    <row r="1074" spans="1:6" ht="12">
      <c r="A1074" s="26" t="s">
        <v>148</v>
      </c>
      <c r="B1074" s="27" t="str">
        <f>VLOOKUP(A1074,'[2]CGN 001'!$A$12:$B$665,2,1)</f>
        <v>Sistema general de participaciones</v>
      </c>
      <c r="C1074" s="28">
        <v>219115491</v>
      </c>
      <c r="D1074" s="29" t="str">
        <f>VLOOKUP(C1074,'[3]CGN002 miles MEN '!$C$16:$D$2373,2,0)</f>
        <v>BOYACA   NOBSA</v>
      </c>
      <c r="E1074" s="30">
        <v>15801</v>
      </c>
      <c r="F1074" s="31">
        <v>0</v>
      </c>
    </row>
    <row r="1075" spans="1:6" ht="12">
      <c r="A1075" s="26" t="s">
        <v>148</v>
      </c>
      <c r="B1075" s="27" t="str">
        <f>VLOOKUP(A1075,'[2]CGN 001'!$A$12:$B$665,2,1)</f>
        <v>Sistema general de participaciones</v>
      </c>
      <c r="C1075" s="28">
        <v>219125491</v>
      </c>
      <c r="D1075" s="29" t="str">
        <f>VLOOKUP(C1075,'[3]CGN002 miles MEN '!$C$16:$D$2373,2,0)</f>
        <v>CUNDINAMARCA   NOCAIMA</v>
      </c>
      <c r="E1075" s="30">
        <v>8052</v>
      </c>
      <c r="F1075" s="31">
        <v>0</v>
      </c>
    </row>
    <row r="1076" spans="1:6" ht="12">
      <c r="A1076" s="26" t="s">
        <v>148</v>
      </c>
      <c r="B1076" s="27" t="str">
        <f>VLOOKUP(A1076,'[2]CGN 001'!$A$12:$B$665,2,1)</f>
        <v>Sistema general de participaciones</v>
      </c>
      <c r="C1076" s="28">
        <v>219127491</v>
      </c>
      <c r="D1076" s="29" t="str">
        <f>VLOOKUP(C1076,'[3]CGN002 miles MEN '!$C$16:$D$2373,2,0)</f>
        <v>CHOCO   NOVITA</v>
      </c>
      <c r="E1076" s="30">
        <v>14351</v>
      </c>
      <c r="F1076" s="31">
        <v>0</v>
      </c>
    </row>
    <row r="1077" spans="1:6" ht="12">
      <c r="A1077" s="26" t="s">
        <v>148</v>
      </c>
      <c r="B1077" s="27" t="str">
        <f>VLOOKUP(A1077,'[2]CGN 001'!$A$12:$B$665,2,1)</f>
        <v>Sistema general de participaciones</v>
      </c>
      <c r="C1077" s="28">
        <v>219141791</v>
      </c>
      <c r="D1077" s="29" t="str">
        <f>VLOOKUP(C1077,'[3]CGN002 miles MEN '!$C$16:$D$2373,2,0)</f>
        <v>HUILA   TARQUI</v>
      </c>
      <c r="E1077" s="30">
        <v>23000</v>
      </c>
      <c r="F1077" s="31">
        <v>0</v>
      </c>
    </row>
    <row r="1078" spans="1:6" ht="12">
      <c r="A1078" s="26" t="s">
        <v>148</v>
      </c>
      <c r="B1078" s="27" t="str">
        <f>VLOOKUP(A1078,'[2]CGN 001'!$A$12:$B$665,2,1)</f>
        <v>Sistema general de participaciones</v>
      </c>
      <c r="C1078" s="28">
        <v>219181591</v>
      </c>
      <c r="D1078" s="29" t="str">
        <f>VLOOKUP(C1078,'[3]CGN002 miles MEN '!$C$16:$D$2373,2,0)</f>
        <v>ARAUCA   PUERTO RONDON</v>
      </c>
      <c r="E1078" s="30">
        <v>5958</v>
      </c>
      <c r="F1078" s="31">
        <v>0</v>
      </c>
    </row>
    <row r="1079" spans="1:6" ht="12">
      <c r="A1079" s="26" t="s">
        <v>148</v>
      </c>
      <c r="B1079" s="27" t="str">
        <f>VLOOKUP(A1079,'[2]CGN 001'!$A$12:$B$665,2,1)</f>
        <v>Sistema general de participaciones</v>
      </c>
      <c r="C1079" s="28">
        <v>219205792</v>
      </c>
      <c r="D1079" s="29" t="str">
        <f>VLOOKUP(C1079,'[3]CGN002 miles MEN '!$C$16:$D$2373,2,0)</f>
        <v>ANTIOQUIA   TARSO</v>
      </c>
      <c r="E1079" s="30">
        <v>7741</v>
      </c>
      <c r="F1079" s="31">
        <v>0</v>
      </c>
    </row>
    <row r="1080" spans="1:6" ht="12">
      <c r="A1080" s="26" t="s">
        <v>148</v>
      </c>
      <c r="B1080" s="27" t="str">
        <f>VLOOKUP(A1080,'[2]CGN 001'!$A$12:$B$665,2,1)</f>
        <v>Sistema general de participaciones</v>
      </c>
      <c r="C1080" s="28">
        <v>219215092</v>
      </c>
      <c r="D1080" s="29" t="str">
        <f>VLOOKUP(C1080,'[3]CGN002 miles MEN '!$C$16:$D$2373,2,0)</f>
        <v>BOYACA   BETEITIVA</v>
      </c>
      <c r="E1080" s="30">
        <v>3852</v>
      </c>
      <c r="F1080" s="31">
        <v>0</v>
      </c>
    </row>
    <row r="1081" spans="1:6" ht="12">
      <c r="A1081" s="26" t="s">
        <v>148</v>
      </c>
      <c r="B1081" s="27" t="str">
        <f>VLOOKUP(A1081,'[2]CGN 001'!$A$12:$B$665,2,1)</f>
        <v>Sistema general de participaciones</v>
      </c>
      <c r="C1081" s="28">
        <v>219218592</v>
      </c>
      <c r="D1081" s="29" t="str">
        <f>VLOOKUP(C1081,'[3]CGN002 miles MEN '!$C$16:$D$2373,2,0)</f>
        <v>CAQUETA   PUERTO RICO</v>
      </c>
      <c r="E1081" s="30">
        <v>63837</v>
      </c>
      <c r="F1081" s="31">
        <v>0</v>
      </c>
    </row>
    <row r="1082" spans="1:6" ht="12">
      <c r="A1082" s="26" t="s">
        <v>148</v>
      </c>
      <c r="B1082" s="27" t="str">
        <f>VLOOKUP(A1082,'[2]CGN 001'!$A$12:$B$665,2,1)</f>
        <v>Sistema general de participaciones</v>
      </c>
      <c r="C1082" s="28">
        <v>219219392</v>
      </c>
      <c r="D1082" s="29" t="str">
        <f>VLOOKUP(C1082,'[3]CGN002 miles MEN '!$C$16:$D$2373,2,0)</f>
        <v>CAUCA   LA SIERRA</v>
      </c>
      <c r="E1082" s="30">
        <v>17038</v>
      </c>
      <c r="F1082" s="31">
        <v>0</v>
      </c>
    </row>
    <row r="1083" spans="1:6" ht="12">
      <c r="A1083" s="26" t="s">
        <v>148</v>
      </c>
      <c r="B1083" s="27" t="str">
        <f>VLOOKUP(A1083,'[2]CGN 001'!$A$12:$B$665,2,1)</f>
        <v>Sistema general de participaciones</v>
      </c>
      <c r="C1083" s="28">
        <v>219225592</v>
      </c>
      <c r="D1083" s="29" t="str">
        <f>VLOOKUP(C1083,'[3]CGN002 miles MEN '!$C$16:$D$2373,2,0)</f>
        <v>CUNDINAMARCA   QUEBRADANEGRA</v>
      </c>
      <c r="E1083" s="30">
        <v>5535</v>
      </c>
      <c r="F1083" s="31">
        <v>0</v>
      </c>
    </row>
    <row r="1084" spans="1:6" ht="12">
      <c r="A1084" s="26" t="s">
        <v>148</v>
      </c>
      <c r="B1084" s="27" t="str">
        <f>VLOOKUP(A1084,'[2]CGN 001'!$A$12:$B$665,2,1)</f>
        <v>Sistema general de participaciones</v>
      </c>
      <c r="C1084" s="28">
        <v>219247692</v>
      </c>
      <c r="D1084" s="29" t="str">
        <f>VLOOKUP(C1084,'[3]CGN002 miles MEN '!$C$16:$D$2373,2,0)</f>
        <v>MAGDALENA   SAN SEBASTIAN</v>
      </c>
      <c r="E1084" s="30">
        <v>51755</v>
      </c>
      <c r="F1084" s="31">
        <v>0</v>
      </c>
    </row>
    <row r="1085" spans="1:6" ht="12">
      <c r="A1085" s="26" t="s">
        <v>148</v>
      </c>
      <c r="B1085" s="27" t="str">
        <f>VLOOKUP(A1085,'[2]CGN 001'!$A$12:$B$665,2,1)</f>
        <v>Sistema general de participaciones</v>
      </c>
      <c r="C1085" s="28">
        <v>219268092</v>
      </c>
      <c r="D1085" s="29" t="str">
        <f>VLOOKUP(C1085,'[3]CGN002 miles MEN '!$C$16:$D$2373,2,0)</f>
        <v>SANTANDER   BETULIA</v>
      </c>
      <c r="E1085" s="30">
        <v>6426</v>
      </c>
      <c r="F1085" s="31">
        <v>0</v>
      </c>
    </row>
    <row r="1086" spans="1:6" ht="12">
      <c r="A1086" s="26" t="s">
        <v>148</v>
      </c>
      <c r="B1086" s="27" t="str">
        <f>VLOOKUP(A1086,'[2]CGN 001'!$A$12:$B$665,2,1)</f>
        <v>Sistema general de participaciones</v>
      </c>
      <c r="C1086" s="28">
        <v>219276892</v>
      </c>
      <c r="D1086" s="29" t="str">
        <f>VLOOKUP(C1086,'[3]CGN002 miles MEN '!$C$16:$D$2373,2,0)</f>
        <v>VALLE DEL CAUCA   YUMBO</v>
      </c>
      <c r="E1086" s="30">
        <v>114417</v>
      </c>
      <c r="F1086" s="31">
        <v>0</v>
      </c>
    </row>
    <row r="1087" spans="1:6" ht="12">
      <c r="A1087" s="26" t="s">
        <v>148</v>
      </c>
      <c r="B1087" s="27" t="str">
        <f>VLOOKUP(A1087,'[2]CGN 001'!$A$12:$B$665,2,1)</f>
        <v>Sistema general de participaciones</v>
      </c>
      <c r="C1087" s="28">
        <v>219305093</v>
      </c>
      <c r="D1087" s="29" t="str">
        <f>VLOOKUP(C1087,'[3]CGN002 miles MEN '!$C$16:$D$2373,2,0)</f>
        <v>ANTIOQUIA   BETULIA</v>
      </c>
      <c r="E1087" s="30">
        <v>19027</v>
      </c>
      <c r="F1087" s="31">
        <v>0</v>
      </c>
    </row>
    <row r="1088" spans="1:6" ht="12">
      <c r="A1088" s="26" t="s">
        <v>148</v>
      </c>
      <c r="B1088" s="27" t="str">
        <f>VLOOKUP(A1088,'[2]CGN 001'!$A$12:$B$665,2,1)</f>
        <v>Sistema general de participaciones</v>
      </c>
      <c r="C1088" s="28">
        <v>219305893</v>
      </c>
      <c r="D1088" s="29" t="str">
        <f>VLOOKUP(C1088,'[3]CGN002 miles MEN '!$C$16:$D$2373,2,0)</f>
        <v>ANTIOQUIA   YONDO</v>
      </c>
      <c r="E1088" s="30">
        <v>22029</v>
      </c>
      <c r="F1088" s="31">
        <v>0</v>
      </c>
    </row>
    <row r="1089" spans="1:6" ht="12">
      <c r="A1089" s="26" t="s">
        <v>148</v>
      </c>
      <c r="B1089" s="27" t="str">
        <f>VLOOKUP(A1089,'[2]CGN 001'!$A$12:$B$665,2,1)</f>
        <v>Sistema general de participaciones</v>
      </c>
      <c r="C1089" s="28">
        <v>219315293</v>
      </c>
      <c r="D1089" s="29" t="str">
        <f>VLOOKUP(C1089,'[3]CGN002 miles MEN '!$C$16:$D$2373,2,0)</f>
        <v>BOYACA   GACHANTIVA</v>
      </c>
      <c r="E1089" s="30">
        <v>4768</v>
      </c>
      <c r="F1089" s="31">
        <v>0</v>
      </c>
    </row>
    <row r="1090" spans="1:6" ht="12">
      <c r="A1090" s="26" t="s">
        <v>148</v>
      </c>
      <c r="B1090" s="27" t="str">
        <f>VLOOKUP(A1090,'[2]CGN 001'!$A$12:$B$665,2,1)</f>
        <v>Sistema general de participaciones</v>
      </c>
      <c r="C1090" s="28">
        <v>219315693</v>
      </c>
      <c r="D1090" s="29" t="str">
        <f>VLOOKUP(C1090,'[3]CGN002 miles MEN '!$C$16:$D$2373,2,0)</f>
        <v>BOYACA   SANTA ROSA DE VITERB</v>
      </c>
      <c r="E1090" s="30">
        <v>12762</v>
      </c>
      <c r="F1090" s="31">
        <v>0</v>
      </c>
    </row>
    <row r="1091" spans="1:6" ht="12">
      <c r="A1091" s="26" t="s">
        <v>148</v>
      </c>
      <c r="B1091" s="27" t="str">
        <f>VLOOKUP(A1091,'[2]CGN 001'!$A$12:$B$665,2,1)</f>
        <v>Sistema general de participaciones</v>
      </c>
      <c r="C1091" s="28">
        <v>219319693</v>
      </c>
      <c r="D1091" s="29" t="str">
        <f>VLOOKUP(C1091,'[3]CGN002 miles MEN '!$C$16:$D$2373,2,0)</f>
        <v>CAUCA   SAN SEBASTIAN</v>
      </c>
      <c r="E1091" s="30">
        <v>17777</v>
      </c>
      <c r="F1091" s="31">
        <v>0</v>
      </c>
    </row>
    <row r="1092" spans="1:6" ht="12">
      <c r="A1092" s="26" t="s">
        <v>148</v>
      </c>
      <c r="B1092" s="27" t="str">
        <f>VLOOKUP(A1092,'[2]CGN 001'!$A$12:$B$665,2,1)</f>
        <v>Sistema general de participaciones</v>
      </c>
      <c r="C1092" s="28">
        <v>219325293</v>
      </c>
      <c r="D1092" s="29" t="str">
        <f>VLOOKUP(C1092,'[3]CGN002 miles MEN '!$C$16:$D$2373,2,0)</f>
        <v>CUNDINAMARCA   GACHALA</v>
      </c>
      <c r="E1092" s="30">
        <v>7950</v>
      </c>
      <c r="F1092" s="31">
        <v>0</v>
      </c>
    </row>
    <row r="1093" spans="1:6" ht="12">
      <c r="A1093" s="26" t="s">
        <v>148</v>
      </c>
      <c r="B1093" s="27" t="str">
        <f>VLOOKUP(A1093,'[2]CGN 001'!$A$12:$B$665,2,1)</f>
        <v>Sistema general de participaciones</v>
      </c>
      <c r="C1093" s="28">
        <v>219325793</v>
      </c>
      <c r="D1093" s="29" t="str">
        <f>VLOOKUP(C1093,'[3]CGN002 miles MEN '!$C$16:$D$2373,2,0)</f>
        <v>CUNDINAMARCA   TAUSA</v>
      </c>
      <c r="E1093" s="30">
        <v>9806</v>
      </c>
      <c r="F1093" s="31">
        <v>0</v>
      </c>
    </row>
    <row r="1094" spans="1:6" ht="12">
      <c r="A1094" s="26" t="s">
        <v>148</v>
      </c>
      <c r="B1094" s="27" t="str">
        <f>VLOOKUP(A1094,'[2]CGN 001'!$A$12:$B$665,2,1)</f>
        <v>Sistema general de participaciones</v>
      </c>
      <c r="C1094" s="28">
        <v>219352693</v>
      </c>
      <c r="D1094" s="29" t="str">
        <f>VLOOKUP(C1094,'[3]CGN002 miles MEN '!$C$16:$D$2373,2,0)</f>
        <v>NARIÑO   SAN PABLO</v>
      </c>
      <c r="E1094" s="30">
        <v>20380</v>
      </c>
      <c r="F1094" s="31">
        <v>0</v>
      </c>
    </row>
    <row r="1095" spans="1:6" ht="12">
      <c r="A1095" s="26" t="s">
        <v>148</v>
      </c>
      <c r="B1095" s="27" t="str">
        <f>VLOOKUP(A1095,'[2]CGN 001'!$A$12:$B$665,2,1)</f>
        <v>Sistema general de participaciones</v>
      </c>
      <c r="C1095" s="28">
        <v>219413894</v>
      </c>
      <c r="D1095" s="29" t="str">
        <f>VLOOKUP(C1095,'[3]CGN002 miles MEN '!$C$16:$D$2373,2,0)</f>
        <v>BOLIVAR   ZAMBRANO</v>
      </c>
      <c r="E1095" s="30">
        <v>20973</v>
      </c>
      <c r="F1095" s="31">
        <v>0</v>
      </c>
    </row>
    <row r="1096" spans="1:6" ht="12">
      <c r="A1096" s="26" t="s">
        <v>148</v>
      </c>
      <c r="B1096" s="27" t="str">
        <f>VLOOKUP(A1096,'[2]CGN 001'!$A$12:$B$665,2,1)</f>
        <v>Sistema general de participaciones</v>
      </c>
      <c r="C1096" s="28">
        <v>219415494</v>
      </c>
      <c r="D1096" s="29" t="str">
        <f>VLOOKUP(C1096,'[3]CGN002 miles MEN '!$C$16:$D$2373,2,0)</f>
        <v>BOYACA   NUEVO COLON</v>
      </c>
      <c r="E1096" s="30">
        <v>6139</v>
      </c>
      <c r="F1096" s="31">
        <v>0</v>
      </c>
    </row>
    <row r="1097" spans="1:6" ht="12">
      <c r="A1097" s="26" t="s">
        <v>148</v>
      </c>
      <c r="B1097" s="27" t="str">
        <f>VLOOKUP(A1097,'[2]CGN 001'!$A$12:$B$665,2,1)</f>
        <v>Sistema general de participaciones</v>
      </c>
      <c r="C1097" s="28">
        <v>219418094</v>
      </c>
      <c r="D1097" s="29" t="str">
        <f>VLOOKUP(C1097,'[3]CGN002 miles MEN '!$C$16:$D$2373,2,0)</f>
        <v>CAQUETA   BELEN DE LOS A.</v>
      </c>
      <c r="E1097" s="30">
        <v>19001</v>
      </c>
      <c r="F1097" s="31">
        <v>0</v>
      </c>
    </row>
    <row r="1098" spans="1:6" ht="12">
      <c r="A1098" s="26" t="s">
        <v>148</v>
      </c>
      <c r="B1098" s="27" t="str">
        <f>VLOOKUP(A1098,'[2]CGN 001'!$A$12:$B$665,2,1)</f>
        <v>Sistema general de participaciones</v>
      </c>
      <c r="C1098" s="28">
        <v>219425394</v>
      </c>
      <c r="D1098" s="29" t="str">
        <f>VLOOKUP(C1098,'[3]CGN002 miles MEN '!$C$16:$D$2373,2,0)</f>
        <v>CUNDINAMARCA   LA PALMA</v>
      </c>
      <c r="E1098" s="30">
        <v>13290</v>
      </c>
      <c r="F1098" s="31">
        <v>0</v>
      </c>
    </row>
    <row r="1099" spans="1:6" ht="12">
      <c r="A1099" s="26" t="s">
        <v>148</v>
      </c>
      <c r="B1099" s="27" t="str">
        <f>VLOOKUP(A1099,'[2]CGN 001'!$A$12:$B$665,2,1)</f>
        <v>Sistema general de participaciones</v>
      </c>
      <c r="C1099" s="28">
        <v>219425594</v>
      </c>
      <c r="D1099" s="29" t="str">
        <f>VLOOKUP(C1099,'[3]CGN002 miles MEN '!$C$16:$D$2373,2,0)</f>
        <v>CUNDINAMARCA   QUETAME</v>
      </c>
      <c r="E1099" s="30">
        <v>9152</v>
      </c>
      <c r="F1099" s="31">
        <v>0</v>
      </c>
    </row>
    <row r="1100" spans="1:6" ht="12">
      <c r="A1100" s="26" t="s">
        <v>148</v>
      </c>
      <c r="B1100" s="27" t="str">
        <f>VLOOKUP(A1100,'[2]CGN 001'!$A$12:$B$665,2,1)</f>
        <v>Sistema general de participaciones</v>
      </c>
      <c r="C1100" s="28">
        <v>219452694</v>
      </c>
      <c r="D1100" s="29" t="str">
        <f>VLOOKUP(C1100,'[3]CGN002 miles MEN '!$C$16:$D$2373,2,0)</f>
        <v>NARIÑO   SAN PEDRO DE CARTAGO</v>
      </c>
      <c r="E1100" s="30">
        <v>9238</v>
      </c>
      <c r="F1100" s="31">
        <v>0</v>
      </c>
    </row>
    <row r="1101" spans="1:6" ht="12">
      <c r="A1101" s="26" t="s">
        <v>148</v>
      </c>
      <c r="B1101" s="27" t="str">
        <f>VLOOKUP(A1101,'[2]CGN 001'!$A$12:$B$665,2,1)</f>
        <v>Sistema general de participaciones</v>
      </c>
      <c r="C1101" s="28">
        <v>219463594</v>
      </c>
      <c r="D1101" s="29" t="str">
        <f>VLOOKUP(C1101,'[3]CGN002 miles MEN '!$C$16:$D$2373,2,0)</f>
        <v>QUINDIO   QUIMBAYA</v>
      </c>
      <c r="E1101" s="30">
        <v>43637</v>
      </c>
      <c r="F1101" s="31">
        <v>0</v>
      </c>
    </row>
    <row r="1102" spans="1:6" ht="12">
      <c r="A1102" s="26" t="s">
        <v>148</v>
      </c>
      <c r="B1102" s="27" t="str">
        <f>VLOOKUP(A1102,'[2]CGN 001'!$A$12:$B$665,2,1)</f>
        <v>Sistema general de participaciones</v>
      </c>
      <c r="C1102" s="28">
        <v>219466594</v>
      </c>
      <c r="D1102" s="29" t="str">
        <f>VLOOKUP(C1102,'[3]CGN002 miles MEN '!$C$16:$D$2373,2,0)</f>
        <v>RISARALDA   QUINCHIA</v>
      </c>
      <c r="E1102" s="30">
        <v>38585</v>
      </c>
      <c r="F1102" s="31">
        <v>0</v>
      </c>
    </row>
    <row r="1103" spans="1:6" ht="12">
      <c r="A1103" s="26" t="s">
        <v>148</v>
      </c>
      <c r="B1103" s="27" t="str">
        <f>VLOOKUP(A1103,'[2]CGN 001'!$A$12:$B$665,2,1)</f>
        <v>Sistema general de participaciones</v>
      </c>
      <c r="C1103" s="28">
        <v>219481794</v>
      </c>
      <c r="D1103" s="29" t="str">
        <f>VLOOKUP(C1103,'[3]CGN002 miles MEN '!$C$16:$D$2373,2,0)</f>
        <v>ARAUCA   TAME</v>
      </c>
      <c r="E1103" s="30">
        <v>89678</v>
      </c>
      <c r="F1103" s="31">
        <v>0</v>
      </c>
    </row>
    <row r="1104" spans="1:6" ht="12">
      <c r="A1104" s="26" t="s">
        <v>148</v>
      </c>
      <c r="B1104" s="27" t="str">
        <f>VLOOKUP(A1104,'[2]CGN 001'!$A$12:$B$665,2,1)</f>
        <v>Sistema general de participaciones</v>
      </c>
      <c r="C1104" s="28">
        <v>219505495</v>
      </c>
      <c r="D1104" s="29" t="str">
        <f>VLOOKUP(C1104,'[3]CGN002 miles MEN '!$C$16:$D$2373,2,0)</f>
        <v>ANTIOQUIA   NECHI</v>
      </c>
      <c r="E1104" s="30">
        <v>43269</v>
      </c>
      <c r="F1104" s="31">
        <v>0</v>
      </c>
    </row>
    <row r="1105" spans="1:6" ht="12">
      <c r="A1105" s="26" t="s">
        <v>148</v>
      </c>
      <c r="B1105" s="27" t="str">
        <f>VLOOKUP(A1105,'[2]CGN 001'!$A$12:$B$665,2,1)</f>
        <v>Sistema general de participaciones</v>
      </c>
      <c r="C1105" s="28">
        <v>219505895</v>
      </c>
      <c r="D1105" s="29" t="str">
        <f>VLOOKUP(C1105,'[3]CGN002 miles MEN '!$C$16:$D$2373,2,0)</f>
        <v>ANTIOQUIA   ZARAGOZA</v>
      </c>
      <c r="E1105" s="30">
        <v>44191</v>
      </c>
      <c r="F1105" s="31">
        <v>0</v>
      </c>
    </row>
    <row r="1106" spans="1:6" ht="12">
      <c r="A1106" s="26" t="s">
        <v>148</v>
      </c>
      <c r="B1106" s="27" t="str">
        <f>VLOOKUP(A1106,'[2]CGN 001'!$A$12:$B$665,2,1)</f>
        <v>Sistema general de participaciones</v>
      </c>
      <c r="C1106" s="28">
        <v>219517495</v>
      </c>
      <c r="D1106" s="29" t="str">
        <f>VLOOKUP(C1106,'[3]CGN002 miles MEN '!$C$16:$D$2373,2,0)</f>
        <v>CALDAS   NORCASIA</v>
      </c>
      <c r="E1106" s="30">
        <v>9533</v>
      </c>
      <c r="F1106" s="31">
        <v>0</v>
      </c>
    </row>
    <row r="1107" spans="1:6" ht="12">
      <c r="A1107" s="26" t="s">
        <v>148</v>
      </c>
      <c r="B1107" s="27" t="str">
        <f>VLOOKUP(A1107,'[2]CGN 001'!$A$12:$B$665,2,1)</f>
        <v>Sistema general de participaciones</v>
      </c>
      <c r="C1107" s="28">
        <v>219520295</v>
      </c>
      <c r="D1107" s="29" t="str">
        <f>VLOOKUP(C1107,'[3]CGN002 miles MEN '!$C$16:$D$2373,2,0)</f>
        <v>CESAR   GAMARRA</v>
      </c>
      <c r="E1107" s="30">
        <v>20671</v>
      </c>
      <c r="F1107" s="31">
        <v>0</v>
      </c>
    </row>
    <row r="1108" spans="1:6" ht="12">
      <c r="A1108" s="26" t="s">
        <v>148</v>
      </c>
      <c r="B1108" s="27" t="str">
        <f>VLOOKUP(A1108,'[2]CGN 001'!$A$12:$B$665,2,1)</f>
        <v>Sistema general de participaciones</v>
      </c>
      <c r="C1108" s="28">
        <v>219525095</v>
      </c>
      <c r="D1108" s="29" t="str">
        <f>VLOOKUP(C1108,'[3]CGN002 miles MEN '!$C$16:$D$2373,2,0)</f>
        <v>CUNDINAMARCA   BITUIMA</v>
      </c>
      <c r="E1108" s="30">
        <v>3252</v>
      </c>
      <c r="F1108" s="31">
        <v>0</v>
      </c>
    </row>
    <row r="1109" spans="1:6" ht="12">
      <c r="A1109" s="26" t="s">
        <v>148</v>
      </c>
      <c r="B1109" s="27" t="str">
        <f>VLOOKUP(A1109,'[2]CGN 001'!$A$12:$B$665,2,1)</f>
        <v>Sistema general de participaciones</v>
      </c>
      <c r="C1109" s="28">
        <v>219525295</v>
      </c>
      <c r="D1109" s="29" t="str">
        <f>VLOOKUP(C1109,'[3]CGN002 miles MEN '!$C$16:$D$2373,2,0)</f>
        <v>CUNDINAMARCA   GACHANCIPA</v>
      </c>
      <c r="E1109" s="30">
        <v>11938</v>
      </c>
      <c r="F1109" s="31">
        <v>0</v>
      </c>
    </row>
    <row r="1110" spans="1:6" ht="12">
      <c r="A1110" s="26" t="s">
        <v>148</v>
      </c>
      <c r="B1110" s="27" t="str">
        <f>VLOOKUP(A1110,'[2]CGN 001'!$A$12:$B$665,2,1)</f>
        <v>Sistema general de participaciones</v>
      </c>
      <c r="C1110" s="28">
        <v>219527495</v>
      </c>
      <c r="D1110" s="29" t="str">
        <f>VLOOKUP(C1110,'[3]CGN002 miles MEN '!$C$16:$D$2373,2,0)</f>
        <v>CHOCO   NUQUI</v>
      </c>
      <c r="E1110" s="30">
        <v>12766</v>
      </c>
      <c r="F1110" s="31">
        <v>0</v>
      </c>
    </row>
    <row r="1111" spans="1:6" ht="12">
      <c r="A1111" s="26" t="s">
        <v>148</v>
      </c>
      <c r="B1111" s="27" t="str">
        <f>VLOOKUP(A1111,'[2]CGN 001'!$A$12:$B$665,2,1)</f>
        <v>Sistema general de participaciones</v>
      </c>
      <c r="C1111" s="28">
        <v>219568895</v>
      </c>
      <c r="D1111" s="29" t="str">
        <f>VLOOKUP(C1111,'[3]CGN002 miles MEN '!$C$16:$D$2373,2,0)</f>
        <v>SANTANDER   ZAPATOCA</v>
      </c>
      <c r="E1111" s="30">
        <v>9429</v>
      </c>
      <c r="F1111" s="31">
        <v>0</v>
      </c>
    </row>
    <row r="1112" spans="1:6" ht="12">
      <c r="A1112" s="26" t="s">
        <v>148</v>
      </c>
      <c r="B1112" s="27" t="str">
        <f>VLOOKUP(A1112,'[2]CGN 001'!$A$12:$B$665,2,1)</f>
        <v>Sistema general de participaciones</v>
      </c>
      <c r="C1112" s="28">
        <v>219576895</v>
      </c>
      <c r="D1112" s="29" t="str">
        <f>VLOOKUP(C1112,'[3]CGN002 miles MEN '!$C$16:$D$2373,2,0)</f>
        <v>VALLE DEL CAUCA   ZARZAL</v>
      </c>
      <c r="E1112" s="30">
        <v>47875</v>
      </c>
      <c r="F1112" s="31">
        <v>0</v>
      </c>
    </row>
    <row r="1113" spans="1:6" ht="12">
      <c r="A1113" s="26" t="s">
        <v>148</v>
      </c>
      <c r="B1113" s="27" t="str">
        <f>VLOOKUP(A1113,'[2]CGN 001'!$A$12:$B$665,2,1)</f>
        <v>Sistema general de participaciones</v>
      </c>
      <c r="C1113" s="28">
        <v>219608296</v>
      </c>
      <c r="D1113" s="29" t="str">
        <f>VLOOKUP(C1113,'[3]CGN002 miles MEN '!$C$16:$D$2373,2,0)</f>
        <v>ATLANTICO   GALAPA</v>
      </c>
      <c r="E1113" s="30">
        <v>38920</v>
      </c>
      <c r="F1113" s="31">
        <v>0</v>
      </c>
    </row>
    <row r="1114" spans="1:6" ht="12">
      <c r="A1114" s="26" t="s">
        <v>148</v>
      </c>
      <c r="B1114" s="27" t="str">
        <f>VLOOKUP(A1114,'[2]CGN 001'!$A$12:$B$665,2,1)</f>
        <v>Sistema general de participaciones</v>
      </c>
      <c r="C1114" s="28">
        <v>219615296</v>
      </c>
      <c r="D1114" s="29" t="str">
        <f>VLOOKUP(C1114,'[3]CGN002 miles MEN '!$C$16:$D$2373,2,0)</f>
        <v>BOYACA   GAMEZA</v>
      </c>
      <c r="E1114" s="30">
        <v>5967</v>
      </c>
      <c r="F1114" s="31">
        <v>0</v>
      </c>
    </row>
    <row r="1115" spans="1:6" ht="12">
      <c r="A1115" s="26" t="s">
        <v>148</v>
      </c>
      <c r="B1115" s="27" t="str">
        <f>VLOOKUP(A1115,'[2]CGN 001'!$A$12:$B$665,2,1)</f>
        <v>Sistema general de participaciones</v>
      </c>
      <c r="C1115" s="28">
        <v>219615696</v>
      </c>
      <c r="D1115" s="29" t="str">
        <f>VLOOKUP(C1115,'[3]CGN002 miles MEN '!$C$16:$D$2373,2,0)</f>
        <v>BOYACA   SANTA SOFIA</v>
      </c>
      <c r="E1115" s="30">
        <v>3257</v>
      </c>
      <c r="F1115" s="31">
        <v>0</v>
      </c>
    </row>
    <row r="1116" spans="1:6" ht="12">
      <c r="A1116" s="26" t="s">
        <v>148</v>
      </c>
      <c r="B1116" s="27" t="str">
        <f>VLOOKUP(A1116,'[2]CGN 001'!$A$12:$B$665,2,1)</f>
        <v>Sistema general de participaciones</v>
      </c>
      <c r="C1116" s="28">
        <v>219625596</v>
      </c>
      <c r="D1116" s="29" t="str">
        <f>VLOOKUP(C1116,'[3]CGN002 miles MEN '!$C$16:$D$2373,2,0)</f>
        <v>CUNDINAMARCA   QUIPILE</v>
      </c>
      <c r="E1116" s="30">
        <v>12013</v>
      </c>
      <c r="F1116" s="31">
        <v>0</v>
      </c>
    </row>
    <row r="1117" spans="1:6" ht="12">
      <c r="A1117" s="26" t="s">
        <v>148</v>
      </c>
      <c r="B1117" s="27" t="str">
        <f>VLOOKUP(A1117,'[2]CGN 001'!$A$12:$B$665,2,1)</f>
        <v>Sistema general de participaciones</v>
      </c>
      <c r="C1117" s="28">
        <v>219641396</v>
      </c>
      <c r="D1117" s="29" t="str">
        <f>VLOOKUP(C1117,'[3]CGN002 miles MEN '!$C$16:$D$2373,2,0)</f>
        <v>HUILA   LA PLATA</v>
      </c>
      <c r="E1117" s="30">
        <v>75853</v>
      </c>
      <c r="F1117" s="31">
        <v>0</v>
      </c>
    </row>
    <row r="1118" spans="1:6" ht="12">
      <c r="A1118" s="26" t="s">
        <v>148</v>
      </c>
      <c r="B1118" s="27" t="str">
        <f>VLOOKUP(A1118,'[2]CGN 001'!$A$12:$B$665,2,1)</f>
        <v>Sistema general de participaciones</v>
      </c>
      <c r="C1118" s="28">
        <v>219652696</v>
      </c>
      <c r="D1118" s="29" t="str">
        <f>VLOOKUP(C1118,'[3]CGN002 miles MEN '!$C$16:$D$2373,2,0)</f>
        <v>NARIÑO   SANTA BARBARA</v>
      </c>
      <c r="E1118" s="30">
        <v>39184</v>
      </c>
      <c r="F1118" s="31">
        <v>0</v>
      </c>
    </row>
    <row r="1119" spans="1:6" ht="12">
      <c r="A1119" s="26" t="s">
        <v>148</v>
      </c>
      <c r="B1119" s="27" t="str">
        <f>VLOOKUP(A1119,'[2]CGN 001'!$A$12:$B$665,2,1)</f>
        <v>Sistema general de participaciones</v>
      </c>
      <c r="C1119" s="28">
        <v>219668296</v>
      </c>
      <c r="D1119" s="29" t="str">
        <f>VLOOKUP(C1119,'[3]CGN002 miles MEN '!$C$16:$D$2373,2,0)</f>
        <v>SANTANDER   GALAN</v>
      </c>
      <c r="E1119" s="30">
        <v>4069</v>
      </c>
      <c r="F1119" s="31">
        <v>0</v>
      </c>
    </row>
    <row r="1120" spans="1:6" ht="12">
      <c r="A1120" s="26" t="s">
        <v>148</v>
      </c>
      <c r="B1120" s="27" t="str">
        <f>VLOOKUP(A1120,'[2]CGN 001'!$A$12:$B$665,2,1)</f>
        <v>Sistema general de participaciones</v>
      </c>
      <c r="C1120" s="28">
        <v>219705197</v>
      </c>
      <c r="D1120" s="29" t="str">
        <f>VLOOKUP(C1120,'[3]CGN002 miles MEN '!$C$16:$D$2373,2,0)</f>
        <v>ANTIOQUIA   COCORNA</v>
      </c>
      <c r="E1120" s="30">
        <v>17441</v>
      </c>
      <c r="F1120" s="31">
        <v>0</v>
      </c>
    </row>
    <row r="1121" spans="1:6" ht="12">
      <c r="A1121" s="26" t="s">
        <v>148</v>
      </c>
      <c r="B1121" s="27" t="str">
        <f>VLOOKUP(A1121,'[2]CGN 001'!$A$12:$B$665,2,1)</f>
        <v>Sistema general de participaciones</v>
      </c>
      <c r="C1121" s="28">
        <v>219705697</v>
      </c>
      <c r="D1121" s="29" t="str">
        <f>VLOOKUP(C1121,'[3]CGN002 miles MEN '!$C$16:$D$2373,2,0)</f>
        <v>ANTIOQUIA   EL SANTUARIO</v>
      </c>
      <c r="E1121" s="30">
        <v>32138</v>
      </c>
      <c r="F1121" s="31">
        <v>0</v>
      </c>
    </row>
    <row r="1122" spans="1:6" ht="12">
      <c r="A1122" s="26" t="s">
        <v>148</v>
      </c>
      <c r="B1122" s="27" t="str">
        <f>VLOOKUP(A1122,'[2]CGN 001'!$A$12:$B$665,2,1)</f>
        <v>Sistema general de participaciones</v>
      </c>
      <c r="C1122" s="28">
        <v>219715097</v>
      </c>
      <c r="D1122" s="29" t="str">
        <f>VLOOKUP(C1122,'[3]CGN002 miles MEN '!$C$16:$D$2373,2,0)</f>
        <v>BOYACA   BOAVITA</v>
      </c>
      <c r="E1122" s="30">
        <v>10461</v>
      </c>
      <c r="F1122" s="31">
        <v>0</v>
      </c>
    </row>
    <row r="1123" spans="1:6" ht="12">
      <c r="A1123" s="26" t="s">
        <v>148</v>
      </c>
      <c r="B1123" s="27" t="str">
        <f>VLOOKUP(A1123,'[2]CGN 001'!$A$12:$B$665,2,1)</f>
        <v>Sistema general de participaciones</v>
      </c>
      <c r="C1123" s="28">
        <v>219715897</v>
      </c>
      <c r="D1123" s="29" t="str">
        <f>VLOOKUP(C1123,'[3]CGN002 miles MEN '!$C$16:$D$2373,2,0)</f>
        <v>BOYACA   ZETAQUIRA</v>
      </c>
      <c r="E1123" s="30">
        <v>8668</v>
      </c>
      <c r="F1123" s="31">
        <v>0</v>
      </c>
    </row>
    <row r="1124" spans="1:6" ht="12">
      <c r="A1124" s="26" t="s">
        <v>148</v>
      </c>
      <c r="B1124" s="27" t="str">
        <f>VLOOKUP(A1124,'[2]CGN 001'!$A$12:$B$665,2,1)</f>
        <v>Sistema general de participaciones</v>
      </c>
      <c r="C1124" s="28">
        <v>219719397</v>
      </c>
      <c r="D1124" s="29" t="str">
        <f>VLOOKUP(C1124,'[3]CGN002 miles MEN '!$C$16:$D$2373,2,0)</f>
        <v>CAUCA   LA VEGA</v>
      </c>
      <c r="E1124" s="30">
        <v>36747</v>
      </c>
      <c r="F1124" s="31">
        <v>0</v>
      </c>
    </row>
    <row r="1125" spans="1:6" ht="12">
      <c r="A1125" s="26" t="s">
        <v>148</v>
      </c>
      <c r="B1125" s="27" t="str">
        <f>VLOOKUP(A1125,'[2]CGN 001'!$A$12:$B$665,2,1)</f>
        <v>Sistema general de participaciones</v>
      </c>
      <c r="C1125" s="28">
        <v>219725297</v>
      </c>
      <c r="D1125" s="29" t="str">
        <f>VLOOKUP(C1125,'[3]CGN002 miles MEN '!$C$16:$D$2373,2,0)</f>
        <v>CUNDINAMARCA   GACHETA</v>
      </c>
      <c r="E1125" s="30">
        <v>14215</v>
      </c>
      <c r="F1125" s="31">
        <v>0</v>
      </c>
    </row>
    <row r="1126" spans="1:6" ht="12">
      <c r="A1126" s="26" t="s">
        <v>148</v>
      </c>
      <c r="B1126" s="27" t="str">
        <f>VLOOKUP(A1126,'[2]CGN 001'!$A$12:$B$665,2,1)</f>
        <v>Sistema general de participaciones</v>
      </c>
      <c r="C1126" s="28">
        <v>219725797</v>
      </c>
      <c r="D1126" s="29" t="str">
        <f>VLOOKUP(C1126,'[3]CGN002 miles MEN '!$C$16:$D$2373,2,0)</f>
        <v>CUNDINAMARCA   TENA</v>
      </c>
      <c r="E1126" s="30">
        <v>10927</v>
      </c>
      <c r="F1126" s="31">
        <v>0</v>
      </c>
    </row>
    <row r="1127" spans="1:6" ht="12">
      <c r="A1127" s="26" t="s">
        <v>148</v>
      </c>
      <c r="B1127" s="27" t="str">
        <f>VLOOKUP(A1127,'[2]CGN 001'!$A$12:$B$665,2,1)</f>
        <v>Sistema general de participaciones</v>
      </c>
      <c r="C1127" s="28">
        <v>219741797</v>
      </c>
      <c r="D1127" s="29" t="str">
        <f>VLOOKUP(C1127,'[3]CGN002 miles MEN '!$C$16:$D$2373,2,0)</f>
        <v>HUILA   TESALIA</v>
      </c>
      <c r="E1127" s="30">
        <v>12381</v>
      </c>
      <c r="F1127" s="31">
        <v>0</v>
      </c>
    </row>
    <row r="1128" spans="1:6" ht="12">
      <c r="A1128" s="26" t="s">
        <v>148</v>
      </c>
      <c r="B1128" s="27" t="str">
        <f>VLOOKUP(A1128,'[2]CGN 001'!$A$12:$B$665,2,1)</f>
        <v>Sistema general de participaciones</v>
      </c>
      <c r="C1128" s="28">
        <v>219768397</v>
      </c>
      <c r="D1128" s="29" t="str">
        <f>VLOOKUP(C1128,'[3]CGN002 miles MEN '!$C$16:$D$2373,2,0)</f>
        <v>SANTANDER   LA PAZ</v>
      </c>
      <c r="E1128" s="30">
        <v>5501</v>
      </c>
      <c r="F1128" s="31">
        <v>0</v>
      </c>
    </row>
    <row r="1129" spans="1:6" ht="12">
      <c r="A1129" s="26" t="s">
        <v>148</v>
      </c>
      <c r="B1129" s="27" t="str">
        <f>VLOOKUP(A1129,'[2]CGN 001'!$A$12:$B$665,2,1)</f>
        <v>Sistema general de participaciones</v>
      </c>
      <c r="C1129" s="28">
        <v>219776497</v>
      </c>
      <c r="D1129" s="29" t="str">
        <f>VLOOKUP(C1129,'[3]CGN002 miles MEN '!$C$16:$D$2373,2,0)</f>
        <v>VALLE DEL CAUCA   OBANDO</v>
      </c>
      <c r="E1129" s="30">
        <v>17510</v>
      </c>
      <c r="F1129" s="31">
        <v>0</v>
      </c>
    </row>
    <row r="1130" spans="1:6" ht="12">
      <c r="A1130" s="26" t="s">
        <v>148</v>
      </c>
      <c r="B1130" s="27" t="str">
        <f>VLOOKUP(A1130,'[2]CGN 001'!$A$12:$B$665,2,1)</f>
        <v>Sistema general de participaciones</v>
      </c>
      <c r="C1130" s="28">
        <v>219815798</v>
      </c>
      <c r="D1130" s="29" t="str">
        <f>VLOOKUP(C1130,'[3]CGN002 miles MEN '!$C$16:$D$2373,2,0)</f>
        <v>BOYACA   TENZA</v>
      </c>
      <c r="E1130" s="30">
        <v>4998</v>
      </c>
      <c r="F1130" s="31">
        <v>0</v>
      </c>
    </row>
    <row r="1131" spans="1:6" ht="12">
      <c r="A1131" s="26" t="s">
        <v>148</v>
      </c>
      <c r="B1131" s="27" t="str">
        <f>VLOOKUP(A1131,'[2]CGN 001'!$A$12:$B$665,2,1)</f>
        <v>Sistema general de participaciones</v>
      </c>
      <c r="C1131" s="28">
        <v>219819698</v>
      </c>
      <c r="D1131" s="29" t="str">
        <f>VLOOKUP(C1131,'[3]CGN002 miles MEN '!$C$16:$D$2373,2,0)</f>
        <v>CAUCA   SANTANDER DE Q.</v>
      </c>
      <c r="E1131" s="30">
        <v>97962</v>
      </c>
      <c r="F1131" s="31">
        <v>0</v>
      </c>
    </row>
    <row r="1132" spans="1:6" ht="12">
      <c r="A1132" s="26" t="s">
        <v>148</v>
      </c>
      <c r="B1132" s="27" t="str">
        <f>VLOOKUP(A1132,'[2]CGN 001'!$A$12:$B$665,2,1)</f>
        <v>Sistema general de participaciones</v>
      </c>
      <c r="C1132" s="28">
        <v>219825398</v>
      </c>
      <c r="D1132" s="29" t="str">
        <f>VLOOKUP(C1132,'[3]CGN002 miles MEN '!$C$16:$D$2373,2,0)</f>
        <v>CUNDINAMARCA   LA PEÑA</v>
      </c>
      <c r="E1132" s="30">
        <v>9599</v>
      </c>
      <c r="F1132" s="31">
        <v>0</v>
      </c>
    </row>
    <row r="1133" spans="1:6" ht="12">
      <c r="A1133" s="26" t="s">
        <v>148</v>
      </c>
      <c r="B1133" s="27" t="str">
        <f>VLOOKUP(A1133,'[2]CGN 001'!$A$12:$B$665,2,1)</f>
        <v>Sistema general de participaciones</v>
      </c>
      <c r="C1133" s="28">
        <v>219825898</v>
      </c>
      <c r="D1133" s="29" t="str">
        <f>VLOOKUP(C1133,'[3]CGN002 miles MEN '!$C$16:$D$2373,2,0)</f>
        <v>CUNDINAMARCA   ZIPACON</v>
      </c>
      <c r="E1133" s="30">
        <v>5899</v>
      </c>
      <c r="F1133" s="31">
        <v>0</v>
      </c>
    </row>
    <row r="1134" spans="1:6" ht="12">
      <c r="A1134" s="26" t="s">
        <v>148</v>
      </c>
      <c r="B1134" s="27" t="str">
        <f>VLOOKUP(A1134,'[2]CGN 001'!$A$12:$B$665,2,1)</f>
        <v>Sistema general de participaciones</v>
      </c>
      <c r="C1134" s="28">
        <v>219841298</v>
      </c>
      <c r="D1134" s="29" t="str">
        <f>VLOOKUP(C1134,'[3]CGN002 miles MEN '!$C$16:$D$2373,2,0)</f>
        <v>HUILA   GARZON</v>
      </c>
      <c r="E1134" s="30">
        <v>80379</v>
      </c>
      <c r="F1134" s="31">
        <v>0</v>
      </c>
    </row>
    <row r="1135" spans="1:6" ht="12">
      <c r="A1135" s="26" t="s">
        <v>148</v>
      </c>
      <c r="B1135" s="27" t="str">
        <f>VLOOKUP(A1135,'[2]CGN 001'!$A$12:$B$665,2,1)</f>
        <v>Sistema general de participaciones</v>
      </c>
      <c r="C1135" s="28">
        <v>219844098</v>
      </c>
      <c r="D1135" s="29" t="str">
        <f>VLOOKUP(C1135,'[3]CGN002 miles MEN '!$C$16:$D$2373,2,0)</f>
        <v>GUAJIRA   DISTRACCION</v>
      </c>
      <c r="E1135" s="30">
        <v>10134</v>
      </c>
      <c r="F1135" s="31">
        <v>0</v>
      </c>
    </row>
    <row r="1136" spans="1:6" ht="12">
      <c r="A1136" s="26" t="s">
        <v>148</v>
      </c>
      <c r="B1136" s="27" t="str">
        <f>VLOOKUP(A1136,'[2]CGN 001'!$A$12:$B$665,2,1)</f>
        <v>Sistema general de participaciones</v>
      </c>
      <c r="C1136" s="28">
        <v>219847798</v>
      </c>
      <c r="D1136" s="29" t="str">
        <f>VLOOKUP(C1136,'[3]CGN002 miles MEN '!$C$16:$D$2373,2,0)</f>
        <v>MAGDALENA   TENERIFE</v>
      </c>
      <c r="E1136" s="30">
        <v>33457</v>
      </c>
      <c r="F1136" s="31">
        <v>0</v>
      </c>
    </row>
    <row r="1137" spans="1:6" ht="12">
      <c r="A1137" s="26" t="s">
        <v>148</v>
      </c>
      <c r="B1137" s="27" t="str">
        <f>VLOOKUP(A1137,'[2]CGN 001'!$A$12:$B$665,2,1)</f>
        <v>Sistema general de participaciones</v>
      </c>
      <c r="C1137" s="28">
        <v>219854398</v>
      </c>
      <c r="D1137" s="29" t="str">
        <f>VLOOKUP(C1137,'[3]CGN002 miles MEN '!$C$16:$D$2373,2,0)</f>
        <v>NORTE DE SANTANDER   LA PLAYA</v>
      </c>
      <c r="E1137" s="30">
        <v>13140</v>
      </c>
      <c r="F1137" s="31">
        <v>0</v>
      </c>
    </row>
    <row r="1138" spans="1:6" ht="12">
      <c r="A1138" s="26" t="s">
        <v>148</v>
      </c>
      <c r="B1138" s="27" t="str">
        <f>VLOOKUP(A1138,'[2]CGN 001'!$A$12:$B$665,2,1)</f>
        <v>Sistema general de participaciones</v>
      </c>
      <c r="C1138" s="28">
        <v>219854498</v>
      </c>
      <c r="D1138" s="29" t="str">
        <f>VLOOKUP(C1138,'[3]CGN002 miles MEN '!$C$16:$D$2373,2,0)</f>
        <v>NORTE DE SANTANDER   OCAÑA</v>
      </c>
      <c r="E1138" s="30">
        <v>115636</v>
      </c>
      <c r="F1138" s="31">
        <v>0</v>
      </c>
    </row>
    <row r="1139" spans="1:6" ht="12">
      <c r="A1139" s="26" t="s">
        <v>148</v>
      </c>
      <c r="B1139" s="27" t="str">
        <f>VLOOKUP(A1139,'[2]CGN 001'!$A$12:$B$665,2,1)</f>
        <v>Sistema general de participaciones</v>
      </c>
      <c r="C1139" s="28">
        <v>219868298</v>
      </c>
      <c r="D1139" s="29" t="str">
        <f>VLOOKUP(C1139,'[3]CGN002 miles MEN '!$C$16:$D$2373,2,0)</f>
        <v>SANTANDER   GAMBITA</v>
      </c>
      <c r="E1139" s="30">
        <v>5624</v>
      </c>
      <c r="F1139" s="31">
        <v>0</v>
      </c>
    </row>
    <row r="1140" spans="1:6" ht="12">
      <c r="A1140" s="26" t="s">
        <v>148</v>
      </c>
      <c r="B1140" s="27" t="str">
        <f>VLOOKUP(A1140,'[2]CGN 001'!$A$12:$B$665,2,1)</f>
        <v>Sistema general de participaciones</v>
      </c>
      <c r="C1140" s="28">
        <v>219868498</v>
      </c>
      <c r="D1140" s="29" t="str">
        <f>VLOOKUP(C1140,'[3]CGN002 miles MEN '!$C$16:$D$2373,2,0)</f>
        <v>SANTANDER   OCAMONTE</v>
      </c>
      <c r="E1140" s="30">
        <v>5366</v>
      </c>
      <c r="F1140" s="31">
        <v>0</v>
      </c>
    </row>
    <row r="1141" spans="1:6" ht="12">
      <c r="A1141" s="26" t="s">
        <v>148</v>
      </c>
      <c r="B1141" s="27" t="str">
        <f>VLOOKUP(A1141,'[2]CGN 001'!$A$12:$B$665,2,1)</f>
        <v>Sistema general de participaciones</v>
      </c>
      <c r="C1141" s="28">
        <v>219915299</v>
      </c>
      <c r="D1141" s="29" t="str">
        <f>VLOOKUP(C1141,'[3]CGN002 miles MEN '!$C$16:$D$2373,2,0)</f>
        <v>BOYACA   GARAGOA</v>
      </c>
      <c r="E1141" s="30">
        <v>20910</v>
      </c>
      <c r="F1141" s="31">
        <v>0</v>
      </c>
    </row>
    <row r="1142" spans="1:6" ht="12">
      <c r="A1142" s="26" t="s">
        <v>148</v>
      </c>
      <c r="B1142" s="27" t="str">
        <f>VLOOKUP(A1142,'[2]CGN 001'!$A$12:$B$665,2,1)</f>
        <v>Sistema general de participaciones</v>
      </c>
      <c r="C1142" s="28">
        <v>219915599</v>
      </c>
      <c r="D1142" s="29" t="str">
        <f>VLOOKUP(C1142,'[3]CGN002 miles MEN '!$C$16:$D$2373,2,0)</f>
        <v>BOYACA   RAMIRIQUI</v>
      </c>
      <c r="E1142" s="30">
        <v>12898</v>
      </c>
      <c r="F1142" s="31">
        <v>0</v>
      </c>
    </row>
    <row r="1143" spans="1:6" ht="12">
      <c r="A1143" s="26" t="s">
        <v>148</v>
      </c>
      <c r="B1143" s="27" t="str">
        <f>VLOOKUP(A1143,'[2]CGN 001'!$A$12:$B$665,2,1)</f>
        <v>Sistema general de participaciones</v>
      </c>
      <c r="C1143" s="28">
        <v>219925099</v>
      </c>
      <c r="D1143" s="29" t="str">
        <f>VLOOKUP(C1143,'[3]CGN002 miles MEN '!$C$16:$D$2373,2,0)</f>
        <v>CUNDINAMARCA   BOJACA</v>
      </c>
      <c r="E1143" s="30">
        <v>9536</v>
      </c>
      <c r="F1143" s="31">
        <v>0</v>
      </c>
    </row>
    <row r="1144" spans="1:6" ht="12">
      <c r="A1144" s="26" t="s">
        <v>148</v>
      </c>
      <c r="B1144" s="27" t="str">
        <f>VLOOKUP(A1144,'[2]CGN 001'!$A$12:$B$665,2,1)</f>
        <v>Sistema general de participaciones</v>
      </c>
      <c r="C1144" s="28">
        <v>219925299</v>
      </c>
      <c r="D1144" s="29" t="str">
        <f>VLOOKUP(C1144,'[3]CGN002 miles MEN '!$C$16:$D$2373,2,0)</f>
        <v>CUNDINAMARCA   GAMA</v>
      </c>
      <c r="E1144" s="30">
        <v>4043</v>
      </c>
      <c r="F1144" s="31">
        <v>0</v>
      </c>
    </row>
    <row r="1145" spans="1:6" ht="12">
      <c r="A1145" s="26" t="s">
        <v>148</v>
      </c>
      <c r="B1145" s="27" t="str">
        <f>VLOOKUP(A1145,'[2]CGN 001'!$A$12:$B$665,2,1)</f>
        <v>Sistema general de participaciones</v>
      </c>
      <c r="C1145" s="28">
        <v>219925599</v>
      </c>
      <c r="D1145" s="29" t="str">
        <f>VLOOKUP(C1145,'[3]CGN002 miles MEN '!$C$16:$D$2373,2,0)</f>
        <v>CUNDINAMARCA   APULO</v>
      </c>
      <c r="E1145" s="30">
        <v>9159</v>
      </c>
      <c r="F1145" s="31">
        <v>0</v>
      </c>
    </row>
    <row r="1146" spans="1:6" ht="12">
      <c r="A1146" s="26" t="s">
        <v>148</v>
      </c>
      <c r="B1146" s="27" t="str">
        <f>VLOOKUP(A1146,'[2]CGN 001'!$A$12:$B$665,2,1)</f>
        <v>Sistema general de participaciones</v>
      </c>
      <c r="C1146" s="28">
        <v>219925799</v>
      </c>
      <c r="D1146" s="29" t="str">
        <f>VLOOKUP(C1146,'[3]CGN002 miles MEN '!$C$16:$D$2373,2,0)</f>
        <v>CUNDINAMARCA   TENJO</v>
      </c>
      <c r="E1146" s="30">
        <v>16774</v>
      </c>
      <c r="F1146" s="31">
        <v>0</v>
      </c>
    </row>
    <row r="1147" spans="1:6" ht="12">
      <c r="A1147" s="26" t="s">
        <v>148</v>
      </c>
      <c r="B1147" s="27" t="str">
        <f>VLOOKUP(A1147,'[2]CGN 001'!$A$12:$B$665,2,1)</f>
        <v>Sistema general de participaciones</v>
      </c>
      <c r="C1147" s="28">
        <v>219925899</v>
      </c>
      <c r="D1147" s="29" t="str">
        <f>VLOOKUP(C1147,'[3]CGN002 miles MEN '!$C$16:$D$2373,2,0)</f>
        <v>CUNDINAMARCA   ZIPAQUIRA</v>
      </c>
      <c r="E1147" s="30">
        <v>99440</v>
      </c>
      <c r="F1147" s="31">
        <v>0</v>
      </c>
    </row>
    <row r="1148" spans="1:6" ht="12">
      <c r="A1148" s="26" t="s">
        <v>148</v>
      </c>
      <c r="B1148" s="27" t="str">
        <f>VLOOKUP(A1148,'[2]CGN 001'!$A$12:$B$665,2,1)</f>
        <v>Sistema general de participaciones</v>
      </c>
      <c r="C1148" s="28">
        <v>219927099</v>
      </c>
      <c r="D1148" s="29" t="str">
        <f>VLOOKUP(C1148,'[3]CGN002 miles MEN '!$C$16:$D$2373,2,0)</f>
        <v>CHOCO   BOJAYA</v>
      </c>
      <c r="E1148" s="30">
        <v>31550</v>
      </c>
      <c r="F1148" s="31">
        <v>0</v>
      </c>
    </row>
    <row r="1149" spans="1:6" ht="12">
      <c r="A1149" s="26" t="s">
        <v>148</v>
      </c>
      <c r="B1149" s="27" t="str">
        <f>VLOOKUP(A1149,'[2]CGN 001'!$A$12:$B$665,2,1)</f>
        <v>Sistema general de participaciones</v>
      </c>
      <c r="C1149" s="28">
        <v>219941799</v>
      </c>
      <c r="D1149" s="29" t="str">
        <f>VLOOKUP(C1149,'[3]CGN002 miles MEN '!$C$16:$D$2373,2,0)</f>
        <v>HUILA   TELLO</v>
      </c>
      <c r="E1149" s="30">
        <v>19656</v>
      </c>
      <c r="F1149" s="31">
        <v>0</v>
      </c>
    </row>
    <row r="1150" spans="1:6" ht="12">
      <c r="A1150" s="26" t="s">
        <v>148</v>
      </c>
      <c r="B1150" s="27" t="str">
        <f>VLOOKUP(A1150,'[2]CGN 001'!$A$12:$B$665,2,1)</f>
        <v>Sistema general de participaciones</v>
      </c>
      <c r="C1150" s="28">
        <v>219952399</v>
      </c>
      <c r="D1150" s="29" t="str">
        <f>VLOOKUP(C1150,'[3]CGN002 miles MEN '!$C$16:$D$2373,2,0)</f>
        <v>NARIÑO   LA UNION</v>
      </c>
      <c r="E1150" s="30">
        <v>39057</v>
      </c>
      <c r="F1150" s="31">
        <v>0</v>
      </c>
    </row>
    <row r="1151" spans="1:6" ht="12">
      <c r="A1151" s="26" t="s">
        <v>148</v>
      </c>
      <c r="B1151" s="27" t="str">
        <f>VLOOKUP(A1151,'[2]CGN 001'!$A$12:$B$665,2,1)</f>
        <v>Sistema general de participaciones</v>
      </c>
      <c r="C1151" s="28">
        <v>219952699</v>
      </c>
      <c r="D1151" s="29" t="str">
        <f>VLOOKUP(C1151,'[3]CGN002 miles MEN '!$C$16:$D$2373,2,0)</f>
        <v>NARIÑO   SANTACRUZ</v>
      </c>
      <c r="E1151" s="30">
        <v>14548</v>
      </c>
      <c r="F1151" s="31">
        <v>0</v>
      </c>
    </row>
    <row r="1152" spans="1:6" ht="12">
      <c r="A1152" s="26" t="s">
        <v>148</v>
      </c>
      <c r="B1152" s="27" t="str">
        <f>VLOOKUP(A1152,'[2]CGN 001'!$A$12:$B$665,2,1)</f>
        <v>Sistema general de participaciones</v>
      </c>
      <c r="C1152" s="28">
        <v>219954099</v>
      </c>
      <c r="D1152" s="29" t="str">
        <f>VLOOKUP(C1152,'[3]CGN002 miles MEN '!$C$16:$D$2373,2,0)</f>
        <v>NORTE DE SANTANDER   BOCHALEMA</v>
      </c>
      <c r="E1152" s="30">
        <v>9975</v>
      </c>
      <c r="F1152" s="31">
        <v>0</v>
      </c>
    </row>
    <row r="1153" spans="1:6" ht="12">
      <c r="A1153" s="26" t="s">
        <v>148</v>
      </c>
      <c r="B1153" s="27" t="str">
        <f>VLOOKUP(A1153,'[2]CGN 001'!$A$12:$B$665,2,1)</f>
        <v>Sistema general de participaciones</v>
      </c>
      <c r="C1153" s="28">
        <v>219954599</v>
      </c>
      <c r="D1153" s="29" t="str">
        <f>VLOOKUP(C1153,'[3]CGN002 miles MEN '!$C$16:$D$2373,2,0)</f>
        <v>NORTE DE SANTANDER   RAGONVALIA</v>
      </c>
      <c r="E1153" s="30">
        <v>5745</v>
      </c>
      <c r="F1153" s="31">
        <v>0</v>
      </c>
    </row>
    <row r="1154" spans="1:6" ht="12">
      <c r="A1154" s="26" t="s">
        <v>148</v>
      </c>
      <c r="B1154" s="27" t="str">
        <f>VLOOKUP(A1154,'[2]CGN 001'!$A$12:$B$665,2,1)</f>
        <v>Sistema general de participaciones</v>
      </c>
      <c r="C1154" s="28">
        <v>923270346</v>
      </c>
      <c r="D1154" s="29" t="str">
        <f>VLOOKUP(C1154,'[3]CGN002 miles MEN '!$C$16:$D$2373,2,0)</f>
        <v>CAUCA   GUACHENE</v>
      </c>
      <c r="E1154" s="30">
        <v>24731</v>
      </c>
      <c r="F1154" s="31">
        <v>0</v>
      </c>
    </row>
    <row r="1155" spans="1:6" s="32" customFormat="1" ht="12">
      <c r="A1155" s="49" t="s">
        <v>170</v>
      </c>
      <c r="B1155" s="50" t="str">
        <f>VLOOKUP(A1155,'[2]CGN 001'!$A$12:$B$665,2,1)</f>
        <v>RETENCION EN LA FUENTE E IMPUESTO DE TIMBRE</v>
      </c>
      <c r="C1155" s="55"/>
      <c r="D1155" s="52"/>
      <c r="E1155" s="53">
        <v>506178</v>
      </c>
      <c r="F1155" s="54">
        <v>0</v>
      </c>
    </row>
    <row r="1156" spans="1:6" ht="12">
      <c r="A1156" s="26" t="s">
        <v>171</v>
      </c>
      <c r="B1156" s="27" t="str">
        <f>VLOOKUP(A1156,'[2]CGN 001'!$A$12:$B$665,2,1)</f>
        <v>Salarios y pagos laborales</v>
      </c>
      <c r="C1156" s="28">
        <v>910300000</v>
      </c>
      <c r="D1156" s="29" t="str">
        <f>VLOOKUP(C1156,'[3]CGN002 miles MEN '!$C$16:$D$2373,2,0)</f>
        <v>DIAN</v>
      </c>
      <c r="E1156" s="30">
        <v>34800</v>
      </c>
      <c r="F1156" s="31">
        <v>0</v>
      </c>
    </row>
    <row r="1157" spans="1:6" ht="12">
      <c r="A1157" s="26" t="s">
        <v>172</v>
      </c>
      <c r="B1157" s="27" t="str">
        <f>VLOOKUP(A1157,'[2]CGN 001'!$A$12:$B$665,2,1)</f>
        <v>Honorarios</v>
      </c>
      <c r="C1157" s="28">
        <v>910300000</v>
      </c>
      <c r="D1157" s="29" t="str">
        <f>VLOOKUP(C1157,'[3]CGN002 miles MEN '!$C$16:$D$2373,2,0)</f>
        <v>DIAN</v>
      </c>
      <c r="E1157" s="30">
        <v>223664</v>
      </c>
      <c r="F1157" s="31">
        <v>0</v>
      </c>
    </row>
    <row r="1158" spans="1:6" ht="12">
      <c r="A1158" s="26" t="s">
        <v>173</v>
      </c>
      <c r="B1158" s="27" t="str">
        <f>VLOOKUP(A1158,'[2]CGN 001'!$A$12:$B$665,2,1)</f>
        <v>Servicios</v>
      </c>
      <c r="C1158" s="28">
        <v>910300000</v>
      </c>
      <c r="D1158" s="29" t="str">
        <f>VLOOKUP(C1158,'[3]CGN002 miles MEN '!$C$16:$D$2373,2,0)</f>
        <v>DIAN</v>
      </c>
      <c r="E1158" s="30">
        <v>11369</v>
      </c>
      <c r="F1158" s="31">
        <v>0</v>
      </c>
    </row>
    <row r="1159" spans="1:6" ht="12">
      <c r="A1159" s="26" t="s">
        <v>177</v>
      </c>
      <c r="B1159" s="27" t="str">
        <f>VLOOKUP(A1159,'[2]CGN 001'!$A$12:$B$665,2,1)</f>
        <v>Compras</v>
      </c>
      <c r="C1159" s="28">
        <v>910300000</v>
      </c>
      <c r="D1159" s="29" t="str">
        <f>VLOOKUP(C1159,'[3]CGN002 miles MEN '!$C$16:$D$2373,2,0)</f>
        <v>DIAN</v>
      </c>
      <c r="E1159" s="30">
        <v>1638</v>
      </c>
      <c r="F1159" s="31">
        <v>0</v>
      </c>
    </row>
    <row r="1160" spans="1:6" ht="12">
      <c r="A1160" s="26" t="s">
        <v>180</v>
      </c>
      <c r="B1160" s="27" t="str">
        <f>VLOOKUP(A1160,'[2]CGN 001'!$A$12:$B$665,2,1)</f>
        <v>Impuesto a las ventas retenido por consignar</v>
      </c>
      <c r="C1160" s="28">
        <v>910300000</v>
      </c>
      <c r="D1160" s="29" t="str">
        <f>VLOOKUP(C1160,'[3]CGN002 miles MEN '!$C$16:$D$2373,2,0)</f>
        <v>DIAN</v>
      </c>
      <c r="E1160" s="30">
        <v>185054</v>
      </c>
      <c r="F1160" s="31">
        <v>0</v>
      </c>
    </row>
    <row r="1161" spans="1:6" ht="12">
      <c r="A1161" s="26" t="s">
        <v>181</v>
      </c>
      <c r="B1161" s="27" t="str">
        <f>VLOOKUP(A1161,'[2]CGN 001'!$A$12:$B$665,2,1)</f>
        <v>Retencion de impuesto de industria y comercio por compras</v>
      </c>
      <c r="C1161" s="28">
        <v>210111001</v>
      </c>
      <c r="D1161" s="29" t="str">
        <f>VLOOKUP(C1161,'[3]CGN002 miles MEN '!$C$16:$D$2373,2,0)</f>
        <v>CUNDINAMARCA   BOGOTÁ</v>
      </c>
      <c r="E1161" s="30">
        <v>42024</v>
      </c>
      <c r="F1161" s="31">
        <v>0</v>
      </c>
    </row>
    <row r="1162" spans="1:6" ht="12">
      <c r="A1162" s="26" t="s">
        <v>182</v>
      </c>
      <c r="B1162" s="27" t="str">
        <f>VLOOKUP(A1162,'[2]CGN 001'!$A$12:$B$665,2,1)</f>
        <v>Impuesto de timbre</v>
      </c>
      <c r="C1162" s="28">
        <v>910300000</v>
      </c>
      <c r="D1162" s="29" t="str">
        <f>VLOOKUP(C1162,'[3]CGN002 miles MEN '!$C$16:$D$2373,2,0)</f>
        <v>DIAN</v>
      </c>
      <c r="E1162" s="30">
        <v>7629</v>
      </c>
      <c r="F1162" s="31">
        <v>0</v>
      </c>
    </row>
    <row r="1163" spans="1:6" s="32" customFormat="1" ht="12">
      <c r="A1163" s="49" t="s">
        <v>183</v>
      </c>
      <c r="B1163" s="50" t="str">
        <f>VLOOKUP(A1163,'[2]CGN 001'!$A$12:$B$665,2,1)</f>
        <v>IMPUESTOS, CONTRIBUCIONES Y TASAS POR PAGAR</v>
      </c>
      <c r="C1163" s="55"/>
      <c r="D1163" s="52"/>
      <c r="E1163" s="53">
        <v>1247382</v>
      </c>
      <c r="F1163" s="54">
        <v>0</v>
      </c>
    </row>
    <row r="1164" spans="1:6" ht="12">
      <c r="A1164" s="26" t="s">
        <v>187</v>
      </c>
      <c r="B1164" s="27" t="str">
        <f>VLOOKUP(A1164,'[2]CGN 001'!$A$12:$B$665,2,1)</f>
        <v>Contribuciones</v>
      </c>
      <c r="C1164" s="28">
        <v>24700000</v>
      </c>
      <c r="D1164" s="29" t="str">
        <f>VLOOKUP(C1164,'[3]CGN002 miles MEN '!$C$16:$D$2373,2,0)</f>
        <v>ICFES</v>
      </c>
      <c r="E1164" s="30">
        <v>1247382</v>
      </c>
      <c r="F1164" s="31">
        <v>0</v>
      </c>
    </row>
    <row r="1165" spans="1:6" s="32" customFormat="1" ht="12">
      <c r="A1165" s="49">
        <v>4</v>
      </c>
      <c r="B1165" s="50" t="str">
        <f>VLOOKUP(A1165,'[2]CGN 001'!$A$12:$B$665,2,1)</f>
        <v>INGRESOS</v>
      </c>
      <c r="C1165" s="55"/>
      <c r="D1165" s="52"/>
      <c r="E1165" s="53">
        <v>0</v>
      </c>
      <c r="F1165" s="54">
        <v>7176435028</v>
      </c>
    </row>
    <row r="1166" spans="1:6" s="32" customFormat="1" ht="12">
      <c r="A1166" s="49">
        <v>4.7</v>
      </c>
      <c r="B1166" s="50" t="str">
        <f>VLOOKUP(A1166,'[2]CGN 001'!$A$12:$B$665,2,1)</f>
        <v>OPERACIONES INTERINSTITUCIONALES</v>
      </c>
      <c r="C1166" s="55"/>
      <c r="D1166" s="52"/>
      <c r="E1166" s="53">
        <v>0</v>
      </c>
      <c r="F1166" s="54">
        <v>7176435028</v>
      </c>
    </row>
    <row r="1167" spans="1:6" s="32" customFormat="1" ht="12">
      <c r="A1167" s="49" t="s">
        <v>246</v>
      </c>
      <c r="B1167" s="50" t="str">
        <f>VLOOKUP(A1167,'[2]CGN 001'!$A$12:$B$665,2,1)</f>
        <v>FONDOS RECIBIDOS</v>
      </c>
      <c r="C1167" s="55"/>
      <c r="D1167" s="52"/>
      <c r="E1167" s="53">
        <v>0</v>
      </c>
      <c r="F1167" s="54">
        <v>7176435028</v>
      </c>
    </row>
    <row r="1168" spans="1:6" ht="12">
      <c r="A1168" s="26" t="s">
        <v>247</v>
      </c>
      <c r="B1168" s="27" t="str">
        <f>VLOOKUP(A1168,'[2]CGN 001'!$A$12:$B$665,2,1)</f>
        <v>Funcionamiento</v>
      </c>
      <c r="C1168" s="28">
        <v>11500000</v>
      </c>
      <c r="D1168" s="29" t="str">
        <f>VLOOKUP(C1168,'[3]CGN002 miles MEN '!$C$16:$D$2373,2,0)</f>
        <v>DTN</v>
      </c>
      <c r="E1168" s="30">
        <v>0</v>
      </c>
      <c r="F1168" s="31">
        <v>6824604669</v>
      </c>
    </row>
    <row r="1169" spans="1:6" ht="12">
      <c r="A1169" s="26" t="s">
        <v>248</v>
      </c>
      <c r="B1169" s="27" t="str">
        <f>VLOOKUP(A1169,'[2]CGN 001'!$A$12:$B$665,2,1)</f>
        <v>Inversion</v>
      </c>
      <c r="C1169" s="28">
        <v>11500000</v>
      </c>
      <c r="D1169" s="29" t="str">
        <f>VLOOKUP(C1169,'[3]CGN002 miles MEN '!$C$16:$D$2373,2,0)</f>
        <v>DTN</v>
      </c>
      <c r="E1169" s="30">
        <v>0</v>
      </c>
      <c r="F1169" s="31">
        <v>351830359</v>
      </c>
    </row>
    <row r="1170" spans="1:6" ht="12">
      <c r="A1170" s="49">
        <v>5</v>
      </c>
      <c r="B1170" s="50" t="str">
        <f>VLOOKUP(A1170,'[2]CGN 001'!$A$12:$B$665,2,1)</f>
        <v>GASTOS</v>
      </c>
      <c r="C1170" s="55"/>
      <c r="D1170" s="52"/>
      <c r="E1170" s="53">
        <v>0</v>
      </c>
      <c r="F1170" s="54">
        <v>5966368409</v>
      </c>
    </row>
    <row r="1171" spans="1:6" ht="12">
      <c r="A1171" s="49">
        <v>5.1</v>
      </c>
      <c r="B1171" s="50" t="str">
        <f>VLOOKUP(A1171,'[2]CGN 001'!$A$12:$B$665,2,1)</f>
        <v>DE ADMINISTRACION</v>
      </c>
      <c r="C1171" s="55"/>
      <c r="D1171" s="52"/>
      <c r="E1171" s="53">
        <v>0</v>
      </c>
      <c r="F1171" s="54">
        <v>759673</v>
      </c>
    </row>
    <row r="1172" spans="1:6" ht="12">
      <c r="A1172" s="49" t="s">
        <v>268</v>
      </c>
      <c r="B1172" s="50" t="str">
        <f>VLOOKUP(A1172,'[2]CGN 001'!$A$12:$B$665,2,1)</f>
        <v>SUELDOS Y SALARIOS</v>
      </c>
      <c r="C1172" s="55"/>
      <c r="D1172" s="52"/>
      <c r="E1172" s="53">
        <v>0</v>
      </c>
      <c r="F1172" s="54">
        <v>455737</v>
      </c>
    </row>
    <row r="1173" spans="1:6" ht="12">
      <c r="A1173" s="26" t="s">
        <v>281</v>
      </c>
      <c r="B1173" s="27" t="str">
        <f>VLOOKUP(A1173,'[2]CGN 001'!$A$12:$B$665,2,1)</f>
        <v>Cesantias</v>
      </c>
      <c r="C1173" s="28">
        <v>41300000</v>
      </c>
      <c r="D1173" s="29" t="str">
        <f>VLOOKUP(C1173,'[3]CGN002 miles MEN '!$C$16:$D$2373,2,0)</f>
        <v>FONDO NACIONAL DE AHORRO</v>
      </c>
      <c r="E1173" s="30">
        <v>0</v>
      </c>
      <c r="F1173" s="31">
        <v>455737</v>
      </c>
    </row>
    <row r="1174" spans="1:6" ht="12">
      <c r="A1174" s="49" t="s">
        <v>298</v>
      </c>
      <c r="B1174" s="50" t="str">
        <f>VLOOKUP(A1174,'[2]CGN 001'!$A$12:$B$665,2,1)</f>
        <v>APORTES SOBRE LA NOMINA</v>
      </c>
      <c r="C1174" s="55"/>
      <c r="D1174" s="52"/>
      <c r="E1174" s="53">
        <v>0</v>
      </c>
      <c r="F1174" s="54">
        <v>264159</v>
      </c>
    </row>
    <row r="1175" spans="1:6" ht="12">
      <c r="A1175" s="26" t="s">
        <v>299</v>
      </c>
      <c r="B1175" s="27" t="str">
        <f>VLOOKUP(A1175,'[2]CGN 001'!$A$12:$B$665,2,1)</f>
        <v>Aportes al ICBF</v>
      </c>
      <c r="C1175" s="28">
        <v>23900000</v>
      </c>
      <c r="D1175" s="29" t="s">
        <v>727</v>
      </c>
      <c r="E1175" s="30">
        <v>0</v>
      </c>
      <c r="F1175" s="31">
        <v>158495</v>
      </c>
    </row>
    <row r="1176" spans="1:6" ht="12">
      <c r="A1176" s="26" t="s">
        <v>300</v>
      </c>
      <c r="B1176" s="27" t="str">
        <f>VLOOKUP(A1176,'[2]CGN 001'!$A$12:$B$665,2,1)</f>
        <v>Aportes al SENA</v>
      </c>
      <c r="C1176" s="28">
        <v>26800000</v>
      </c>
      <c r="D1176" s="29" t="s">
        <v>728</v>
      </c>
      <c r="E1176" s="30">
        <v>0</v>
      </c>
      <c r="F1176" s="31">
        <v>26416</v>
      </c>
    </row>
    <row r="1177" spans="1:6" ht="12">
      <c r="A1177" s="26" t="s">
        <v>301</v>
      </c>
      <c r="B1177" s="27" t="str">
        <f>VLOOKUP(A1177,'[2]CGN 001'!$A$12:$B$665,2,1)</f>
        <v>Aportes ESAP</v>
      </c>
      <c r="C1177" s="28">
        <v>22000000</v>
      </c>
      <c r="D1177" s="29" t="s">
        <v>729</v>
      </c>
      <c r="E1177" s="30">
        <v>0</v>
      </c>
      <c r="F1177" s="31">
        <v>26416</v>
      </c>
    </row>
    <row r="1178" spans="1:6" ht="12">
      <c r="A1178" s="26" t="s">
        <v>302</v>
      </c>
      <c r="B1178" s="27" t="str">
        <f>VLOOKUP(A1178,'[2]CGN 001'!$A$12:$B$665,2,1)</f>
        <v>Aportes a escuelas industriales e institutos tecnicos</v>
      </c>
      <c r="C1178" s="28">
        <v>11300000</v>
      </c>
      <c r="D1178" s="29" t="s">
        <v>730</v>
      </c>
      <c r="E1178" s="30">
        <v>0</v>
      </c>
      <c r="F1178" s="31">
        <v>52832</v>
      </c>
    </row>
    <row r="1179" spans="1:6" ht="12">
      <c r="A1179" s="49" t="s">
        <v>320</v>
      </c>
      <c r="B1179" s="50" t="str">
        <f>VLOOKUP(A1179,'[2]CGN 001'!$A$12:$B$665,2,1)</f>
        <v>IMPUESTOS, CONTRIBUCIONES Y TASAS</v>
      </c>
      <c r="C1179" s="55"/>
      <c r="D1179" s="52"/>
      <c r="E1179" s="53">
        <v>0</v>
      </c>
      <c r="F1179" s="54">
        <v>39777</v>
      </c>
    </row>
    <row r="1180" spans="1:6" ht="12">
      <c r="A1180" s="26" t="s">
        <v>321</v>
      </c>
      <c r="B1180" s="27" t="str">
        <f>VLOOKUP(A1180,'[2]CGN 001'!$A$12:$B$665,2,1)</f>
        <v>Impuesto predial unificado</v>
      </c>
      <c r="C1180" s="28">
        <v>210111001</v>
      </c>
      <c r="D1180" s="29" t="str">
        <f>VLOOKUP(C1180,'[3]CGN002 miles MEN '!$C$16:$D$2373,2,0)</f>
        <v>CUNDINAMARCA   BOGOTÁ</v>
      </c>
      <c r="E1180" s="30">
        <v>0</v>
      </c>
      <c r="F1180" s="31">
        <v>28621</v>
      </c>
    </row>
    <row r="1181" spans="1:6" ht="12">
      <c r="A1181" s="26" t="s">
        <v>322</v>
      </c>
      <c r="B1181" s="27" t="str">
        <f>VLOOKUP(A1181,'[2]CGN 001'!$A$12:$B$665,2,1)</f>
        <v>Valorizacion</v>
      </c>
      <c r="C1181" s="28">
        <v>210111001</v>
      </c>
      <c r="D1181" s="29" t="str">
        <f>VLOOKUP(C1181,'[3]CGN002 miles MEN '!$C$16:$D$2373,2,0)</f>
        <v>CUNDINAMARCA   BOGOTÁ</v>
      </c>
      <c r="E1181" s="30">
        <v>0</v>
      </c>
      <c r="F1181" s="31">
        <v>5358</v>
      </c>
    </row>
    <row r="1182" spans="1:6" ht="12">
      <c r="A1182" s="26" t="s">
        <v>323</v>
      </c>
      <c r="B1182" s="27" t="str">
        <f>VLOOKUP(A1182,'[2]CGN 001'!$A$12:$B$665,2,1)</f>
        <v>Impuestos sobre vehículos automotores</v>
      </c>
      <c r="C1182" s="28">
        <v>210111001</v>
      </c>
      <c r="D1182" s="29" t="str">
        <f>VLOOKUP(C1182,'[3]CGN002 miles MEN '!$C$16:$D$2373,2,0)</f>
        <v>CUNDINAMARCA   BOGOTÁ</v>
      </c>
      <c r="E1182" s="30">
        <v>0</v>
      </c>
      <c r="F1182" s="31">
        <v>5798</v>
      </c>
    </row>
    <row r="1183" spans="1:6" ht="12">
      <c r="A1183" s="49">
        <v>5.4</v>
      </c>
      <c r="B1183" s="50" t="str">
        <f>VLOOKUP(A1183,'[2]CGN 001'!$A$12:$B$665,2,1)</f>
        <v>TRANSFERENCIAS</v>
      </c>
      <c r="C1183" s="55"/>
      <c r="D1183" s="52"/>
      <c r="E1183" s="53">
        <v>0</v>
      </c>
      <c r="F1183" s="54">
        <v>5961101638</v>
      </c>
    </row>
    <row r="1184" spans="1:6" ht="12">
      <c r="A1184" s="49" t="s">
        <v>334</v>
      </c>
      <c r="B1184" s="50" t="str">
        <f>VLOOKUP(A1184,'[2]CGN 001'!$A$12:$B$665,2,1)</f>
        <v>SISTEMA GENERAL DE PARTICIPACIONES</v>
      </c>
      <c r="C1184" s="55"/>
      <c r="D1184" s="52"/>
      <c r="E1184" s="53">
        <v>0</v>
      </c>
      <c r="F1184" s="54">
        <v>5063873423</v>
      </c>
    </row>
    <row r="1185" spans="1:6" ht="12">
      <c r="A1185" s="26" t="s">
        <v>335</v>
      </c>
      <c r="B1185" s="27" t="str">
        <f>VLOOKUP(A1185,'[2]CGN 001'!$A$12:$B$665,2,1)</f>
        <v>Participacion para educacion</v>
      </c>
      <c r="C1185" s="28">
        <v>89970221</v>
      </c>
      <c r="D1185" s="29" t="str">
        <f>VLOOKUP(C1185,'[3]CGN002 miles MEN '!$C$16:$D$2373,2,0)</f>
        <v>SUCRE   COVEÑAS</v>
      </c>
      <c r="E1185" s="30">
        <v>0</v>
      </c>
      <c r="F1185" s="31">
        <v>205788</v>
      </c>
    </row>
    <row r="1186" spans="1:6" ht="12">
      <c r="A1186" s="26" t="s">
        <v>335</v>
      </c>
      <c r="B1186" s="27" t="str">
        <f>VLOOKUP(A1186,'[2]CGN 001'!$A$12:$B$665,2,1)</f>
        <v>Participacion para educacion</v>
      </c>
      <c r="C1186" s="28">
        <v>110505000</v>
      </c>
      <c r="D1186" s="29" t="str">
        <f>VLOOKUP(C1186,'[3]CGN002 miles MEN '!$C$16:$D$2373,2,0)</f>
        <v>ANTIOQUIA   </v>
      </c>
      <c r="E1186" s="30">
        <v>0</v>
      </c>
      <c r="F1186" s="31">
        <v>313371693</v>
      </c>
    </row>
    <row r="1187" spans="1:6" ht="12">
      <c r="A1187" s="26" t="s">
        <v>335</v>
      </c>
      <c r="B1187" s="27" t="str">
        <f>VLOOKUP(A1187,'[2]CGN 001'!$A$12:$B$665,2,1)</f>
        <v>Participacion para educacion</v>
      </c>
      <c r="C1187" s="28">
        <v>110808000</v>
      </c>
      <c r="D1187" s="29" t="str">
        <f>VLOOKUP(C1187,'[3]CGN002 miles MEN '!$C$16:$D$2373,2,0)</f>
        <v>ATLÁNTICO   </v>
      </c>
      <c r="E1187" s="30">
        <v>0</v>
      </c>
      <c r="F1187" s="31">
        <v>65705076</v>
      </c>
    </row>
    <row r="1188" spans="1:6" ht="12">
      <c r="A1188" s="26" t="s">
        <v>335</v>
      </c>
      <c r="B1188" s="27" t="str">
        <f>VLOOKUP(A1188,'[2]CGN 001'!$A$12:$B$665,2,1)</f>
        <v>Participacion para educacion</v>
      </c>
      <c r="C1188" s="28">
        <v>111313000</v>
      </c>
      <c r="D1188" s="29" t="str">
        <f>VLOOKUP(C1188,'[3]CGN002 miles MEN '!$C$16:$D$2373,2,0)</f>
        <v>BOLÍVAR   </v>
      </c>
      <c r="E1188" s="30">
        <v>0</v>
      </c>
      <c r="F1188" s="31">
        <v>125351317</v>
      </c>
    </row>
    <row r="1189" spans="1:6" ht="12">
      <c r="A1189" s="26" t="s">
        <v>335</v>
      </c>
      <c r="B1189" s="27" t="str">
        <f>VLOOKUP(A1189,'[2]CGN 001'!$A$12:$B$665,2,1)</f>
        <v>Participacion para educacion</v>
      </c>
      <c r="C1189" s="28">
        <v>111515000</v>
      </c>
      <c r="D1189" s="29" t="str">
        <f>VLOOKUP(C1189,'[3]CGN002 miles MEN '!$C$16:$D$2373,2,0)</f>
        <v>BOYACÁ   </v>
      </c>
      <c r="E1189" s="30">
        <v>0</v>
      </c>
      <c r="F1189" s="31">
        <v>129794871</v>
      </c>
    </row>
    <row r="1190" spans="1:6" ht="12">
      <c r="A1190" s="26" t="s">
        <v>335</v>
      </c>
      <c r="B1190" s="27" t="str">
        <f>VLOOKUP(A1190,'[2]CGN 001'!$A$12:$B$665,2,1)</f>
        <v>Participacion para educacion</v>
      </c>
      <c r="C1190" s="28">
        <v>111717000</v>
      </c>
      <c r="D1190" s="29" t="str">
        <f>VLOOKUP(C1190,'[3]CGN002 miles MEN '!$C$16:$D$2373,2,0)</f>
        <v>CALDAS   </v>
      </c>
      <c r="E1190" s="30">
        <v>0</v>
      </c>
      <c r="F1190" s="31">
        <v>69633013</v>
      </c>
    </row>
    <row r="1191" spans="1:6" ht="12">
      <c r="A1191" s="26" t="s">
        <v>335</v>
      </c>
      <c r="B1191" s="27" t="str">
        <f>VLOOKUP(A1191,'[2]CGN 001'!$A$12:$B$665,2,1)</f>
        <v>Participacion para educacion</v>
      </c>
      <c r="C1191" s="28">
        <v>111818000</v>
      </c>
      <c r="D1191" s="29" t="str">
        <f>VLOOKUP(C1191,'[3]CGN002 miles MEN '!$C$16:$D$2373,2,0)</f>
        <v>CAQUETÁ   </v>
      </c>
      <c r="E1191" s="30">
        <v>0</v>
      </c>
      <c r="F1191" s="31">
        <v>39730222</v>
      </c>
    </row>
    <row r="1192" spans="1:6" ht="12">
      <c r="A1192" s="26" t="s">
        <v>335</v>
      </c>
      <c r="B1192" s="27" t="str">
        <f>VLOOKUP(A1192,'[2]CGN 001'!$A$12:$B$665,2,1)</f>
        <v>Participacion para educacion</v>
      </c>
      <c r="C1192" s="28">
        <v>111919000</v>
      </c>
      <c r="D1192" s="29" t="str">
        <f>VLOOKUP(C1192,'[3]CGN002 miles MEN '!$C$16:$D$2373,2,0)</f>
        <v>CAUCA   </v>
      </c>
      <c r="E1192" s="30">
        <v>0</v>
      </c>
      <c r="F1192" s="31">
        <v>137688778</v>
      </c>
    </row>
    <row r="1193" spans="1:6" ht="12">
      <c r="A1193" s="26" t="s">
        <v>335</v>
      </c>
      <c r="B1193" s="27" t="str">
        <f>VLOOKUP(A1193,'[2]CGN 001'!$A$12:$B$665,2,1)</f>
        <v>Participacion para educacion</v>
      </c>
      <c r="C1193" s="28">
        <v>112020000</v>
      </c>
      <c r="D1193" s="29" t="str">
        <f>VLOOKUP(C1193,'[3]CGN002 miles MEN '!$C$16:$D$2373,2,0)</f>
        <v>CESAR   </v>
      </c>
      <c r="E1193" s="30">
        <v>0</v>
      </c>
      <c r="F1193" s="31">
        <v>79946622</v>
      </c>
    </row>
    <row r="1194" spans="1:6" ht="12">
      <c r="A1194" s="26" t="s">
        <v>335</v>
      </c>
      <c r="B1194" s="27" t="str">
        <f>VLOOKUP(A1194,'[2]CGN 001'!$A$12:$B$665,2,1)</f>
        <v>Participacion para educacion</v>
      </c>
      <c r="C1194" s="28">
        <v>112323000</v>
      </c>
      <c r="D1194" s="29" t="str">
        <f>VLOOKUP(C1194,'[3]CGN002 miles MEN '!$C$16:$D$2373,2,0)</f>
        <v>CÓRDOBA   </v>
      </c>
      <c r="E1194" s="30">
        <v>0</v>
      </c>
      <c r="F1194" s="31">
        <v>141790287</v>
      </c>
    </row>
    <row r="1195" spans="1:6" ht="12">
      <c r="A1195" s="26" t="s">
        <v>335</v>
      </c>
      <c r="B1195" s="27" t="str">
        <f>VLOOKUP(A1195,'[2]CGN 001'!$A$12:$B$665,2,1)</f>
        <v>Participacion para educacion</v>
      </c>
      <c r="C1195" s="28">
        <v>112525000</v>
      </c>
      <c r="D1195" s="29" t="str">
        <f>VLOOKUP(C1195,'[3]CGN002 miles MEN '!$C$16:$D$2373,2,0)</f>
        <v>CUNDINAMARCA   </v>
      </c>
      <c r="E1195" s="30">
        <v>0</v>
      </c>
      <c r="F1195" s="31">
        <v>190225406</v>
      </c>
    </row>
    <row r="1196" spans="1:6" ht="12">
      <c r="A1196" s="26" t="s">
        <v>335</v>
      </c>
      <c r="B1196" s="27" t="str">
        <f>VLOOKUP(A1196,'[2]CGN 001'!$A$12:$B$665,2,1)</f>
        <v>Participacion para educacion</v>
      </c>
      <c r="C1196" s="28">
        <v>112727000</v>
      </c>
      <c r="D1196" s="29" t="str">
        <f>VLOOKUP(C1196,'[3]CGN002 miles MEN '!$C$16:$D$2373,2,0)</f>
        <v>CHOCÓ   </v>
      </c>
      <c r="E1196" s="30">
        <v>0</v>
      </c>
      <c r="F1196" s="31">
        <v>58156501</v>
      </c>
    </row>
    <row r="1197" spans="1:6" ht="12">
      <c r="A1197" s="26" t="s">
        <v>335</v>
      </c>
      <c r="B1197" s="27" t="str">
        <f>VLOOKUP(A1197,'[2]CGN 001'!$A$12:$B$665,2,1)</f>
        <v>Participacion para educacion</v>
      </c>
      <c r="C1197" s="28">
        <v>114141000</v>
      </c>
      <c r="D1197" s="29" t="str">
        <f>VLOOKUP(C1197,'[3]CGN002 miles MEN '!$C$16:$D$2373,2,0)</f>
        <v>HUILA   </v>
      </c>
      <c r="E1197" s="30">
        <v>0</v>
      </c>
      <c r="F1197" s="31">
        <v>89753070</v>
      </c>
    </row>
    <row r="1198" spans="1:6" ht="12">
      <c r="A1198" s="26" t="s">
        <v>335</v>
      </c>
      <c r="B1198" s="27" t="str">
        <f>VLOOKUP(A1198,'[2]CGN 001'!$A$12:$B$665,2,1)</f>
        <v>Participacion para educacion</v>
      </c>
      <c r="C1198" s="28">
        <v>114444000</v>
      </c>
      <c r="D1198" s="29" t="str">
        <f>VLOOKUP(C1198,'[3]CGN002 miles MEN '!$C$16:$D$2373,2,0)</f>
        <v>LA GUAJIRA   </v>
      </c>
      <c r="E1198" s="30">
        <v>0</v>
      </c>
      <c r="F1198" s="31">
        <v>64803420</v>
      </c>
    </row>
    <row r="1199" spans="1:6" ht="12">
      <c r="A1199" s="26" t="s">
        <v>335</v>
      </c>
      <c r="B1199" s="27" t="str">
        <f>VLOOKUP(A1199,'[2]CGN 001'!$A$12:$B$665,2,1)</f>
        <v>Participacion para educacion</v>
      </c>
      <c r="C1199" s="28">
        <v>114747000</v>
      </c>
      <c r="D1199" s="29" t="str">
        <f>VLOOKUP(C1199,'[3]CGN002 miles MEN '!$C$16:$D$2373,2,0)</f>
        <v>MAGDALENA   </v>
      </c>
      <c r="E1199" s="30">
        <v>0</v>
      </c>
      <c r="F1199" s="31">
        <v>102669641</v>
      </c>
    </row>
    <row r="1200" spans="1:6" ht="12">
      <c r="A1200" s="26" t="s">
        <v>335</v>
      </c>
      <c r="B1200" s="27" t="str">
        <f>VLOOKUP(A1200,'[2]CGN 001'!$A$12:$B$665,2,1)</f>
        <v>Participacion para educacion</v>
      </c>
      <c r="C1200" s="28">
        <v>115050000</v>
      </c>
      <c r="D1200" s="29" t="str">
        <f>VLOOKUP(C1200,'[3]CGN002 miles MEN '!$C$16:$D$2373,2,0)</f>
        <v>META   </v>
      </c>
      <c r="E1200" s="30">
        <v>0</v>
      </c>
      <c r="F1200" s="31">
        <v>46900953</v>
      </c>
    </row>
    <row r="1201" spans="1:6" ht="12">
      <c r="A1201" s="26" t="s">
        <v>335</v>
      </c>
      <c r="B1201" s="27" t="str">
        <f>VLOOKUP(A1201,'[2]CGN 001'!$A$12:$B$665,2,1)</f>
        <v>Participacion para educacion</v>
      </c>
      <c r="C1201" s="28">
        <v>115252000</v>
      </c>
      <c r="D1201" s="29" t="str">
        <f>VLOOKUP(C1201,'[3]CGN002 miles MEN '!$C$16:$D$2373,2,0)</f>
        <v>NARIÑO   </v>
      </c>
      <c r="E1201" s="30">
        <v>0</v>
      </c>
      <c r="F1201" s="31">
        <v>139782353</v>
      </c>
    </row>
    <row r="1202" spans="1:6" ht="12">
      <c r="A1202" s="26" t="s">
        <v>335</v>
      </c>
      <c r="B1202" s="27" t="str">
        <f>VLOOKUP(A1202,'[2]CGN 001'!$A$12:$B$665,2,1)</f>
        <v>Participacion para educacion</v>
      </c>
      <c r="C1202" s="28">
        <v>115454000</v>
      </c>
      <c r="D1202" s="29" t="str">
        <f>VLOOKUP(C1202,'[3]CGN002 miles MEN '!$C$16:$D$2373,2,0)</f>
        <v>NORTE DE SANTANDER   </v>
      </c>
      <c r="E1202" s="30">
        <v>0</v>
      </c>
      <c r="F1202" s="31">
        <v>89903891</v>
      </c>
    </row>
    <row r="1203" spans="1:6" ht="12">
      <c r="A1203" s="26" t="s">
        <v>335</v>
      </c>
      <c r="B1203" s="27" t="str">
        <f>VLOOKUP(A1203,'[2]CGN 001'!$A$12:$B$665,2,1)</f>
        <v>Participacion para educacion</v>
      </c>
      <c r="C1203" s="28">
        <v>116363000</v>
      </c>
      <c r="D1203" s="29" t="str">
        <f>VLOOKUP(C1203,'[3]CGN002 miles MEN '!$C$16:$D$2373,2,0)</f>
        <v>QUINDÍO   </v>
      </c>
      <c r="E1203" s="30">
        <v>0</v>
      </c>
      <c r="F1203" s="31">
        <v>31592282</v>
      </c>
    </row>
    <row r="1204" spans="1:6" ht="12">
      <c r="A1204" s="26" t="s">
        <v>335</v>
      </c>
      <c r="B1204" s="27" t="str">
        <f>VLOOKUP(A1204,'[2]CGN 001'!$A$12:$B$665,2,1)</f>
        <v>Participacion para educacion</v>
      </c>
      <c r="C1204" s="28">
        <v>116666000</v>
      </c>
      <c r="D1204" s="29" t="str">
        <f>VLOOKUP(C1204,'[3]CGN002 miles MEN '!$C$16:$D$2373,2,0)</f>
        <v>RISARALDA   </v>
      </c>
      <c r="E1204" s="30">
        <v>0</v>
      </c>
      <c r="F1204" s="31">
        <v>34234260</v>
      </c>
    </row>
    <row r="1205" spans="1:6" ht="12">
      <c r="A1205" s="26" t="s">
        <v>335</v>
      </c>
      <c r="B1205" s="27" t="str">
        <f>VLOOKUP(A1205,'[2]CGN 001'!$A$12:$B$665,2,1)</f>
        <v>Participacion para educacion</v>
      </c>
      <c r="C1205" s="28">
        <v>116868000</v>
      </c>
      <c r="D1205" s="29" t="str">
        <f>VLOOKUP(C1205,'[3]CGN002 miles MEN '!$C$16:$D$2373,2,0)</f>
        <v>SANTANDER   </v>
      </c>
      <c r="E1205" s="30">
        <v>0</v>
      </c>
      <c r="F1205" s="31">
        <v>129034778</v>
      </c>
    </row>
    <row r="1206" spans="1:6" ht="12">
      <c r="A1206" s="26" t="s">
        <v>335</v>
      </c>
      <c r="B1206" s="27" t="str">
        <f>VLOOKUP(A1206,'[2]CGN 001'!$A$12:$B$665,2,1)</f>
        <v>Participacion para educacion</v>
      </c>
      <c r="C1206" s="28">
        <v>117070000</v>
      </c>
      <c r="D1206" s="29" t="str">
        <f>VLOOKUP(C1206,'[3]CGN002 miles MEN '!$C$16:$D$2373,2,0)</f>
        <v>SUCRE   </v>
      </c>
      <c r="E1206" s="30">
        <v>0</v>
      </c>
      <c r="F1206" s="31">
        <v>84832998</v>
      </c>
    </row>
    <row r="1207" spans="1:6" ht="12">
      <c r="A1207" s="26" t="s">
        <v>335</v>
      </c>
      <c r="B1207" s="27" t="str">
        <f>VLOOKUP(A1207,'[2]CGN 001'!$A$12:$B$665,2,1)</f>
        <v>Participacion para educacion</v>
      </c>
      <c r="C1207" s="28">
        <v>117373000</v>
      </c>
      <c r="D1207" s="29" t="str">
        <f>VLOOKUP(C1207,'[3]CGN002 miles MEN '!$C$16:$D$2373,2,0)</f>
        <v>TOLIMA   </v>
      </c>
      <c r="E1207" s="30">
        <v>0</v>
      </c>
      <c r="F1207" s="31">
        <v>117085544</v>
      </c>
    </row>
    <row r="1208" spans="1:6" ht="12">
      <c r="A1208" s="26" t="s">
        <v>335</v>
      </c>
      <c r="B1208" s="27" t="str">
        <f>VLOOKUP(A1208,'[2]CGN 001'!$A$12:$B$665,2,1)</f>
        <v>Participacion para educacion</v>
      </c>
      <c r="C1208" s="28">
        <v>117676000</v>
      </c>
      <c r="D1208" s="29" t="str">
        <f>VLOOKUP(C1208,'[3]CGN002 miles MEN '!$C$16:$D$2373,2,0)</f>
        <v>VALLE DEL CAUCA   </v>
      </c>
      <c r="E1208" s="30">
        <v>0</v>
      </c>
      <c r="F1208" s="31">
        <v>141621496</v>
      </c>
    </row>
    <row r="1209" spans="1:6" ht="12">
      <c r="A1209" s="26" t="s">
        <v>335</v>
      </c>
      <c r="B1209" s="27" t="str">
        <f>VLOOKUP(A1209,'[2]CGN 001'!$A$12:$B$665,2,1)</f>
        <v>Participacion para educacion</v>
      </c>
      <c r="C1209" s="28">
        <v>118181000</v>
      </c>
      <c r="D1209" s="29" t="str">
        <f>VLOOKUP(C1209,'[3]CGN002 miles MEN '!$C$16:$D$2373,2,0)</f>
        <v>ARAUCA   </v>
      </c>
      <c r="E1209" s="30">
        <v>0</v>
      </c>
      <c r="F1209" s="31">
        <v>33165441</v>
      </c>
    </row>
    <row r="1210" spans="1:6" ht="12">
      <c r="A1210" s="26" t="s">
        <v>335</v>
      </c>
      <c r="B1210" s="27" t="str">
        <f>VLOOKUP(A1210,'[2]CGN 001'!$A$12:$B$665,2,1)</f>
        <v>Participacion para educacion</v>
      </c>
      <c r="C1210" s="28">
        <v>118585000</v>
      </c>
      <c r="D1210" s="29" t="str">
        <f>VLOOKUP(C1210,'[3]CGN002 miles MEN '!$C$16:$D$2373,2,0)</f>
        <v>CASANARE   </v>
      </c>
      <c r="E1210" s="30">
        <v>0</v>
      </c>
      <c r="F1210" s="31">
        <v>45595967</v>
      </c>
    </row>
    <row r="1211" spans="1:6" ht="12">
      <c r="A1211" s="26" t="s">
        <v>335</v>
      </c>
      <c r="B1211" s="27" t="str">
        <f>VLOOKUP(A1211,'[2]CGN 001'!$A$12:$B$665,2,1)</f>
        <v>Participacion para educacion</v>
      </c>
      <c r="C1211" s="28">
        <v>118686000</v>
      </c>
      <c r="D1211" s="29" t="str">
        <f>VLOOKUP(C1211,'[3]CGN002 miles MEN '!$C$16:$D$2373,2,0)</f>
        <v>PUTUMAYO   </v>
      </c>
      <c r="E1211" s="30">
        <v>0</v>
      </c>
      <c r="F1211" s="31">
        <v>62108647</v>
      </c>
    </row>
    <row r="1212" spans="1:6" ht="12">
      <c r="A1212" s="26" t="s">
        <v>335</v>
      </c>
      <c r="B1212" s="27" t="str">
        <f>VLOOKUP(A1212,'[2]CGN 001'!$A$12:$B$665,2,1)</f>
        <v>Participacion para educacion</v>
      </c>
      <c r="C1212" s="28">
        <v>118888000</v>
      </c>
      <c r="D1212" s="29" t="str">
        <f>VLOOKUP(C1212,'[3]CGN002 miles MEN '!$C$16:$D$2373,2,0)</f>
        <v>SAN ANDRÉS   </v>
      </c>
      <c r="E1212" s="30">
        <v>0</v>
      </c>
      <c r="F1212" s="31">
        <v>8774119</v>
      </c>
    </row>
    <row r="1213" spans="1:6" ht="12">
      <c r="A1213" s="26" t="s">
        <v>335</v>
      </c>
      <c r="B1213" s="27" t="str">
        <f>VLOOKUP(A1213,'[2]CGN 001'!$A$12:$B$665,2,1)</f>
        <v>Participacion para educacion</v>
      </c>
      <c r="C1213" s="28">
        <v>119191000</v>
      </c>
      <c r="D1213" s="29" t="str">
        <f>VLOOKUP(C1213,'[3]CGN002 miles MEN '!$C$16:$D$2373,2,0)</f>
        <v>AMAZONAS   </v>
      </c>
      <c r="E1213" s="30">
        <v>0</v>
      </c>
      <c r="F1213" s="31">
        <v>17453848</v>
      </c>
    </row>
    <row r="1214" spans="1:6" ht="12">
      <c r="A1214" s="26" t="s">
        <v>335</v>
      </c>
      <c r="B1214" s="27" t="str">
        <f>VLOOKUP(A1214,'[2]CGN 001'!$A$12:$B$665,2,1)</f>
        <v>Participacion para educacion</v>
      </c>
      <c r="C1214" s="28">
        <v>119494000</v>
      </c>
      <c r="D1214" s="29" t="str">
        <f>VLOOKUP(C1214,'[3]CGN002 miles MEN '!$C$16:$D$2373,2,0)</f>
        <v>GUAINÍA   </v>
      </c>
      <c r="E1214" s="30">
        <v>0</v>
      </c>
      <c r="F1214" s="31">
        <v>9440646</v>
      </c>
    </row>
    <row r="1215" spans="1:6" ht="12">
      <c r="A1215" s="26" t="s">
        <v>335</v>
      </c>
      <c r="B1215" s="27" t="str">
        <f>VLOOKUP(A1215,'[2]CGN 001'!$A$12:$B$665,2,1)</f>
        <v>Participacion para educacion</v>
      </c>
      <c r="C1215" s="28">
        <v>119595000</v>
      </c>
      <c r="D1215" s="29" t="str">
        <f>VLOOKUP(C1215,'[3]CGN002 miles MEN '!$C$16:$D$2373,2,0)</f>
        <v>GUAVIARE   </v>
      </c>
      <c r="E1215" s="30">
        <v>0</v>
      </c>
      <c r="F1215" s="31">
        <v>20938379</v>
      </c>
    </row>
    <row r="1216" spans="1:6" ht="12">
      <c r="A1216" s="26" t="s">
        <v>335</v>
      </c>
      <c r="B1216" s="27" t="str">
        <f>VLOOKUP(A1216,'[2]CGN 001'!$A$12:$B$665,2,1)</f>
        <v>Participacion para educacion</v>
      </c>
      <c r="C1216" s="28">
        <v>119797000</v>
      </c>
      <c r="D1216" s="29" t="str">
        <f>VLOOKUP(C1216,'[3]CGN002 miles MEN '!$C$16:$D$2373,2,0)</f>
        <v>VAUPÉS   </v>
      </c>
      <c r="E1216" s="30">
        <v>0</v>
      </c>
      <c r="F1216" s="31">
        <v>9345862</v>
      </c>
    </row>
    <row r="1217" spans="1:6" ht="12">
      <c r="A1217" s="26" t="s">
        <v>335</v>
      </c>
      <c r="B1217" s="27" t="str">
        <f>VLOOKUP(A1217,'[2]CGN 001'!$A$12:$B$665,2,1)</f>
        <v>Participacion para educacion</v>
      </c>
      <c r="C1217" s="28">
        <v>119999000</v>
      </c>
      <c r="D1217" s="29" t="str">
        <f>VLOOKUP(C1217,'[3]CGN002 miles MEN '!$C$16:$D$2373,2,0)</f>
        <v>VICHADA   </v>
      </c>
      <c r="E1217" s="30">
        <v>0</v>
      </c>
      <c r="F1217" s="31">
        <v>18115846</v>
      </c>
    </row>
    <row r="1218" spans="1:6" ht="12">
      <c r="A1218" s="26" t="s">
        <v>335</v>
      </c>
      <c r="B1218" s="27" t="str">
        <f>VLOOKUP(A1218,'[2]CGN 001'!$A$12:$B$665,2,1)</f>
        <v>Participacion para educacion</v>
      </c>
      <c r="C1218" s="28">
        <v>210005400</v>
      </c>
      <c r="D1218" s="29" t="str">
        <f>VLOOKUP(C1218,'[3]CGN002 miles MEN '!$C$16:$D$2373,2,0)</f>
        <v>ANTIOQUIA   LA UNION</v>
      </c>
      <c r="E1218" s="30">
        <v>0</v>
      </c>
      <c r="F1218" s="31">
        <v>120294</v>
      </c>
    </row>
    <row r="1219" spans="1:6" ht="12">
      <c r="A1219" s="26" t="s">
        <v>335</v>
      </c>
      <c r="B1219" s="27" t="str">
        <f>VLOOKUP(A1219,'[2]CGN 001'!$A$12:$B$665,2,1)</f>
        <v>Participacion para educacion</v>
      </c>
      <c r="C1219" s="28">
        <v>210013300</v>
      </c>
      <c r="D1219" s="29" t="str">
        <f>VLOOKUP(C1219,'[3]CGN002 miles MEN '!$C$16:$D$2373,2,0)</f>
        <v>BOLIVAR   HATILLO DE LOBA</v>
      </c>
      <c r="E1219" s="30">
        <v>0</v>
      </c>
      <c r="F1219" s="31">
        <v>218546</v>
      </c>
    </row>
    <row r="1220" spans="1:6" ht="12">
      <c r="A1220" s="26" t="s">
        <v>335</v>
      </c>
      <c r="B1220" s="27" t="str">
        <f>VLOOKUP(A1220,'[2]CGN 001'!$A$12:$B$665,2,1)</f>
        <v>Participacion para educacion</v>
      </c>
      <c r="C1220" s="28">
        <v>210013600</v>
      </c>
      <c r="D1220" s="29" t="str">
        <f>VLOOKUP(C1220,'[3]CGN002 miles MEN '!$C$16:$D$2373,2,0)</f>
        <v>BOLIVAR   RIO VIEJO</v>
      </c>
      <c r="E1220" s="30">
        <v>0</v>
      </c>
      <c r="F1220" s="31">
        <v>241576</v>
      </c>
    </row>
    <row r="1221" spans="1:6" ht="12">
      <c r="A1221" s="26" t="s">
        <v>335</v>
      </c>
      <c r="B1221" s="27" t="str">
        <f>VLOOKUP(A1221,'[2]CGN 001'!$A$12:$B$665,2,1)</f>
        <v>Participacion para educacion</v>
      </c>
      <c r="C1221" s="28">
        <v>210015500</v>
      </c>
      <c r="D1221" s="29" t="str">
        <f>VLOOKUP(C1221,'[3]CGN002 miles MEN '!$C$16:$D$2373,2,0)</f>
        <v>BOYACA   OICATA</v>
      </c>
      <c r="E1221" s="30">
        <v>0</v>
      </c>
      <c r="F1221" s="31">
        <v>29999</v>
      </c>
    </row>
    <row r="1222" spans="1:6" ht="12">
      <c r="A1222" s="26" t="s">
        <v>335</v>
      </c>
      <c r="B1222" s="27" t="str">
        <f>VLOOKUP(A1222,'[2]CGN 001'!$A$12:$B$665,2,1)</f>
        <v>Participacion para educacion</v>
      </c>
      <c r="C1222" s="28">
        <v>210015600</v>
      </c>
      <c r="D1222" s="29" t="str">
        <f>VLOOKUP(C1222,'[3]CGN002 miles MEN '!$C$16:$D$2373,2,0)</f>
        <v>BOYACA   RAQUIRA</v>
      </c>
      <c r="E1222" s="30">
        <v>0</v>
      </c>
      <c r="F1222" s="31">
        <v>62624</v>
      </c>
    </row>
    <row r="1223" spans="1:6" ht="12">
      <c r="A1223" s="26" t="s">
        <v>335</v>
      </c>
      <c r="B1223" s="27" t="str">
        <f>VLOOKUP(A1223,'[2]CGN 001'!$A$12:$B$665,2,1)</f>
        <v>Participacion para educacion</v>
      </c>
      <c r="C1223" s="28">
        <v>210019100</v>
      </c>
      <c r="D1223" s="29" t="str">
        <f>VLOOKUP(C1223,'[3]CGN002 miles MEN '!$C$16:$D$2373,2,0)</f>
        <v>CAUCA   BOLIVAR</v>
      </c>
      <c r="E1223" s="30">
        <v>0</v>
      </c>
      <c r="F1223" s="31">
        <v>509137</v>
      </c>
    </row>
    <row r="1224" spans="1:6" ht="12">
      <c r="A1224" s="26" t="s">
        <v>335</v>
      </c>
      <c r="B1224" s="27" t="str">
        <f>VLOOKUP(A1224,'[2]CGN 001'!$A$12:$B$665,2,1)</f>
        <v>Participacion para educacion</v>
      </c>
      <c r="C1224" s="28">
        <v>210020400</v>
      </c>
      <c r="D1224" s="29" t="str">
        <f>VLOOKUP(C1224,'[3]CGN002 miles MEN '!$C$16:$D$2373,2,0)</f>
        <v>CESAR   LA JAGUA DE IBIRICO</v>
      </c>
      <c r="E1224" s="30">
        <v>0</v>
      </c>
      <c r="F1224" s="31">
        <v>291872</v>
      </c>
    </row>
    <row r="1225" spans="1:6" ht="12">
      <c r="A1225" s="26" t="s">
        <v>335</v>
      </c>
      <c r="B1225" s="27" t="str">
        <f>VLOOKUP(A1225,'[2]CGN 001'!$A$12:$B$665,2,1)</f>
        <v>Participacion para educacion</v>
      </c>
      <c r="C1225" s="28">
        <v>210023300</v>
      </c>
      <c r="D1225" s="29" t="str">
        <f>VLOOKUP(C1225,'[3]CGN002 miles MEN '!$C$16:$D$2373,2,0)</f>
        <v>CORDOBA   COTORRA</v>
      </c>
      <c r="E1225" s="30">
        <v>0</v>
      </c>
      <c r="F1225" s="31">
        <v>172054</v>
      </c>
    </row>
    <row r="1226" spans="1:6" ht="12">
      <c r="A1226" s="26" t="s">
        <v>335</v>
      </c>
      <c r="B1226" s="27" t="str">
        <f>VLOOKUP(A1226,'[2]CGN 001'!$A$12:$B$665,2,1)</f>
        <v>Participacion para educacion</v>
      </c>
      <c r="C1226" s="28">
        <v>210023500</v>
      </c>
      <c r="D1226" s="29" t="str">
        <f>VLOOKUP(C1226,'[3]CGN002 miles MEN '!$C$16:$D$2373,2,0)</f>
        <v>CORDOBA   MOÑITOS</v>
      </c>
      <c r="E1226" s="30">
        <v>0</v>
      </c>
      <c r="F1226" s="31">
        <v>564680</v>
      </c>
    </row>
    <row r="1227" spans="1:6" ht="12">
      <c r="A1227" s="26" t="s">
        <v>335</v>
      </c>
      <c r="B1227" s="27" t="str">
        <f>VLOOKUP(A1227,'[2]CGN 001'!$A$12:$B$665,2,1)</f>
        <v>Participacion para educacion</v>
      </c>
      <c r="C1227" s="28">
        <v>210025200</v>
      </c>
      <c r="D1227" s="29" t="str">
        <f>VLOOKUP(C1227,'[3]CGN002 miles MEN '!$C$16:$D$2373,2,0)</f>
        <v>CUNDINAMARCA   COGUA</v>
      </c>
      <c r="E1227" s="30">
        <v>0</v>
      </c>
      <c r="F1227" s="31">
        <v>126988</v>
      </c>
    </row>
    <row r="1228" spans="1:6" ht="12">
      <c r="A1228" s="26" t="s">
        <v>335</v>
      </c>
      <c r="B1228" s="27" t="str">
        <f>VLOOKUP(A1228,'[2]CGN 001'!$A$12:$B$665,2,1)</f>
        <v>Participacion para educacion</v>
      </c>
      <c r="C1228" s="28">
        <v>210027600</v>
      </c>
      <c r="D1228" s="29" t="str">
        <f>VLOOKUP(C1228,'[3]CGN002 miles MEN '!$C$16:$D$2373,2,0)</f>
        <v>CHOCO   RIO QUITO</v>
      </c>
      <c r="E1228" s="30">
        <v>0</v>
      </c>
      <c r="F1228" s="31">
        <v>123596</v>
      </c>
    </row>
    <row r="1229" spans="1:6" ht="12">
      <c r="A1229" s="26" t="s">
        <v>335</v>
      </c>
      <c r="B1229" s="27" t="str">
        <f>VLOOKUP(A1229,'[2]CGN 001'!$A$12:$B$665,2,1)</f>
        <v>Participacion para educacion</v>
      </c>
      <c r="C1229" s="28">
        <v>210027800</v>
      </c>
      <c r="D1229" s="29" t="str">
        <f>VLOOKUP(C1229,'[3]CGN002 miles MEN '!$C$16:$D$2373,2,0)</f>
        <v>CHOCO   UNGUIA</v>
      </c>
      <c r="E1229" s="30">
        <v>0</v>
      </c>
      <c r="F1229" s="31">
        <v>164320</v>
      </c>
    </row>
    <row r="1230" spans="1:6" ht="12">
      <c r="A1230" s="26" t="s">
        <v>335</v>
      </c>
      <c r="B1230" s="27" t="str">
        <f>VLOOKUP(A1230,'[2]CGN 001'!$A$12:$B$665,2,1)</f>
        <v>Participacion para educacion</v>
      </c>
      <c r="C1230" s="28">
        <v>210050400</v>
      </c>
      <c r="D1230" s="29" t="str">
        <f>VLOOKUP(C1230,'[3]CGN002 miles MEN '!$C$16:$D$2373,2,0)</f>
        <v>META   LEJANIAS</v>
      </c>
      <c r="E1230" s="30">
        <v>0</v>
      </c>
      <c r="F1230" s="31">
        <v>96575</v>
      </c>
    </row>
    <row r="1231" spans="1:6" ht="12">
      <c r="A1231" s="26" t="s">
        <v>335</v>
      </c>
      <c r="B1231" s="27" t="str">
        <f>VLOOKUP(A1231,'[2]CGN 001'!$A$12:$B$665,2,1)</f>
        <v>Participacion para educacion</v>
      </c>
      <c r="C1231" s="28">
        <v>210054800</v>
      </c>
      <c r="D1231" s="29" t="str">
        <f>VLOOKUP(C1231,'[3]CGN002 miles MEN '!$C$16:$D$2373,2,0)</f>
        <v>NORTE DE SANTANDER   TEORAMA</v>
      </c>
      <c r="E1231" s="30">
        <v>0</v>
      </c>
      <c r="F1231" s="31">
        <v>187735</v>
      </c>
    </row>
    <row r="1232" spans="1:6" ht="12">
      <c r="A1232" s="26" t="s">
        <v>335</v>
      </c>
      <c r="B1232" s="27" t="str">
        <f>VLOOKUP(A1232,'[2]CGN 001'!$A$12:$B$665,2,1)</f>
        <v>Participacion para educacion</v>
      </c>
      <c r="C1232" s="28">
        <v>210066400</v>
      </c>
      <c r="D1232" s="29" t="str">
        <f>VLOOKUP(C1232,'[3]CGN002 miles MEN '!$C$16:$D$2373,2,0)</f>
        <v>RISARALDA   LA VIRGINIA</v>
      </c>
      <c r="E1232" s="30">
        <v>0</v>
      </c>
      <c r="F1232" s="31">
        <v>270727</v>
      </c>
    </row>
    <row r="1233" spans="1:6" ht="12">
      <c r="A1233" s="26" t="s">
        <v>335</v>
      </c>
      <c r="B1233" s="27" t="str">
        <f>VLOOKUP(A1233,'[2]CGN 001'!$A$12:$B$665,2,1)</f>
        <v>Participacion para educacion</v>
      </c>
      <c r="C1233" s="28">
        <v>210068500</v>
      </c>
      <c r="D1233" s="29" t="str">
        <f>VLOOKUP(C1233,'[3]CGN002 miles MEN '!$C$16:$D$2373,2,0)</f>
        <v>SANTANDER   OIBA</v>
      </c>
      <c r="E1233" s="30">
        <v>0</v>
      </c>
      <c r="F1233" s="31">
        <v>113761</v>
      </c>
    </row>
    <row r="1234" spans="1:6" ht="12">
      <c r="A1234" s="26" t="s">
        <v>335</v>
      </c>
      <c r="B1234" s="27" t="str">
        <f>VLOOKUP(A1234,'[2]CGN 001'!$A$12:$B$665,2,1)</f>
        <v>Participacion para educacion</v>
      </c>
      <c r="C1234" s="28">
        <v>210070400</v>
      </c>
      <c r="D1234" s="29" t="str">
        <f>VLOOKUP(C1234,'[3]CGN002 miles MEN '!$C$16:$D$2373,2,0)</f>
        <v>SUCRE   LA UNION</v>
      </c>
      <c r="E1234" s="30">
        <v>0</v>
      </c>
      <c r="F1234" s="31">
        <v>152044</v>
      </c>
    </row>
    <row r="1235" spans="1:6" ht="12">
      <c r="A1235" s="26" t="s">
        <v>335</v>
      </c>
      <c r="B1235" s="27" t="str">
        <f>VLOOKUP(A1235,'[2]CGN 001'!$A$12:$B$665,2,1)</f>
        <v>Participacion para educacion</v>
      </c>
      <c r="C1235" s="28">
        <v>210073200</v>
      </c>
      <c r="D1235" s="29" t="str">
        <f>VLOOKUP(C1235,'[3]CGN002 miles MEN '!$C$16:$D$2373,2,0)</f>
        <v>TOLIMA    COELLO</v>
      </c>
      <c r="E1235" s="30">
        <v>0</v>
      </c>
      <c r="F1235" s="31">
        <v>99266</v>
      </c>
    </row>
    <row r="1236" spans="1:6" ht="12">
      <c r="A1236" s="26" t="s">
        <v>335</v>
      </c>
      <c r="B1236" s="27" t="str">
        <f>VLOOKUP(A1236,'[2]CGN 001'!$A$12:$B$665,2,1)</f>
        <v>Participacion para educacion</v>
      </c>
      <c r="C1236" s="28">
        <v>210076100</v>
      </c>
      <c r="D1236" s="29" t="str">
        <f>VLOOKUP(C1236,'[3]CGN002 miles MEN '!$C$16:$D$2373,2,0)</f>
        <v>VALLE DEL CAUCA   BOLIVAR</v>
      </c>
      <c r="E1236" s="30">
        <v>0</v>
      </c>
      <c r="F1236" s="31">
        <v>125881</v>
      </c>
    </row>
    <row r="1237" spans="1:6" ht="12">
      <c r="A1237" s="26" t="s">
        <v>335</v>
      </c>
      <c r="B1237" s="27" t="str">
        <f>VLOOKUP(A1237,'[2]CGN 001'!$A$12:$B$665,2,1)</f>
        <v>Participacion para educacion</v>
      </c>
      <c r="C1237" s="28">
        <v>210076400</v>
      </c>
      <c r="D1237" s="29" t="str">
        <f>VLOOKUP(C1237,'[3]CGN002 miles MEN '!$C$16:$D$2373,2,0)</f>
        <v>VALLE DEL CAUCA   LA UNION</v>
      </c>
      <c r="E1237" s="30">
        <v>0</v>
      </c>
      <c r="F1237" s="31">
        <v>251418</v>
      </c>
    </row>
    <row r="1238" spans="1:6" ht="12">
      <c r="A1238" s="26" t="s">
        <v>335</v>
      </c>
      <c r="B1238" s="27" t="str">
        <f>VLOOKUP(A1238,'[2]CGN 001'!$A$12:$B$665,2,1)</f>
        <v>Participacion para educacion</v>
      </c>
      <c r="C1238" s="28">
        <v>210081300</v>
      </c>
      <c r="D1238" s="29" t="str">
        <f>VLOOKUP(C1238,'[3]CGN002 miles MEN '!$C$16:$D$2373,2,0)</f>
        <v>ARAUCA   FORTUL</v>
      </c>
      <c r="E1238" s="30">
        <v>0</v>
      </c>
      <c r="F1238" s="31">
        <v>274606</v>
      </c>
    </row>
    <row r="1239" spans="1:6" ht="12">
      <c r="A1239" s="26" t="s">
        <v>335</v>
      </c>
      <c r="B1239" s="27" t="str">
        <f>VLOOKUP(A1239,'[2]CGN 001'!$A$12:$B$665,2,1)</f>
        <v>Participacion para educacion</v>
      </c>
      <c r="C1239" s="28">
        <v>210085300</v>
      </c>
      <c r="D1239" s="29" t="str">
        <f>VLOOKUP(C1239,'[3]CGN002 miles MEN '!$C$16:$D$2373,2,0)</f>
        <v>CASANARE   SABANALARGA</v>
      </c>
      <c r="E1239" s="30">
        <v>0</v>
      </c>
      <c r="F1239" s="31">
        <v>54146</v>
      </c>
    </row>
    <row r="1240" spans="1:6" ht="12">
      <c r="A1240" s="26" t="s">
        <v>335</v>
      </c>
      <c r="B1240" s="27" t="str">
        <f>VLOOKUP(A1240,'[2]CGN 001'!$A$12:$B$665,2,1)</f>
        <v>Participacion para educacion</v>
      </c>
      <c r="C1240" s="28">
        <v>210085400</v>
      </c>
      <c r="D1240" s="29" t="str">
        <f>VLOOKUP(C1240,'[3]CGN002 miles MEN '!$C$16:$D$2373,2,0)</f>
        <v>CASANARE   TAMARA</v>
      </c>
      <c r="E1240" s="30">
        <v>0</v>
      </c>
      <c r="F1240" s="31">
        <v>115319</v>
      </c>
    </row>
    <row r="1241" spans="1:6" ht="12">
      <c r="A1241" s="26" t="s">
        <v>335</v>
      </c>
      <c r="B1241" s="27" t="str">
        <f>VLOOKUP(A1241,'[2]CGN 001'!$A$12:$B$665,2,1)</f>
        <v>Participacion para educacion</v>
      </c>
      <c r="C1241" s="28">
        <v>210095200</v>
      </c>
      <c r="D1241" s="29" t="str">
        <f>VLOOKUP(C1241,'[3]CGN002 miles MEN '!$C$16:$D$2373,2,0)</f>
        <v>GUAVIARE   MIRAFLORES</v>
      </c>
      <c r="E1241" s="30">
        <v>0</v>
      </c>
      <c r="F1241" s="31">
        <v>74096</v>
      </c>
    </row>
    <row r="1242" spans="1:6" ht="12">
      <c r="A1242" s="26" t="s">
        <v>335</v>
      </c>
      <c r="B1242" s="27" t="str">
        <f>VLOOKUP(A1242,'[2]CGN 001'!$A$12:$B$665,2,1)</f>
        <v>Participacion para educacion</v>
      </c>
      <c r="C1242" s="28">
        <v>210105001</v>
      </c>
      <c r="D1242" s="29" t="str">
        <f>VLOOKUP(C1242,'[3]CGN002 miles MEN '!$C$16:$D$2373,2,0)</f>
        <v>ANTIOQUIA   MEDELLÍN</v>
      </c>
      <c r="E1242" s="30">
        <v>0</v>
      </c>
      <c r="F1242" s="31">
        <v>186547613</v>
      </c>
    </row>
    <row r="1243" spans="1:6" ht="12">
      <c r="A1243" s="26" t="s">
        <v>335</v>
      </c>
      <c r="B1243" s="27" t="str">
        <f>VLOOKUP(A1243,'[2]CGN 001'!$A$12:$B$665,2,1)</f>
        <v>Participacion para educacion</v>
      </c>
      <c r="C1243" s="28">
        <v>210105101</v>
      </c>
      <c r="D1243" s="29" t="str">
        <f>VLOOKUP(C1243,'[3]CGN002 miles MEN '!$C$16:$D$2373,2,0)</f>
        <v>ANTIOQUIA   BOLIVAR</v>
      </c>
      <c r="E1243" s="30">
        <v>0</v>
      </c>
      <c r="F1243" s="31">
        <v>208839</v>
      </c>
    </row>
    <row r="1244" spans="1:6" ht="12">
      <c r="A1244" s="26" t="s">
        <v>335</v>
      </c>
      <c r="B1244" s="27" t="str">
        <f>VLOOKUP(A1244,'[2]CGN 001'!$A$12:$B$665,2,1)</f>
        <v>Participacion para educacion</v>
      </c>
      <c r="C1244" s="28">
        <v>210105501</v>
      </c>
      <c r="D1244" s="29" t="str">
        <f>VLOOKUP(C1244,'[3]CGN002 miles MEN '!$C$16:$D$2373,2,0)</f>
        <v>ANTIOQUIA   OLAYA</v>
      </c>
      <c r="E1244" s="30">
        <v>0</v>
      </c>
      <c r="F1244" s="31">
        <v>26360</v>
      </c>
    </row>
    <row r="1245" spans="1:6" ht="12">
      <c r="A1245" s="26" t="s">
        <v>335</v>
      </c>
      <c r="B1245" s="27" t="str">
        <f>VLOOKUP(A1245,'[2]CGN 001'!$A$12:$B$665,2,1)</f>
        <v>Participacion para educacion</v>
      </c>
      <c r="C1245" s="28">
        <v>210108001</v>
      </c>
      <c r="D1245" s="29" t="str">
        <f>VLOOKUP(C1245,'[3]CGN002 miles MEN '!$C$16:$D$2373,2,0)</f>
        <v>ATLÁNTICO   BARRANQUILLA</v>
      </c>
      <c r="E1245" s="30">
        <v>0</v>
      </c>
      <c r="F1245" s="31">
        <v>104877674</v>
      </c>
    </row>
    <row r="1246" spans="1:6" ht="12">
      <c r="A1246" s="26" t="s">
        <v>335</v>
      </c>
      <c r="B1246" s="27" t="str">
        <f>VLOOKUP(A1246,'[2]CGN 001'!$A$12:$B$665,2,1)</f>
        <v>Participacion para educacion</v>
      </c>
      <c r="C1246" s="28">
        <v>210111001</v>
      </c>
      <c r="D1246" s="29" t="str">
        <f>VLOOKUP(C1246,'[3]CGN002 miles MEN '!$C$16:$D$2373,2,0)</f>
        <v>CUNDINAMARCA   BOGOTÁ</v>
      </c>
      <c r="E1246" s="30">
        <v>0</v>
      </c>
      <c r="F1246" s="31">
        <v>526229736</v>
      </c>
    </row>
    <row r="1247" spans="1:6" ht="12">
      <c r="A1247" s="26" t="s">
        <v>335</v>
      </c>
      <c r="B1247" s="27" t="str">
        <f>VLOOKUP(A1247,'[2]CGN 001'!$A$12:$B$665,2,1)</f>
        <v>Participacion para educacion</v>
      </c>
      <c r="C1247" s="28">
        <v>210113001</v>
      </c>
      <c r="D1247" s="29" t="str">
        <f>VLOOKUP(C1247,'[3]CGN002 miles MEN '!$C$16:$D$2373,2,0)</f>
        <v>BOLÍVAR   CARTAGENA</v>
      </c>
      <c r="E1247" s="30">
        <v>0</v>
      </c>
      <c r="F1247" s="31">
        <v>94650443</v>
      </c>
    </row>
    <row r="1248" spans="1:6" ht="12">
      <c r="A1248" s="26" t="s">
        <v>335</v>
      </c>
      <c r="B1248" s="27" t="str">
        <f>VLOOKUP(A1248,'[2]CGN 001'!$A$12:$B$665,2,1)</f>
        <v>Participacion para educacion</v>
      </c>
      <c r="C1248" s="28">
        <v>210115001</v>
      </c>
      <c r="D1248" s="29" t="str">
        <f>VLOOKUP(C1248,'[3]CGN002 miles MEN '!$C$16:$D$2373,2,0)</f>
        <v>BOYACÁ   TUNJA</v>
      </c>
      <c r="E1248" s="30">
        <v>0</v>
      </c>
      <c r="F1248" s="31">
        <v>18073842</v>
      </c>
    </row>
    <row r="1249" spans="1:6" ht="12">
      <c r="A1249" s="26" t="s">
        <v>335</v>
      </c>
      <c r="B1249" s="27" t="str">
        <f>VLOOKUP(A1249,'[2]CGN 001'!$A$12:$B$665,2,1)</f>
        <v>Participacion para educacion</v>
      </c>
      <c r="C1249" s="28">
        <v>210115401</v>
      </c>
      <c r="D1249" s="29" t="str">
        <f>VLOOKUP(C1249,'[3]CGN002 miles MEN '!$C$16:$D$2373,2,0)</f>
        <v>BOYACA   LA VICTORIA</v>
      </c>
      <c r="E1249" s="30">
        <v>0</v>
      </c>
      <c r="F1249" s="31">
        <v>15438</v>
      </c>
    </row>
    <row r="1250" spans="1:6" ht="12">
      <c r="A1250" s="26" t="s">
        <v>335</v>
      </c>
      <c r="B1250" s="27" t="str">
        <f>VLOOKUP(A1250,'[2]CGN 001'!$A$12:$B$665,2,1)</f>
        <v>Participacion para educacion</v>
      </c>
      <c r="C1250" s="28">
        <v>210117001</v>
      </c>
      <c r="D1250" s="29" t="str">
        <f>VLOOKUP(C1250,'[3]CGN002 miles MEN '!$C$16:$D$2373,2,0)</f>
        <v>CALDAS   MANIZALES</v>
      </c>
      <c r="E1250" s="30">
        <v>0</v>
      </c>
      <c r="F1250" s="31">
        <v>39263067</v>
      </c>
    </row>
    <row r="1251" spans="1:6" ht="12">
      <c r="A1251" s="26" t="s">
        <v>335</v>
      </c>
      <c r="B1251" s="27" t="str">
        <f>VLOOKUP(A1251,'[2]CGN 001'!$A$12:$B$665,2,1)</f>
        <v>Participacion para educacion</v>
      </c>
      <c r="C1251" s="28">
        <v>210118001</v>
      </c>
      <c r="D1251" s="29" t="str">
        <f>VLOOKUP(C1251,'[3]CGN002 miles MEN '!$C$16:$D$2373,2,0)</f>
        <v>CAQUETA   FLORENCIA</v>
      </c>
      <c r="E1251" s="30">
        <v>0</v>
      </c>
      <c r="F1251" s="31">
        <v>23915384</v>
      </c>
    </row>
    <row r="1252" spans="1:6" ht="12">
      <c r="A1252" s="26" t="s">
        <v>335</v>
      </c>
      <c r="B1252" s="27" t="str">
        <f>VLOOKUP(A1252,'[2]CGN 001'!$A$12:$B$665,2,1)</f>
        <v>Participacion para educacion</v>
      </c>
      <c r="C1252" s="28">
        <v>210119001</v>
      </c>
      <c r="D1252" s="29" t="str">
        <f>VLOOKUP(C1252,'[3]CGN002 miles MEN '!$C$16:$D$2373,2,0)</f>
        <v>CAUCA   POPAYÁN</v>
      </c>
      <c r="E1252" s="30">
        <v>0</v>
      </c>
      <c r="F1252" s="31">
        <v>28491069</v>
      </c>
    </row>
    <row r="1253" spans="1:6" ht="12">
      <c r="A1253" s="26" t="s">
        <v>335</v>
      </c>
      <c r="B1253" s="27" t="str">
        <f>VLOOKUP(A1253,'[2]CGN 001'!$A$12:$B$665,2,1)</f>
        <v>Participacion para educacion</v>
      </c>
      <c r="C1253" s="28">
        <v>210119701</v>
      </c>
      <c r="D1253" s="29" t="str">
        <f>VLOOKUP(C1253,'[3]CGN002 miles MEN '!$C$16:$D$2373,2,0)</f>
        <v>CAUCA   SANTA ROSA</v>
      </c>
      <c r="E1253" s="30">
        <v>0</v>
      </c>
      <c r="F1253" s="31">
        <v>91784</v>
      </c>
    </row>
    <row r="1254" spans="1:6" ht="12">
      <c r="A1254" s="26" t="s">
        <v>335</v>
      </c>
      <c r="B1254" s="27" t="str">
        <f>VLOOKUP(A1254,'[2]CGN 001'!$A$12:$B$665,2,1)</f>
        <v>Participacion para educacion</v>
      </c>
      <c r="C1254" s="28">
        <v>210120001</v>
      </c>
      <c r="D1254" s="29" t="str">
        <f>VLOOKUP(C1254,'[3]CGN002 miles MEN '!$C$16:$D$2373,2,0)</f>
        <v>CESAR   VALLEDUPAR</v>
      </c>
      <c r="E1254" s="30">
        <v>0</v>
      </c>
      <c r="F1254" s="31">
        <v>38943204</v>
      </c>
    </row>
    <row r="1255" spans="1:6" ht="12">
      <c r="A1255" s="26" t="s">
        <v>335</v>
      </c>
      <c r="B1255" s="27" t="str">
        <f>VLOOKUP(A1255,'[2]CGN 001'!$A$12:$B$665,2,1)</f>
        <v>Participacion para educacion</v>
      </c>
      <c r="C1255" s="28">
        <v>210123001</v>
      </c>
      <c r="D1255" s="29" t="str">
        <f>VLOOKUP(C1255,'[3]CGN002 miles MEN '!$C$16:$D$2373,2,0)</f>
        <v>CORDOBA   MONTERÍA</v>
      </c>
      <c r="E1255" s="30">
        <v>0</v>
      </c>
      <c r="F1255" s="31">
        <v>47872104</v>
      </c>
    </row>
    <row r="1256" spans="1:6" ht="12">
      <c r="A1256" s="26" t="s">
        <v>335</v>
      </c>
      <c r="B1256" s="27" t="str">
        <f>VLOOKUP(A1256,'[2]CGN 001'!$A$12:$B$665,2,1)</f>
        <v>Participacion para educacion</v>
      </c>
      <c r="C1256" s="28">
        <v>210125001</v>
      </c>
      <c r="D1256" s="29" t="str">
        <f>VLOOKUP(C1256,'[3]CGN002 miles MEN '!$C$16:$D$2373,2,0)</f>
        <v>CUNDINAMARCA   AGUA DE DIOS</v>
      </c>
      <c r="E1256" s="30">
        <v>0</v>
      </c>
      <c r="F1256" s="31">
        <v>89043</v>
      </c>
    </row>
    <row r="1257" spans="1:6" ht="12">
      <c r="A1257" s="26" t="s">
        <v>335</v>
      </c>
      <c r="B1257" s="27" t="str">
        <f>VLOOKUP(A1257,'[2]CGN 001'!$A$12:$B$665,2,1)</f>
        <v>Participacion para educacion</v>
      </c>
      <c r="C1257" s="28">
        <v>210127001</v>
      </c>
      <c r="D1257" s="29" t="str">
        <f>VLOOKUP(C1257,'[3]CGN002 miles MEN '!$C$16:$D$2373,2,0)</f>
        <v>CHOCÓ   QUIBDÓ</v>
      </c>
      <c r="E1257" s="30">
        <v>0</v>
      </c>
      <c r="F1257" s="31">
        <v>24573632</v>
      </c>
    </row>
    <row r="1258" spans="1:6" ht="12">
      <c r="A1258" s="26" t="s">
        <v>335</v>
      </c>
      <c r="B1258" s="27" t="str">
        <f>VLOOKUP(A1258,'[2]CGN 001'!$A$12:$B$665,2,1)</f>
        <v>Participacion para educacion</v>
      </c>
      <c r="C1258" s="28">
        <v>210141001</v>
      </c>
      <c r="D1258" s="29" t="str">
        <f>VLOOKUP(C1258,'[3]CGN002 miles MEN '!$C$16:$D$2373,2,0)</f>
        <v>HUILA   NEIVA</v>
      </c>
      <c r="E1258" s="30">
        <v>0</v>
      </c>
      <c r="F1258" s="31">
        <v>40627432</v>
      </c>
    </row>
    <row r="1259" spans="1:6" ht="12">
      <c r="A1259" s="26" t="s">
        <v>335</v>
      </c>
      <c r="B1259" s="27" t="str">
        <f>VLOOKUP(A1259,'[2]CGN 001'!$A$12:$B$665,2,1)</f>
        <v>Participacion para educacion</v>
      </c>
      <c r="C1259" s="28">
        <v>210141801</v>
      </c>
      <c r="D1259" s="29" t="str">
        <f>VLOOKUP(C1259,'[3]CGN002 miles MEN '!$C$16:$D$2373,2,0)</f>
        <v>HUILA   TERUEL</v>
      </c>
      <c r="E1259" s="30">
        <v>0</v>
      </c>
      <c r="F1259" s="31">
        <v>71198</v>
      </c>
    </row>
    <row r="1260" spans="1:6" ht="12">
      <c r="A1260" s="26" t="s">
        <v>335</v>
      </c>
      <c r="B1260" s="27" t="str">
        <f>VLOOKUP(A1260,'[2]CGN 001'!$A$12:$B$665,2,1)</f>
        <v>Participacion para educacion</v>
      </c>
      <c r="C1260" s="28">
        <v>210144001</v>
      </c>
      <c r="D1260" s="29" t="str">
        <f>VLOOKUP(C1260,'[3]CGN002 miles MEN '!$C$16:$D$2373,2,0)</f>
        <v>GUAJIRA   RIOHACHA</v>
      </c>
      <c r="E1260" s="30">
        <v>0</v>
      </c>
      <c r="F1260" s="31">
        <v>1260670</v>
      </c>
    </row>
    <row r="1261" spans="1:6" ht="12">
      <c r="A1261" s="26" t="s">
        <v>335</v>
      </c>
      <c r="B1261" s="27" t="str">
        <f>VLOOKUP(A1261,'[2]CGN 001'!$A$12:$B$665,2,1)</f>
        <v>Participacion para educacion</v>
      </c>
      <c r="C1261" s="28">
        <v>210147001</v>
      </c>
      <c r="D1261" s="29" t="str">
        <f>VLOOKUP(C1261,'[3]CGN002 miles MEN '!$C$16:$D$2373,2,0)</f>
        <v>MAGDALENA   SANTA MARTA</v>
      </c>
      <c r="E1261" s="30">
        <v>0</v>
      </c>
      <c r="F1261" s="31">
        <v>44639677</v>
      </c>
    </row>
    <row r="1262" spans="1:6" ht="12">
      <c r="A1262" s="26" t="s">
        <v>335</v>
      </c>
      <c r="B1262" s="27" t="str">
        <f>VLOOKUP(A1262,'[2]CGN 001'!$A$12:$B$665,2,1)</f>
        <v>Participacion para educacion</v>
      </c>
      <c r="C1262" s="28">
        <v>210150001</v>
      </c>
      <c r="D1262" s="29" t="str">
        <f>VLOOKUP(C1262,'[3]CGN002 miles MEN '!$C$16:$D$2373,2,0)</f>
        <v>META   VILLAVICENCIO</v>
      </c>
      <c r="E1262" s="30">
        <v>0</v>
      </c>
      <c r="F1262" s="31">
        <v>43664816</v>
      </c>
    </row>
    <row r="1263" spans="1:6" ht="12">
      <c r="A1263" s="26" t="s">
        <v>335</v>
      </c>
      <c r="B1263" s="27" t="str">
        <f>VLOOKUP(A1263,'[2]CGN 001'!$A$12:$B$665,2,1)</f>
        <v>Participacion para educacion</v>
      </c>
      <c r="C1263" s="28">
        <v>210152001</v>
      </c>
      <c r="D1263" s="29" t="str">
        <f>VLOOKUP(C1263,'[3]CGN002 miles MEN '!$C$16:$D$2373,2,0)</f>
        <v>NARIÑO   PASTO</v>
      </c>
      <c r="E1263" s="30">
        <v>0</v>
      </c>
      <c r="F1263" s="31">
        <v>51267934</v>
      </c>
    </row>
    <row r="1264" spans="1:6" ht="12">
      <c r="A1264" s="26" t="s">
        <v>335</v>
      </c>
      <c r="B1264" s="27" t="str">
        <f>VLOOKUP(A1264,'[2]CGN 001'!$A$12:$B$665,2,1)</f>
        <v>Participacion para educacion</v>
      </c>
      <c r="C1264" s="28">
        <v>210154001</v>
      </c>
      <c r="D1264" s="29" t="str">
        <f>VLOOKUP(C1264,'[3]CGN002 miles MEN '!$C$16:$D$2373,2,0)</f>
        <v>NORTE DE SANTANDER   CÚCUTA</v>
      </c>
      <c r="E1264" s="30">
        <v>0</v>
      </c>
      <c r="F1264" s="31">
        <v>73099316</v>
      </c>
    </row>
    <row r="1265" spans="1:6" ht="12">
      <c r="A1265" s="26" t="s">
        <v>335</v>
      </c>
      <c r="B1265" s="27" t="str">
        <f>VLOOKUP(A1265,'[2]CGN 001'!$A$12:$B$665,2,1)</f>
        <v>Participacion para educacion</v>
      </c>
      <c r="C1265" s="28">
        <v>210163001</v>
      </c>
      <c r="D1265" s="29" t="str">
        <f>VLOOKUP(C1265,'[3]CGN002 miles MEN '!$C$16:$D$2373,2,0)</f>
        <v>QUINDIO   ARMENIA</v>
      </c>
      <c r="E1265" s="30">
        <v>0</v>
      </c>
      <c r="F1265" s="31">
        <v>29905650</v>
      </c>
    </row>
    <row r="1266" spans="1:6" ht="12">
      <c r="A1266" s="26" t="s">
        <v>335</v>
      </c>
      <c r="B1266" s="27" t="str">
        <f>VLOOKUP(A1266,'[2]CGN 001'!$A$12:$B$665,2,1)</f>
        <v>Participacion para educacion</v>
      </c>
      <c r="C1266" s="28">
        <v>210163401</v>
      </c>
      <c r="D1266" s="29" t="str">
        <f>VLOOKUP(C1266,'[3]CGN002 miles MEN '!$C$16:$D$2373,2,0)</f>
        <v>QUINDIO   LA TEBAIDA</v>
      </c>
      <c r="E1266" s="30">
        <v>0</v>
      </c>
      <c r="F1266" s="31">
        <v>291562</v>
      </c>
    </row>
    <row r="1267" spans="1:6" ht="12">
      <c r="A1267" s="26" t="s">
        <v>335</v>
      </c>
      <c r="B1267" s="27" t="str">
        <f>VLOOKUP(A1267,'[2]CGN 001'!$A$12:$B$665,2,1)</f>
        <v>Participacion para educacion</v>
      </c>
      <c r="C1267" s="28">
        <v>210166001</v>
      </c>
      <c r="D1267" s="29" t="str">
        <f>VLOOKUP(C1267,'[3]CGN002 miles MEN '!$C$16:$D$2373,2,0)</f>
        <v>RISARALDA   PEREIRA</v>
      </c>
      <c r="E1267" s="30">
        <v>0</v>
      </c>
      <c r="F1267" s="31">
        <v>46007631</v>
      </c>
    </row>
    <row r="1268" spans="1:6" ht="12">
      <c r="A1268" s="26" t="s">
        <v>335</v>
      </c>
      <c r="B1268" s="27" t="str">
        <f>VLOOKUP(A1268,'[2]CGN 001'!$A$12:$B$665,2,1)</f>
        <v>Participacion para educacion</v>
      </c>
      <c r="C1268" s="28">
        <v>210168001</v>
      </c>
      <c r="D1268" s="29" t="str">
        <f>VLOOKUP(C1268,'[3]CGN002 miles MEN '!$C$16:$D$2373,2,0)</f>
        <v>SANTANDER   BUCARAMANGA</v>
      </c>
      <c r="E1268" s="30">
        <v>0</v>
      </c>
      <c r="F1268" s="31">
        <v>54996209</v>
      </c>
    </row>
    <row r="1269" spans="1:6" ht="12">
      <c r="A1269" s="26" t="s">
        <v>335</v>
      </c>
      <c r="B1269" s="27" t="str">
        <f>VLOOKUP(A1269,'[2]CGN 001'!$A$12:$B$665,2,1)</f>
        <v>Participacion para educacion</v>
      </c>
      <c r="C1269" s="28">
        <v>210168101</v>
      </c>
      <c r="D1269" s="29" t="str">
        <f>VLOOKUP(C1269,'[3]CGN002 miles MEN '!$C$16:$D$2373,2,0)</f>
        <v>SANTANDER   BOLIVAR</v>
      </c>
      <c r="E1269" s="30">
        <v>0</v>
      </c>
      <c r="F1269" s="31">
        <v>139966</v>
      </c>
    </row>
    <row r="1270" spans="1:6" ht="12">
      <c r="A1270" s="26" t="s">
        <v>335</v>
      </c>
      <c r="B1270" s="27" t="str">
        <f>VLOOKUP(A1270,'[2]CGN 001'!$A$12:$B$665,2,1)</f>
        <v>Participacion para educacion</v>
      </c>
      <c r="C1270" s="28">
        <v>210170001</v>
      </c>
      <c r="D1270" s="29" t="str">
        <f>VLOOKUP(C1270,'[3]CGN002 miles MEN '!$C$16:$D$2373,2,0)</f>
        <v>SUCRE   SINCELEJO</v>
      </c>
      <c r="E1270" s="30">
        <v>0</v>
      </c>
      <c r="F1270" s="31">
        <v>32119942</v>
      </c>
    </row>
    <row r="1271" spans="1:6" ht="12">
      <c r="A1271" s="26" t="s">
        <v>335</v>
      </c>
      <c r="B1271" s="27" t="str">
        <f>VLOOKUP(A1271,'[2]CGN 001'!$A$12:$B$665,2,1)</f>
        <v>Participacion para educacion</v>
      </c>
      <c r="C1271" s="28">
        <v>210173001</v>
      </c>
      <c r="D1271" s="29" t="str">
        <f>VLOOKUP(C1271,'[3]CGN002 miles MEN '!$C$16:$D$2373,2,0)</f>
        <v>TOLIMA   IBAGUÉ</v>
      </c>
      <c r="E1271" s="30">
        <v>0</v>
      </c>
      <c r="F1271" s="31">
        <v>47247332</v>
      </c>
    </row>
    <row r="1272" spans="1:6" ht="12">
      <c r="A1272" s="26" t="s">
        <v>335</v>
      </c>
      <c r="B1272" s="27" t="str">
        <f>VLOOKUP(A1272,'[2]CGN 001'!$A$12:$B$665,2,1)</f>
        <v>Participacion para educacion</v>
      </c>
      <c r="C1272" s="28">
        <v>210176001</v>
      </c>
      <c r="D1272" s="29" t="str">
        <f>VLOOKUP(C1272,'[3]CGN002 miles MEN '!$C$16:$D$2373,2,0)</f>
        <v>VALLE DEL CAUCA   CALI</v>
      </c>
      <c r="E1272" s="30">
        <v>0</v>
      </c>
      <c r="F1272" s="31">
        <v>132656866</v>
      </c>
    </row>
    <row r="1273" spans="1:6" ht="12">
      <c r="A1273" s="26" t="s">
        <v>335</v>
      </c>
      <c r="B1273" s="27" t="str">
        <f>VLOOKUP(A1273,'[2]CGN 001'!$A$12:$B$665,2,1)</f>
        <v>Participacion para educacion</v>
      </c>
      <c r="C1273" s="28">
        <v>210181001</v>
      </c>
      <c r="D1273" s="29" t="str">
        <f>VLOOKUP(C1273,'[3]CGN002 miles MEN '!$C$16:$D$2373,2,0)</f>
        <v>ARAUCA   ARAUCA</v>
      </c>
      <c r="E1273" s="30">
        <v>0</v>
      </c>
      <c r="F1273" s="31">
        <v>598130</v>
      </c>
    </row>
    <row r="1274" spans="1:6" ht="12">
      <c r="A1274" s="26" t="s">
        <v>335</v>
      </c>
      <c r="B1274" s="27" t="str">
        <f>VLOOKUP(A1274,'[2]CGN 001'!$A$12:$B$665,2,1)</f>
        <v>Participacion para educacion</v>
      </c>
      <c r="C1274" s="28">
        <v>210185001</v>
      </c>
      <c r="D1274" s="29" t="str">
        <f>VLOOKUP(C1274,'[3]CGN002 miles MEN '!$C$16:$D$2373,2,0)</f>
        <v>CASANARE   YOPAL</v>
      </c>
      <c r="E1274" s="30">
        <v>0</v>
      </c>
      <c r="F1274" s="31">
        <v>1152322</v>
      </c>
    </row>
    <row r="1275" spans="1:6" ht="12">
      <c r="A1275" s="26" t="s">
        <v>335</v>
      </c>
      <c r="B1275" s="27" t="str">
        <f>VLOOKUP(A1275,'[2]CGN 001'!$A$12:$B$665,2,1)</f>
        <v>Participacion para educacion</v>
      </c>
      <c r="C1275" s="28">
        <v>210186001</v>
      </c>
      <c r="D1275" s="29" t="str">
        <f>VLOOKUP(C1275,'[3]CGN002 miles MEN '!$C$16:$D$2373,2,0)</f>
        <v>PUTUMAYO   MOCOA</v>
      </c>
      <c r="E1275" s="30">
        <v>0</v>
      </c>
      <c r="F1275" s="31">
        <v>385060</v>
      </c>
    </row>
    <row r="1276" spans="1:6" ht="12">
      <c r="A1276" s="26" t="s">
        <v>335</v>
      </c>
      <c r="B1276" s="27" t="str">
        <f>VLOOKUP(A1276,'[2]CGN 001'!$A$12:$B$665,2,1)</f>
        <v>Participacion para educacion</v>
      </c>
      <c r="C1276" s="28">
        <v>210191001</v>
      </c>
      <c r="D1276" s="29" t="str">
        <f>VLOOKUP(C1276,'[3]CGN002 miles MEN '!$C$16:$D$2373,2,0)</f>
        <v>AMAZONAS   LETICIA</v>
      </c>
      <c r="E1276" s="30">
        <v>0</v>
      </c>
      <c r="F1276" s="31">
        <v>437760</v>
      </c>
    </row>
    <row r="1277" spans="1:6" ht="12">
      <c r="A1277" s="26" t="s">
        <v>335</v>
      </c>
      <c r="B1277" s="27" t="str">
        <f>VLOOKUP(A1277,'[2]CGN 001'!$A$12:$B$665,2,1)</f>
        <v>Participacion para educacion</v>
      </c>
      <c r="C1277" s="28">
        <v>210194001</v>
      </c>
      <c r="D1277" s="29" t="str">
        <f>VLOOKUP(C1277,'[3]CGN002 miles MEN '!$C$16:$D$2373,2,0)</f>
        <v>GUAINIA   INIRIDA</v>
      </c>
      <c r="E1277" s="30">
        <v>0</v>
      </c>
      <c r="F1277" s="31">
        <v>308615</v>
      </c>
    </row>
    <row r="1278" spans="1:6" ht="12">
      <c r="A1278" s="26" t="s">
        <v>335</v>
      </c>
      <c r="B1278" s="27" t="str">
        <f>VLOOKUP(A1278,'[2]CGN 001'!$A$12:$B$665,2,1)</f>
        <v>Participacion para educacion</v>
      </c>
      <c r="C1278" s="28">
        <v>210195001</v>
      </c>
      <c r="D1278" s="29" t="str">
        <f>VLOOKUP(C1278,'[3]CGN002 miles MEN '!$C$16:$D$2373,2,0)</f>
        <v>GUAVIARE   SAN JOSE DEL GUAVIAR</v>
      </c>
      <c r="E1278" s="30">
        <v>0</v>
      </c>
      <c r="F1278" s="31">
        <v>633876</v>
      </c>
    </row>
    <row r="1279" spans="1:6" ht="12">
      <c r="A1279" s="26" t="s">
        <v>335</v>
      </c>
      <c r="B1279" s="27" t="str">
        <f>VLOOKUP(A1279,'[2]CGN 001'!$A$12:$B$665,2,1)</f>
        <v>Participacion para educacion</v>
      </c>
      <c r="C1279" s="28">
        <v>210197001</v>
      </c>
      <c r="D1279" s="29" t="str">
        <f>VLOOKUP(C1279,'[3]CGN002 miles MEN '!$C$16:$D$2373,2,0)</f>
        <v>VAUPES   MITU</v>
      </c>
      <c r="E1279" s="30">
        <v>0</v>
      </c>
      <c r="F1279" s="31">
        <v>285545</v>
      </c>
    </row>
    <row r="1280" spans="1:6" ht="12">
      <c r="A1280" s="26" t="s">
        <v>335</v>
      </c>
      <c r="B1280" s="27" t="str">
        <f>VLOOKUP(A1280,'[2]CGN 001'!$A$12:$B$665,2,1)</f>
        <v>Participacion para educacion</v>
      </c>
      <c r="C1280" s="28">
        <v>210199001</v>
      </c>
      <c r="D1280" s="29" t="str">
        <f>VLOOKUP(C1280,'[3]CGN002 miles MEN '!$C$16:$D$2373,2,0)</f>
        <v>VICHADA   PUERTO CARRENO</v>
      </c>
      <c r="E1280" s="30">
        <v>0</v>
      </c>
      <c r="F1280" s="31">
        <v>145104</v>
      </c>
    </row>
    <row r="1281" spans="1:6" ht="12">
      <c r="A1281" s="26" t="s">
        <v>335</v>
      </c>
      <c r="B1281" s="27" t="str">
        <f>VLOOKUP(A1281,'[2]CGN 001'!$A$12:$B$665,2,1)</f>
        <v>Participacion para educacion</v>
      </c>
      <c r="C1281" s="28">
        <v>210205002</v>
      </c>
      <c r="D1281" s="29" t="str">
        <f>VLOOKUP(C1281,'[3]CGN002 miles MEN '!$C$16:$D$2373,2,0)</f>
        <v>ANTIOQUIA   ABEJORRAL</v>
      </c>
      <c r="E1281" s="30">
        <v>0</v>
      </c>
      <c r="F1281" s="31">
        <v>131652</v>
      </c>
    </row>
    <row r="1282" spans="1:6" ht="12">
      <c r="A1282" s="26" t="s">
        <v>335</v>
      </c>
      <c r="B1282" s="27" t="str">
        <f>VLOOKUP(A1282,'[2]CGN 001'!$A$12:$B$665,2,1)</f>
        <v>Participacion para educacion</v>
      </c>
      <c r="C1282" s="28">
        <v>210225402</v>
      </c>
      <c r="D1282" s="29" t="str">
        <f>VLOOKUP(C1282,'[3]CGN002 miles MEN '!$C$16:$D$2373,2,0)</f>
        <v>CUNDINAMARCA   LA VEGA</v>
      </c>
      <c r="E1282" s="30">
        <v>0</v>
      </c>
      <c r="F1282" s="31">
        <v>134206</v>
      </c>
    </row>
    <row r="1283" spans="1:6" ht="12">
      <c r="A1283" s="26" t="s">
        <v>335</v>
      </c>
      <c r="B1283" s="27" t="str">
        <f>VLOOKUP(A1283,'[2]CGN 001'!$A$12:$B$665,2,1)</f>
        <v>Participacion para educacion</v>
      </c>
      <c r="C1283" s="28">
        <v>210263302</v>
      </c>
      <c r="D1283" s="29" t="str">
        <f>VLOOKUP(C1283,'[3]CGN002 miles MEN '!$C$16:$D$2373,2,0)</f>
        <v>QUINDIO   GENOVA</v>
      </c>
      <c r="E1283" s="30">
        <v>0</v>
      </c>
      <c r="F1283" s="31">
        <v>75526</v>
      </c>
    </row>
    <row r="1284" spans="1:6" ht="12">
      <c r="A1284" s="26" t="s">
        <v>335</v>
      </c>
      <c r="B1284" s="27" t="str">
        <f>VLOOKUP(A1284,'[2]CGN 001'!$A$12:$B$665,2,1)</f>
        <v>Participacion para educacion</v>
      </c>
      <c r="C1284" s="28">
        <v>210268502</v>
      </c>
      <c r="D1284" s="29" t="str">
        <f>VLOOKUP(C1284,'[3]CGN002 miles MEN '!$C$16:$D$2373,2,0)</f>
        <v>SANTANDER   ONZAGA</v>
      </c>
      <c r="E1284" s="30">
        <v>0</v>
      </c>
      <c r="F1284" s="31">
        <v>58539</v>
      </c>
    </row>
    <row r="1285" spans="1:6" ht="12">
      <c r="A1285" s="26" t="s">
        <v>335</v>
      </c>
      <c r="B1285" s="27" t="str">
        <f>VLOOKUP(A1285,'[2]CGN 001'!$A$12:$B$665,2,1)</f>
        <v>Participacion para educacion</v>
      </c>
      <c r="C1285" s="28">
        <v>210270702</v>
      </c>
      <c r="D1285" s="29" t="str">
        <f>VLOOKUP(C1285,'[3]CGN002 miles MEN '!$C$16:$D$2373,2,0)</f>
        <v>SUCRE   SAN JUAN BETULIA</v>
      </c>
      <c r="E1285" s="30">
        <v>0</v>
      </c>
      <c r="F1285" s="31">
        <v>179691</v>
      </c>
    </row>
    <row r="1286" spans="1:6" ht="12">
      <c r="A1286" s="26" t="s">
        <v>335</v>
      </c>
      <c r="B1286" s="27" t="str">
        <f>VLOOKUP(A1286,'[2]CGN 001'!$A$12:$B$665,2,1)</f>
        <v>Participacion para educacion</v>
      </c>
      <c r="C1286" s="28">
        <v>210315403</v>
      </c>
      <c r="D1286" s="29" t="str">
        <f>VLOOKUP(C1286,'[3]CGN002 miles MEN '!$C$16:$D$2373,2,0)</f>
        <v>BOYACA   LA UVITA</v>
      </c>
      <c r="E1286" s="30">
        <v>0</v>
      </c>
      <c r="F1286" s="31">
        <v>37841</v>
      </c>
    </row>
    <row r="1287" spans="1:6" ht="12">
      <c r="A1287" s="26" t="s">
        <v>335</v>
      </c>
      <c r="B1287" s="27" t="str">
        <f>VLOOKUP(A1287,'[2]CGN 001'!$A$12:$B$665,2,1)</f>
        <v>Participacion para educacion</v>
      </c>
      <c r="C1287" s="28">
        <v>210341503</v>
      </c>
      <c r="D1287" s="29" t="str">
        <f>VLOOKUP(C1287,'[3]CGN002 miles MEN '!$C$16:$D$2373,2,0)</f>
        <v>HUILA   OPORAPA</v>
      </c>
      <c r="E1287" s="30">
        <v>0</v>
      </c>
      <c r="F1287" s="31">
        <v>101789</v>
      </c>
    </row>
    <row r="1288" spans="1:6" ht="12">
      <c r="A1288" s="26" t="s">
        <v>335</v>
      </c>
      <c r="B1288" s="27" t="str">
        <f>VLOOKUP(A1288,'[2]CGN 001'!$A$12:$B$665,2,1)</f>
        <v>Participacion para educacion</v>
      </c>
      <c r="C1288" s="28">
        <v>210347703</v>
      </c>
      <c r="D1288" s="29" t="str">
        <f>VLOOKUP(C1288,'[3]CGN002 miles MEN '!$C$16:$D$2373,2,0)</f>
        <v>MAGDALENA   SAN ZENON</v>
      </c>
      <c r="E1288" s="30">
        <v>0</v>
      </c>
      <c r="F1288" s="31">
        <v>216711</v>
      </c>
    </row>
    <row r="1289" spans="1:6" ht="12">
      <c r="A1289" s="26" t="s">
        <v>335</v>
      </c>
      <c r="B1289" s="27" t="str">
        <f>VLOOKUP(A1289,'[2]CGN 001'!$A$12:$B$665,2,1)</f>
        <v>Participacion para educacion</v>
      </c>
      <c r="C1289" s="28">
        <v>210352203</v>
      </c>
      <c r="D1289" s="29" t="str">
        <f>VLOOKUP(C1289,'[3]CGN002 miles MEN '!$C$16:$D$2373,2,0)</f>
        <v>NARIÑO   COLON-GENOVA</v>
      </c>
      <c r="E1289" s="30">
        <v>0</v>
      </c>
      <c r="F1289" s="31">
        <v>123446</v>
      </c>
    </row>
    <row r="1290" spans="1:6" ht="12">
      <c r="A1290" s="26" t="s">
        <v>335</v>
      </c>
      <c r="B1290" s="27" t="str">
        <f>VLOOKUP(A1290,'[2]CGN 001'!$A$12:$B$665,2,1)</f>
        <v>Participacion para educacion</v>
      </c>
      <c r="C1290" s="28">
        <v>210354003</v>
      </c>
      <c r="D1290" s="29" t="str">
        <f>VLOOKUP(C1290,'[3]CGN002 miles MEN '!$C$16:$D$2373,2,0)</f>
        <v>NORTE DE SANTANDER   ABREGO</v>
      </c>
      <c r="E1290" s="30">
        <v>0</v>
      </c>
      <c r="F1290" s="31">
        <v>366273</v>
      </c>
    </row>
    <row r="1291" spans="1:6" ht="12">
      <c r="A1291" s="26" t="s">
        <v>335</v>
      </c>
      <c r="B1291" s="27" t="str">
        <f>VLOOKUP(A1291,'[2]CGN 001'!$A$12:$B$665,2,1)</f>
        <v>Participacion para educacion</v>
      </c>
      <c r="C1291" s="28">
        <v>210376403</v>
      </c>
      <c r="D1291" s="29" t="str">
        <f>VLOOKUP(C1291,'[3]CGN002 miles MEN '!$C$16:$D$2373,2,0)</f>
        <v>VALLE DEL CAUCA   LA VICTORIA</v>
      </c>
      <c r="E1291" s="30">
        <v>0</v>
      </c>
      <c r="F1291" s="31">
        <v>112634</v>
      </c>
    </row>
    <row r="1292" spans="1:6" ht="12">
      <c r="A1292" s="26" t="s">
        <v>335</v>
      </c>
      <c r="B1292" s="27" t="str">
        <f>VLOOKUP(A1292,'[2]CGN 001'!$A$12:$B$665,2,1)</f>
        <v>Participacion para educacion</v>
      </c>
      <c r="C1292" s="28">
        <v>210405004</v>
      </c>
      <c r="D1292" s="29" t="str">
        <f>VLOOKUP(C1292,'[3]CGN002 miles MEN '!$C$16:$D$2373,2,0)</f>
        <v>ANTIOQUIA   ABRIAQUI</v>
      </c>
      <c r="E1292" s="30">
        <v>0</v>
      </c>
      <c r="F1292" s="31">
        <v>20639</v>
      </c>
    </row>
    <row r="1293" spans="1:6" ht="12">
      <c r="A1293" s="26" t="s">
        <v>335</v>
      </c>
      <c r="B1293" s="27" t="str">
        <f>VLOOKUP(A1293,'[2]CGN 001'!$A$12:$B$665,2,1)</f>
        <v>Participacion para educacion</v>
      </c>
      <c r="C1293" s="28">
        <v>210405604</v>
      </c>
      <c r="D1293" s="29" t="str">
        <f>VLOOKUP(C1293,'[3]CGN002 miles MEN '!$C$16:$D$2373,2,0)</f>
        <v>ANTIOQUIA   REMEDIOS</v>
      </c>
      <c r="E1293" s="30">
        <v>0</v>
      </c>
      <c r="F1293" s="31">
        <v>159609</v>
      </c>
    </row>
    <row r="1294" spans="1:6" ht="12">
      <c r="A1294" s="26" t="s">
        <v>335</v>
      </c>
      <c r="B1294" s="27" t="str">
        <f>VLOOKUP(A1294,'[2]CGN 001'!$A$12:$B$665,2,1)</f>
        <v>Participacion para educacion</v>
      </c>
      <c r="C1294" s="28">
        <v>210415104</v>
      </c>
      <c r="D1294" s="29" t="str">
        <f>VLOOKUP(C1294,'[3]CGN002 miles MEN '!$C$16:$D$2373,2,0)</f>
        <v>BOYACA   BOYACA</v>
      </c>
      <c r="E1294" s="30">
        <v>0</v>
      </c>
      <c r="F1294" s="31">
        <v>57567</v>
      </c>
    </row>
    <row r="1295" spans="1:6" ht="12">
      <c r="A1295" s="26" t="s">
        <v>335</v>
      </c>
      <c r="B1295" s="27" t="str">
        <f>VLOOKUP(A1295,'[2]CGN 001'!$A$12:$B$665,2,1)</f>
        <v>Participacion para educacion</v>
      </c>
      <c r="C1295" s="28">
        <v>210415204</v>
      </c>
      <c r="D1295" s="29" t="str">
        <f>VLOOKUP(C1295,'[3]CGN002 miles MEN '!$C$16:$D$2373,2,0)</f>
        <v>BOYACA   COMBITA</v>
      </c>
      <c r="E1295" s="30">
        <v>0</v>
      </c>
      <c r="F1295" s="31">
        <v>89456</v>
      </c>
    </row>
    <row r="1296" spans="1:6" ht="12">
      <c r="A1296" s="26" t="s">
        <v>335</v>
      </c>
      <c r="B1296" s="27" t="str">
        <f>VLOOKUP(A1296,'[2]CGN 001'!$A$12:$B$665,2,1)</f>
        <v>Participacion para educacion</v>
      </c>
      <c r="C1296" s="28">
        <v>210415804</v>
      </c>
      <c r="D1296" s="29" t="str">
        <f>VLOOKUP(C1296,'[3]CGN002 miles MEN '!$C$16:$D$2373,2,0)</f>
        <v>BOYACA   TIBANA</v>
      </c>
      <c r="E1296" s="30">
        <v>0</v>
      </c>
      <c r="F1296" s="31">
        <v>104282</v>
      </c>
    </row>
    <row r="1297" spans="1:6" ht="12">
      <c r="A1297" s="26" t="s">
        <v>335</v>
      </c>
      <c r="B1297" s="27" t="str">
        <f>VLOOKUP(A1297,'[2]CGN 001'!$A$12:$B$665,2,1)</f>
        <v>Participacion para educacion</v>
      </c>
      <c r="C1297" s="28">
        <v>210470204</v>
      </c>
      <c r="D1297" s="29" t="str">
        <f>VLOOKUP(C1297,'[3]CGN002 miles MEN '!$C$16:$D$2373,2,0)</f>
        <v>SUCRE   COLOSO</v>
      </c>
      <c r="E1297" s="30">
        <v>0</v>
      </c>
      <c r="F1297" s="31">
        <v>116846</v>
      </c>
    </row>
    <row r="1298" spans="1:6" ht="12">
      <c r="A1298" s="26" t="s">
        <v>335</v>
      </c>
      <c r="B1298" s="27" t="str">
        <f>VLOOKUP(A1298,'[2]CGN 001'!$A$12:$B$665,2,1)</f>
        <v>Participacion para educacion</v>
      </c>
      <c r="C1298" s="28">
        <v>210473504</v>
      </c>
      <c r="D1298" s="29" t="str">
        <f>VLOOKUP(C1298,'[3]CGN002 miles MEN '!$C$16:$D$2373,2,0)</f>
        <v>TOLIMA    ORTEGA</v>
      </c>
      <c r="E1298" s="30">
        <v>0</v>
      </c>
      <c r="F1298" s="31">
        <v>400425</v>
      </c>
    </row>
    <row r="1299" spans="1:6" ht="12">
      <c r="A1299" s="26" t="s">
        <v>335</v>
      </c>
      <c r="B1299" s="27" t="str">
        <f>VLOOKUP(A1299,'[2]CGN 001'!$A$12:$B$665,2,1)</f>
        <v>Participacion para educacion</v>
      </c>
      <c r="C1299" s="28">
        <v>210518205</v>
      </c>
      <c r="D1299" s="29" t="str">
        <f>VLOOKUP(C1299,'[3]CGN002 miles MEN '!$C$16:$D$2373,2,0)</f>
        <v>CAQUETA   CURILLO</v>
      </c>
      <c r="E1299" s="30">
        <v>0</v>
      </c>
      <c r="F1299" s="31">
        <v>133729</v>
      </c>
    </row>
    <row r="1300" spans="1:6" ht="12">
      <c r="A1300" s="26" t="s">
        <v>335</v>
      </c>
      <c r="B1300" s="27" t="str">
        <f>VLOOKUP(A1300,'[2]CGN 001'!$A$12:$B$665,2,1)</f>
        <v>Participacion para educacion</v>
      </c>
      <c r="C1300" s="28">
        <v>210525805</v>
      </c>
      <c r="D1300" s="29" t="str">
        <f>VLOOKUP(C1300,'[3]CGN002 miles MEN '!$C$16:$D$2373,2,0)</f>
        <v>CUNDINAMARCA   TIBACUY</v>
      </c>
      <c r="E1300" s="30">
        <v>0</v>
      </c>
      <c r="F1300" s="31">
        <v>40734</v>
      </c>
    </row>
    <row r="1301" spans="1:6" ht="12">
      <c r="A1301" s="26" t="s">
        <v>335</v>
      </c>
      <c r="B1301" s="27" t="str">
        <f>VLOOKUP(A1301,'[2]CGN 001'!$A$12:$B$665,2,1)</f>
        <v>Participacion para educacion</v>
      </c>
      <c r="C1301" s="28">
        <v>210527205</v>
      </c>
      <c r="D1301" s="29" t="str">
        <f>VLOOKUP(C1301,'[3]CGN002 miles MEN '!$C$16:$D$2373,2,0)</f>
        <v>CHOCO   CONDOTO</v>
      </c>
      <c r="E1301" s="30">
        <v>0</v>
      </c>
      <c r="F1301" s="31">
        <v>180321</v>
      </c>
    </row>
    <row r="1302" spans="1:6" ht="12">
      <c r="A1302" s="26" t="s">
        <v>335</v>
      </c>
      <c r="B1302" s="27" t="str">
        <f>VLOOKUP(A1302,'[2]CGN 001'!$A$12:$B$665,2,1)</f>
        <v>Participacion para educacion</v>
      </c>
      <c r="C1302" s="28">
        <v>210547205</v>
      </c>
      <c r="D1302" s="29" t="str">
        <f>VLOOKUP(C1302,'[3]CGN002 miles MEN '!$C$16:$D$2373,2,0)</f>
        <v>MAGDALENA   CONCORDIA</v>
      </c>
      <c r="E1302" s="30">
        <v>0</v>
      </c>
      <c r="F1302" s="31">
        <v>143643</v>
      </c>
    </row>
    <row r="1303" spans="1:6" ht="12">
      <c r="A1303" s="26" t="s">
        <v>335</v>
      </c>
      <c r="B1303" s="27" t="str">
        <f>VLOOKUP(A1303,'[2]CGN 001'!$A$12:$B$665,2,1)</f>
        <v>Participacion para educacion</v>
      </c>
      <c r="C1303" s="28">
        <v>210547605</v>
      </c>
      <c r="D1303" s="29" t="str">
        <f>VLOOKUP(C1303,'[3]CGN002 miles MEN '!$C$16:$D$2373,2,0)</f>
        <v>MAGDALENA   REMOLINO</v>
      </c>
      <c r="E1303" s="30">
        <v>0</v>
      </c>
      <c r="F1303" s="31">
        <v>122368</v>
      </c>
    </row>
    <row r="1304" spans="1:6" ht="12">
      <c r="A1304" s="26" t="s">
        <v>335</v>
      </c>
      <c r="B1304" s="27" t="str">
        <f>VLOOKUP(A1304,'[2]CGN 001'!$A$12:$B$665,2,1)</f>
        <v>Participacion para educacion</v>
      </c>
      <c r="C1304" s="28">
        <v>210552405</v>
      </c>
      <c r="D1304" s="29" t="str">
        <f>VLOOKUP(C1304,'[3]CGN002 miles MEN '!$C$16:$D$2373,2,0)</f>
        <v>NARIÑO   LEIVA</v>
      </c>
      <c r="E1304" s="30">
        <v>0</v>
      </c>
      <c r="F1304" s="31">
        <v>129251</v>
      </c>
    </row>
    <row r="1305" spans="1:6" ht="12">
      <c r="A1305" s="26" t="s">
        <v>335</v>
      </c>
      <c r="B1305" s="27" t="str">
        <f>VLOOKUP(A1305,'[2]CGN 001'!$A$12:$B$665,2,1)</f>
        <v>Participacion para educacion</v>
      </c>
      <c r="C1305" s="28">
        <v>210554405</v>
      </c>
      <c r="D1305" s="29" t="str">
        <f>VLOOKUP(C1305,'[3]CGN002 miles MEN '!$C$16:$D$2373,2,0)</f>
        <v>NORTE DE SANTANDER   LOS PATIOS</v>
      </c>
      <c r="E1305" s="30">
        <v>0</v>
      </c>
      <c r="F1305" s="31">
        <v>435147</v>
      </c>
    </row>
    <row r="1306" spans="1:6" ht="12">
      <c r="A1306" s="26" t="s">
        <v>335</v>
      </c>
      <c r="B1306" s="27" t="str">
        <f>VLOOKUP(A1306,'[2]CGN 001'!$A$12:$B$665,2,1)</f>
        <v>Participacion para educacion</v>
      </c>
      <c r="C1306" s="28">
        <v>210568705</v>
      </c>
      <c r="D1306" s="29" t="str">
        <f>VLOOKUP(C1306,'[3]CGN002 miles MEN '!$C$16:$D$2373,2,0)</f>
        <v>SANTANDER   SANTA BARBARA</v>
      </c>
      <c r="E1306" s="30">
        <v>0</v>
      </c>
      <c r="F1306" s="31">
        <v>21633</v>
      </c>
    </row>
    <row r="1307" spans="1:6" ht="12">
      <c r="A1307" s="26" t="s">
        <v>335</v>
      </c>
      <c r="B1307" s="27" t="str">
        <f>VLOOKUP(A1307,'[2]CGN 001'!$A$12:$B$665,2,1)</f>
        <v>Participacion para educacion</v>
      </c>
      <c r="C1307" s="28">
        <v>210605206</v>
      </c>
      <c r="D1307" s="29" t="str">
        <f>VLOOKUP(C1307,'[3]CGN002 miles MEN '!$C$16:$D$2373,2,0)</f>
        <v>ANTIOQUIA   CONCEPCION</v>
      </c>
      <c r="E1307" s="30">
        <v>0</v>
      </c>
      <c r="F1307" s="31">
        <v>27841</v>
      </c>
    </row>
    <row r="1308" spans="1:6" ht="12">
      <c r="A1308" s="26" t="s">
        <v>335</v>
      </c>
      <c r="B1308" s="27" t="str">
        <f>VLOOKUP(A1308,'[2]CGN 001'!$A$12:$B$665,2,1)</f>
        <v>Participacion para educacion</v>
      </c>
      <c r="C1308" s="28">
        <v>210605306</v>
      </c>
      <c r="D1308" s="29" t="str">
        <f>VLOOKUP(C1308,'[3]CGN002 miles MEN '!$C$16:$D$2373,2,0)</f>
        <v>ANTIOQUIA   GIRALDO</v>
      </c>
      <c r="E1308" s="30">
        <v>0</v>
      </c>
      <c r="F1308" s="31">
        <v>49108</v>
      </c>
    </row>
    <row r="1309" spans="1:6" ht="12">
      <c r="A1309" s="26" t="s">
        <v>335</v>
      </c>
      <c r="B1309" s="27" t="str">
        <f>VLOOKUP(A1309,'[2]CGN 001'!$A$12:$B$665,2,1)</f>
        <v>Participacion para educacion</v>
      </c>
      <c r="C1309" s="28">
        <v>210608606</v>
      </c>
      <c r="D1309" s="29" t="str">
        <f>VLOOKUP(C1309,'[3]CGN002 miles MEN '!$C$16:$D$2373,2,0)</f>
        <v>ATLANTICO   REPELON</v>
      </c>
      <c r="E1309" s="30">
        <v>0</v>
      </c>
      <c r="F1309" s="31">
        <v>287532</v>
      </c>
    </row>
    <row r="1310" spans="1:6" ht="12">
      <c r="A1310" s="26" t="s">
        <v>335</v>
      </c>
      <c r="B1310" s="27" t="str">
        <f>VLOOKUP(A1310,'[2]CGN 001'!$A$12:$B$665,2,1)</f>
        <v>Participacion para educacion</v>
      </c>
      <c r="C1310" s="28">
        <v>210613006</v>
      </c>
      <c r="D1310" s="29" t="str">
        <f>VLOOKUP(C1310,'[3]CGN002 miles MEN '!$C$16:$D$2373,2,0)</f>
        <v>BOLIVAR   ACHI</v>
      </c>
      <c r="E1310" s="30">
        <v>0</v>
      </c>
      <c r="F1310" s="31">
        <v>462284</v>
      </c>
    </row>
    <row r="1311" spans="1:6" ht="12">
      <c r="A1311" s="26" t="s">
        <v>335</v>
      </c>
      <c r="B1311" s="27" t="str">
        <f>VLOOKUP(A1311,'[2]CGN 001'!$A$12:$B$665,2,1)</f>
        <v>Participacion para educacion</v>
      </c>
      <c r="C1311" s="28">
        <v>210615106</v>
      </c>
      <c r="D1311" s="29" t="str">
        <f>VLOOKUP(C1311,'[3]CGN002 miles MEN '!$C$16:$D$2373,2,0)</f>
        <v>BOYACA   BRICEÐO</v>
      </c>
      <c r="E1311" s="30">
        <v>0</v>
      </c>
      <c r="F1311" s="31">
        <v>31705</v>
      </c>
    </row>
    <row r="1312" spans="1:6" ht="12">
      <c r="A1312" s="26" t="s">
        <v>335</v>
      </c>
      <c r="B1312" s="27" t="str">
        <f>VLOOKUP(A1312,'[2]CGN 001'!$A$12:$B$665,2,1)</f>
        <v>Participacion para educacion</v>
      </c>
      <c r="C1312" s="28">
        <v>210615806</v>
      </c>
      <c r="D1312" s="29" t="str">
        <f>VLOOKUP(C1312,'[3]CGN002 miles MEN '!$C$16:$D$2373,2,0)</f>
        <v>BOYACA   TIBASOSA</v>
      </c>
      <c r="E1312" s="30">
        <v>0</v>
      </c>
      <c r="F1312" s="31">
        <v>115085</v>
      </c>
    </row>
    <row r="1313" spans="1:6" ht="12">
      <c r="A1313" s="26" t="s">
        <v>335</v>
      </c>
      <c r="B1313" s="27" t="str">
        <f>VLOOKUP(A1313,'[2]CGN 001'!$A$12:$B$665,2,1)</f>
        <v>Participacion para educacion</v>
      </c>
      <c r="C1313" s="28">
        <v>210625506</v>
      </c>
      <c r="D1313" s="29" t="str">
        <f>VLOOKUP(C1313,'[3]CGN002 miles MEN '!$C$16:$D$2373,2,0)</f>
        <v>CUNDINAMARCA   OSPINA PEREZ</v>
      </c>
      <c r="E1313" s="30">
        <v>0</v>
      </c>
      <c r="F1313" s="31">
        <v>35474</v>
      </c>
    </row>
    <row r="1314" spans="1:6" ht="12">
      <c r="A1314" s="26" t="s">
        <v>335</v>
      </c>
      <c r="B1314" s="27" t="str">
        <f>VLOOKUP(A1314,'[2]CGN 001'!$A$12:$B$665,2,1)</f>
        <v>Participacion para educacion</v>
      </c>
      <c r="C1314" s="28">
        <v>210627006</v>
      </c>
      <c r="D1314" s="29" t="str">
        <f>VLOOKUP(C1314,'[3]CGN002 miles MEN '!$C$16:$D$2373,2,0)</f>
        <v>CHOCO   ACANDI</v>
      </c>
      <c r="E1314" s="30">
        <v>0</v>
      </c>
      <c r="F1314" s="31">
        <v>96709</v>
      </c>
    </row>
    <row r="1315" spans="1:6" ht="12">
      <c r="A1315" s="26" t="s">
        <v>335</v>
      </c>
      <c r="B1315" s="27" t="str">
        <f>VLOOKUP(A1315,'[2]CGN 001'!$A$12:$B$665,2,1)</f>
        <v>Participacion para educacion</v>
      </c>
      <c r="C1315" s="28">
        <v>210641006</v>
      </c>
      <c r="D1315" s="29" t="str">
        <f>VLOOKUP(C1315,'[3]CGN002 miles MEN '!$C$16:$D$2373,2,0)</f>
        <v>HUILA   ACEVEDO</v>
      </c>
      <c r="E1315" s="30">
        <v>0</v>
      </c>
      <c r="F1315" s="31">
        <v>285996</v>
      </c>
    </row>
    <row r="1316" spans="1:6" ht="12">
      <c r="A1316" s="26" t="s">
        <v>335</v>
      </c>
      <c r="B1316" s="27" t="str">
        <f>VLOOKUP(A1316,'[2]CGN 001'!$A$12:$B$665,2,1)</f>
        <v>Participacion para educacion</v>
      </c>
      <c r="C1316" s="28">
        <v>210641206</v>
      </c>
      <c r="D1316" s="29" t="str">
        <f>VLOOKUP(C1316,'[3]CGN002 miles MEN '!$C$16:$D$2373,2,0)</f>
        <v>HUILA   COLOMBIA</v>
      </c>
      <c r="E1316" s="30">
        <v>0</v>
      </c>
      <c r="F1316" s="31">
        <v>85653</v>
      </c>
    </row>
    <row r="1317" spans="1:6" ht="12">
      <c r="A1317" s="26" t="s">
        <v>335</v>
      </c>
      <c r="B1317" s="27" t="str">
        <f>VLOOKUP(A1317,'[2]CGN 001'!$A$12:$B$665,2,1)</f>
        <v>Participacion para educacion</v>
      </c>
      <c r="C1317" s="28">
        <v>210641306</v>
      </c>
      <c r="D1317" s="29" t="str">
        <f>VLOOKUP(C1317,'[3]CGN002 miles MEN '!$C$16:$D$2373,2,0)</f>
        <v>HUILA   GIGANTE</v>
      </c>
      <c r="E1317" s="30">
        <v>0</v>
      </c>
      <c r="F1317" s="31">
        <v>236997</v>
      </c>
    </row>
    <row r="1318" spans="1:6" ht="12">
      <c r="A1318" s="26" t="s">
        <v>335</v>
      </c>
      <c r="B1318" s="27" t="str">
        <f>VLOOKUP(A1318,'[2]CGN 001'!$A$12:$B$665,2,1)</f>
        <v>Participacion para educacion</v>
      </c>
      <c r="C1318" s="28">
        <v>210650006</v>
      </c>
      <c r="D1318" s="29" t="str">
        <f>VLOOKUP(C1318,'[3]CGN002 miles MEN '!$C$16:$D$2373,2,0)</f>
        <v>META   ACACIAS</v>
      </c>
      <c r="E1318" s="30">
        <v>0</v>
      </c>
      <c r="F1318" s="31">
        <v>543487</v>
      </c>
    </row>
    <row r="1319" spans="1:6" ht="12">
      <c r="A1319" s="26" t="s">
        <v>335</v>
      </c>
      <c r="B1319" s="27" t="str">
        <f>VLOOKUP(A1319,'[2]CGN 001'!$A$12:$B$665,2,1)</f>
        <v>Participacion para educacion</v>
      </c>
      <c r="C1319" s="28">
        <v>210650606</v>
      </c>
      <c r="D1319" s="29" t="str">
        <f>VLOOKUP(C1319,'[3]CGN002 miles MEN '!$C$16:$D$2373,2,0)</f>
        <v>META   RESTREPO</v>
      </c>
      <c r="E1319" s="30">
        <v>0</v>
      </c>
      <c r="F1319" s="31">
        <v>117908</v>
      </c>
    </row>
    <row r="1320" spans="1:6" ht="12">
      <c r="A1320" s="26" t="s">
        <v>335</v>
      </c>
      <c r="B1320" s="27" t="str">
        <f>VLOOKUP(A1320,'[2]CGN 001'!$A$12:$B$665,2,1)</f>
        <v>Participacion para educacion</v>
      </c>
      <c r="C1320" s="28">
        <v>210652506</v>
      </c>
      <c r="D1320" s="29" t="str">
        <f>VLOOKUP(C1320,'[3]CGN002 miles MEN '!$C$16:$D$2373,2,0)</f>
        <v>NARIÑO   OSPINA</v>
      </c>
      <c r="E1320" s="30">
        <v>0</v>
      </c>
      <c r="F1320" s="31">
        <v>72935</v>
      </c>
    </row>
    <row r="1321" spans="1:6" ht="12">
      <c r="A1321" s="26" t="s">
        <v>335</v>
      </c>
      <c r="B1321" s="27" t="str">
        <f>VLOOKUP(A1321,'[2]CGN 001'!$A$12:$B$665,2,1)</f>
        <v>Participacion para educacion</v>
      </c>
      <c r="C1321" s="28">
        <v>210654206</v>
      </c>
      <c r="D1321" s="29" t="str">
        <f>VLOOKUP(C1321,'[3]CGN002 miles MEN '!$C$16:$D$2373,2,0)</f>
        <v>NORTE DE SANTANDER   CONVENCION</v>
      </c>
      <c r="E1321" s="30">
        <v>0</v>
      </c>
      <c r="F1321" s="31">
        <v>213727</v>
      </c>
    </row>
    <row r="1322" spans="1:6" ht="12">
      <c r="A1322" s="26" t="s">
        <v>335</v>
      </c>
      <c r="B1322" s="27" t="str">
        <f>VLOOKUP(A1322,'[2]CGN 001'!$A$12:$B$665,2,1)</f>
        <v>Participacion para educacion</v>
      </c>
      <c r="C1322" s="28">
        <v>210668406</v>
      </c>
      <c r="D1322" s="29" t="str">
        <f>VLOOKUP(C1322,'[3]CGN002 miles MEN '!$C$16:$D$2373,2,0)</f>
        <v>SANTANDER   LEBRIJA</v>
      </c>
      <c r="E1322" s="30">
        <v>0</v>
      </c>
      <c r="F1322" s="31">
        <v>265224</v>
      </c>
    </row>
    <row r="1323" spans="1:6" ht="12">
      <c r="A1323" s="26" t="s">
        <v>335</v>
      </c>
      <c r="B1323" s="27" t="str">
        <f>VLOOKUP(A1323,'[2]CGN 001'!$A$12:$B$665,2,1)</f>
        <v>Participacion para educacion</v>
      </c>
      <c r="C1323" s="28">
        <v>210676306</v>
      </c>
      <c r="D1323" s="29" t="str">
        <f>VLOOKUP(C1323,'[3]CGN002 miles MEN '!$C$16:$D$2373,2,0)</f>
        <v>VALLE DEL CAUCA   GINEBRA</v>
      </c>
      <c r="E1323" s="30">
        <v>0</v>
      </c>
      <c r="F1323" s="31">
        <v>128281</v>
      </c>
    </row>
    <row r="1324" spans="1:6" ht="12">
      <c r="A1324" s="26" t="s">
        <v>335</v>
      </c>
      <c r="B1324" s="27" t="str">
        <f>VLOOKUP(A1324,'[2]CGN 001'!$A$12:$B$665,2,1)</f>
        <v>Participacion para educacion</v>
      </c>
      <c r="C1324" s="28">
        <v>210676606</v>
      </c>
      <c r="D1324" s="29" t="str">
        <f>VLOOKUP(C1324,'[3]CGN002 miles MEN '!$C$16:$D$2373,2,0)</f>
        <v>VALLE DEL CAUCA   RESTREPO</v>
      </c>
      <c r="E1324" s="30">
        <v>0</v>
      </c>
      <c r="F1324" s="31">
        <v>129933</v>
      </c>
    </row>
    <row r="1325" spans="1:6" ht="12">
      <c r="A1325" s="26" t="s">
        <v>335</v>
      </c>
      <c r="B1325" s="27" t="str">
        <f>VLOOKUP(A1325,'[2]CGN 001'!$A$12:$B$665,2,1)</f>
        <v>Participacion para educacion</v>
      </c>
      <c r="C1325" s="28">
        <v>210705107</v>
      </c>
      <c r="D1325" s="29" t="str">
        <f>VLOOKUP(C1325,'[3]CGN002 miles MEN '!$C$16:$D$2373,2,0)</f>
        <v>ANTIOQUIA   BRICENO</v>
      </c>
      <c r="E1325" s="30">
        <v>0</v>
      </c>
      <c r="F1325" s="31">
        <v>83229</v>
      </c>
    </row>
    <row r="1326" spans="1:6" ht="12">
      <c r="A1326" s="26" t="s">
        <v>335</v>
      </c>
      <c r="B1326" s="27" t="str">
        <f>VLOOKUP(A1326,'[2]CGN 001'!$A$12:$B$665,2,1)</f>
        <v>Participacion para educacion</v>
      </c>
      <c r="C1326" s="28">
        <v>210705607</v>
      </c>
      <c r="D1326" s="29" t="str">
        <f>VLOOKUP(C1326,'[3]CGN002 miles MEN '!$C$16:$D$2373,2,0)</f>
        <v>ANTIOQUIA   RETIRO</v>
      </c>
      <c r="E1326" s="30">
        <v>0</v>
      </c>
      <c r="F1326" s="31">
        <v>97129</v>
      </c>
    </row>
    <row r="1327" spans="1:6" ht="12">
      <c r="A1327" s="26" t="s">
        <v>335</v>
      </c>
      <c r="B1327" s="27" t="str">
        <f>VLOOKUP(A1327,'[2]CGN 001'!$A$12:$B$665,2,1)</f>
        <v>Participacion para educacion</v>
      </c>
      <c r="C1327" s="28">
        <v>210715407</v>
      </c>
      <c r="D1327" s="29" t="str">
        <f>VLOOKUP(C1327,'[3]CGN002 miles MEN '!$C$16:$D$2373,2,0)</f>
        <v>BOYACA   VILLA DE LEYVA</v>
      </c>
      <c r="E1327" s="30">
        <v>0</v>
      </c>
      <c r="F1327" s="31">
        <v>97590</v>
      </c>
    </row>
    <row r="1328" spans="1:6" ht="12">
      <c r="A1328" s="26" t="s">
        <v>335</v>
      </c>
      <c r="B1328" s="27" t="str">
        <f>VLOOKUP(A1328,'[2]CGN 001'!$A$12:$B$665,2,1)</f>
        <v>Participacion para educacion</v>
      </c>
      <c r="C1328" s="28">
        <v>210715507</v>
      </c>
      <c r="D1328" s="29" t="str">
        <f>VLOOKUP(C1328,'[3]CGN002 miles MEN '!$C$16:$D$2373,2,0)</f>
        <v>BOYACA   OTANCHE</v>
      </c>
      <c r="E1328" s="30">
        <v>0</v>
      </c>
      <c r="F1328" s="31">
        <v>144887</v>
      </c>
    </row>
    <row r="1329" spans="1:6" ht="12">
      <c r="A1329" s="26" t="s">
        <v>335</v>
      </c>
      <c r="B1329" s="27" t="str">
        <f>VLOOKUP(A1329,'[2]CGN 001'!$A$12:$B$665,2,1)</f>
        <v>Participacion para educacion</v>
      </c>
      <c r="C1329" s="28">
        <v>210719807</v>
      </c>
      <c r="D1329" s="29" t="str">
        <f>VLOOKUP(C1329,'[3]CGN002 miles MEN '!$C$16:$D$2373,2,0)</f>
        <v>CAUCA   TIMBIO</v>
      </c>
      <c r="E1329" s="30">
        <v>0</v>
      </c>
      <c r="F1329" s="31">
        <v>296548</v>
      </c>
    </row>
    <row r="1330" spans="1:6" ht="12">
      <c r="A1330" s="49" t="s">
        <v>335</v>
      </c>
      <c r="B1330" s="50" t="str">
        <f>VLOOKUP(A1330,'[2]CGN 001'!$A$12:$B$665,2,1)</f>
        <v>Participacion para educacion</v>
      </c>
      <c r="C1330" s="55">
        <v>210723807</v>
      </c>
      <c r="D1330" s="52" t="str">
        <f>VLOOKUP(C1330,'[3]CGN002 miles MEN '!$C$16:$D$2373,2,0)</f>
        <v>CORDOBA   TIERRALTA</v>
      </c>
      <c r="E1330" s="53">
        <v>0</v>
      </c>
      <c r="F1330" s="54">
        <v>988066</v>
      </c>
    </row>
    <row r="1331" spans="1:6" ht="12">
      <c r="A1331" s="26" t="s">
        <v>335</v>
      </c>
      <c r="B1331" s="27" t="str">
        <f>VLOOKUP(A1331,'[2]CGN 001'!$A$12:$B$665,2,1)</f>
        <v>Participacion para educacion</v>
      </c>
      <c r="C1331" s="28">
        <v>210725307</v>
      </c>
      <c r="D1331" s="29" t="str">
        <f>VLOOKUP(C1331,'[3]CGN002 miles MEN '!$C$16:$D$2373,2,0)</f>
        <v>CUNDINAMARCA   GIRARDOT</v>
      </c>
      <c r="E1331" s="30">
        <v>0</v>
      </c>
      <c r="F1331" s="31">
        <v>8536216</v>
      </c>
    </row>
    <row r="1332" spans="1:6" ht="12">
      <c r="A1332" s="26" t="s">
        <v>335</v>
      </c>
      <c r="B1332" s="27" t="str">
        <f>VLOOKUP(A1332,'[2]CGN 001'!$A$12:$B$665,2,1)</f>
        <v>Participacion para educacion</v>
      </c>
      <c r="C1332" s="28">
        <v>210725407</v>
      </c>
      <c r="D1332" s="29" t="str">
        <f>VLOOKUP(C1332,'[3]CGN002 miles MEN '!$C$16:$D$2373,2,0)</f>
        <v>CUNDINAMARCA   LENGUAZAQUE</v>
      </c>
      <c r="E1332" s="30">
        <v>0</v>
      </c>
      <c r="F1332" s="31">
        <v>80925</v>
      </c>
    </row>
    <row r="1333" spans="1:6" ht="12">
      <c r="A1333" s="26" t="s">
        <v>335</v>
      </c>
      <c r="B1333" s="27" t="str">
        <f>VLOOKUP(A1333,'[2]CGN 001'!$A$12:$B$665,2,1)</f>
        <v>Participacion para educacion</v>
      </c>
      <c r="C1333" s="28">
        <v>210725807</v>
      </c>
      <c r="D1333" s="29" t="str">
        <f>VLOOKUP(C1333,'[3]CGN002 miles MEN '!$C$16:$D$2373,2,0)</f>
        <v>CUNDINAMARCA   TIBIRITA</v>
      </c>
      <c r="E1333" s="30">
        <v>0</v>
      </c>
      <c r="F1333" s="31">
        <v>22514</v>
      </c>
    </row>
    <row r="1334" spans="1:6" ht="12">
      <c r="A1334" s="26" t="s">
        <v>335</v>
      </c>
      <c r="B1334" s="27" t="str">
        <f>VLOOKUP(A1334,'[2]CGN 001'!$A$12:$B$665,2,1)</f>
        <v>Participacion para educacion</v>
      </c>
      <c r="C1334" s="28">
        <v>210741807</v>
      </c>
      <c r="D1334" s="29" t="str">
        <f>VLOOKUP(C1334,'[3]CGN002 miles MEN '!$C$16:$D$2373,2,0)</f>
        <v>HUILA   TIMANA</v>
      </c>
      <c r="E1334" s="30">
        <v>0</v>
      </c>
      <c r="F1334" s="31">
        <v>166272</v>
      </c>
    </row>
    <row r="1335" spans="1:6" ht="12">
      <c r="A1335" s="26" t="s">
        <v>335</v>
      </c>
      <c r="B1335" s="27" t="str">
        <f>VLOOKUP(A1335,'[2]CGN 001'!$A$12:$B$665,2,1)</f>
        <v>Participacion para educacion</v>
      </c>
      <c r="C1335" s="28">
        <v>210747707</v>
      </c>
      <c r="D1335" s="29" t="str">
        <f>VLOOKUP(C1335,'[3]CGN002 miles MEN '!$C$16:$D$2373,2,0)</f>
        <v>MAGDALENA   SANTA ANA</v>
      </c>
      <c r="E1335" s="30">
        <v>0</v>
      </c>
      <c r="F1335" s="31">
        <v>361134</v>
      </c>
    </row>
    <row r="1336" spans="1:6" ht="12">
      <c r="A1336" s="26" t="s">
        <v>335</v>
      </c>
      <c r="B1336" s="27" t="str">
        <f>VLOOKUP(A1336,'[2]CGN 001'!$A$12:$B$665,2,1)</f>
        <v>Participacion para educacion</v>
      </c>
      <c r="C1336" s="28">
        <v>210752207</v>
      </c>
      <c r="D1336" s="29" t="str">
        <f>VLOOKUP(C1336,'[3]CGN002 miles MEN '!$C$16:$D$2373,2,0)</f>
        <v>NARIÑO   CONSACA</v>
      </c>
      <c r="E1336" s="30">
        <v>0</v>
      </c>
      <c r="F1336" s="31">
        <v>110917</v>
      </c>
    </row>
    <row r="1337" spans="1:6" ht="12">
      <c r="A1337" s="26" t="s">
        <v>335</v>
      </c>
      <c r="B1337" s="27" t="str">
        <f>VLOOKUP(A1337,'[2]CGN 001'!$A$12:$B$665,2,1)</f>
        <v>Participacion para educacion</v>
      </c>
      <c r="C1337" s="28">
        <v>210768207</v>
      </c>
      <c r="D1337" s="29" t="str">
        <f>VLOOKUP(C1337,'[3]CGN002 miles MEN '!$C$16:$D$2373,2,0)</f>
        <v>SANTANDER   CONCEPCION</v>
      </c>
      <c r="E1337" s="30">
        <v>0</v>
      </c>
      <c r="F1337" s="31">
        <v>50696</v>
      </c>
    </row>
    <row r="1338" spans="1:6" ht="12">
      <c r="A1338" s="26" t="s">
        <v>335</v>
      </c>
      <c r="B1338" s="27" t="str">
        <f>VLOOKUP(A1338,'[2]CGN 001'!$A$12:$B$665,2,1)</f>
        <v>Participacion para educacion</v>
      </c>
      <c r="C1338" s="28">
        <v>210768307</v>
      </c>
      <c r="D1338" s="29" t="str">
        <f>VLOOKUP(C1338,'[3]CGN002 miles MEN '!$C$16:$D$2373,2,0)</f>
        <v>SANTANDER   GIRÓN</v>
      </c>
      <c r="E1338" s="30">
        <v>0</v>
      </c>
      <c r="F1338" s="31">
        <v>14238909</v>
      </c>
    </row>
    <row r="1339" spans="1:6" ht="12">
      <c r="A1339" s="26" t="s">
        <v>335</v>
      </c>
      <c r="B1339" s="27" t="str">
        <f>VLOOKUP(A1339,'[2]CGN 001'!$A$12:$B$665,2,1)</f>
        <v>Participacion para educacion</v>
      </c>
      <c r="C1339" s="28">
        <v>210805308</v>
      </c>
      <c r="D1339" s="29" t="str">
        <f>VLOOKUP(C1339,'[3]CGN002 miles MEN '!$C$16:$D$2373,2,0)</f>
        <v>ANTIOQUIA   GIRARDOTA</v>
      </c>
      <c r="E1339" s="30">
        <v>0</v>
      </c>
      <c r="F1339" s="31">
        <v>250587</v>
      </c>
    </row>
    <row r="1340" spans="1:6" ht="12">
      <c r="A1340" s="26" t="s">
        <v>335</v>
      </c>
      <c r="B1340" s="27" t="str">
        <f>VLOOKUP(A1340,'[2]CGN 001'!$A$12:$B$665,2,1)</f>
        <v>Participacion para educacion</v>
      </c>
      <c r="C1340" s="28">
        <v>210815808</v>
      </c>
      <c r="D1340" s="29" t="str">
        <f>VLOOKUP(C1340,'[3]CGN002 miles MEN '!$C$16:$D$2373,2,0)</f>
        <v>BOYACA   TINJACA</v>
      </c>
      <c r="E1340" s="30">
        <v>0</v>
      </c>
      <c r="F1340" s="31">
        <v>23323</v>
      </c>
    </row>
    <row r="1341" spans="1:6" ht="12">
      <c r="A1341" s="26" t="s">
        <v>335</v>
      </c>
      <c r="B1341" s="27" t="str">
        <f>VLOOKUP(A1341,'[2]CGN 001'!$A$12:$B$665,2,1)</f>
        <v>Participacion para educacion</v>
      </c>
      <c r="C1341" s="28">
        <v>210870508</v>
      </c>
      <c r="D1341" s="29" t="str">
        <f>VLOOKUP(C1341,'[3]CGN002 miles MEN '!$C$16:$D$2373,2,0)</f>
        <v>SUCRE   OVEJAS</v>
      </c>
      <c r="E1341" s="30">
        <v>0</v>
      </c>
      <c r="F1341" s="31">
        <v>348863</v>
      </c>
    </row>
    <row r="1342" spans="1:6" ht="12">
      <c r="A1342" s="26" t="s">
        <v>335</v>
      </c>
      <c r="B1342" s="27" t="str">
        <f>VLOOKUP(A1342,'[2]CGN 001'!$A$12:$B$665,2,1)</f>
        <v>Participacion para educacion</v>
      </c>
      <c r="C1342" s="28">
        <v>210870708</v>
      </c>
      <c r="D1342" s="29" t="str">
        <f>VLOOKUP(C1342,'[3]CGN002 miles MEN '!$C$16:$D$2373,2,0)</f>
        <v>SUCRE   SAN MARCOS</v>
      </c>
      <c r="E1342" s="30">
        <v>0</v>
      </c>
      <c r="F1342" s="31">
        <v>705753</v>
      </c>
    </row>
    <row r="1343" spans="1:6" ht="12">
      <c r="A1343" s="26" t="s">
        <v>335</v>
      </c>
      <c r="B1343" s="27" t="str">
        <f>VLOOKUP(A1343,'[2]CGN 001'!$A$12:$B$665,2,1)</f>
        <v>Participacion para educacion</v>
      </c>
      <c r="C1343" s="28">
        <v>210873408</v>
      </c>
      <c r="D1343" s="29" t="str">
        <f>VLOOKUP(C1343,'[3]CGN002 miles MEN '!$C$16:$D$2373,2,0)</f>
        <v>TOLIMA    LERIDA</v>
      </c>
      <c r="E1343" s="30">
        <v>0</v>
      </c>
      <c r="F1343" s="31">
        <v>189717</v>
      </c>
    </row>
    <row r="1344" spans="1:6" ht="12">
      <c r="A1344" s="26" t="s">
        <v>335</v>
      </c>
      <c r="B1344" s="27" t="str">
        <f>VLOOKUP(A1344,'[2]CGN 001'!$A$12:$B$665,2,1)</f>
        <v>Participacion para educacion</v>
      </c>
      <c r="C1344" s="28">
        <v>210905209</v>
      </c>
      <c r="D1344" s="29" t="str">
        <f>VLOOKUP(C1344,'[3]CGN002 miles MEN '!$C$16:$D$2373,2,0)</f>
        <v>ANTIOQUIA   CONCORDIA</v>
      </c>
      <c r="E1344" s="30">
        <v>0</v>
      </c>
      <c r="F1344" s="31">
        <v>140519</v>
      </c>
    </row>
    <row r="1345" spans="1:6" ht="12">
      <c r="A1345" s="26" t="s">
        <v>335</v>
      </c>
      <c r="B1345" s="27" t="str">
        <f>VLOOKUP(A1345,'[2]CGN 001'!$A$12:$B$665,2,1)</f>
        <v>Participacion para educacion</v>
      </c>
      <c r="C1345" s="28">
        <v>210905809</v>
      </c>
      <c r="D1345" s="29" t="str">
        <f>VLOOKUP(C1345,'[3]CGN002 miles MEN '!$C$16:$D$2373,2,0)</f>
        <v>ANTIOQUIA   TITIRIBI</v>
      </c>
      <c r="E1345" s="30">
        <v>0</v>
      </c>
      <c r="F1345" s="31">
        <v>95857</v>
      </c>
    </row>
    <row r="1346" spans="1:6" ht="12">
      <c r="A1346" s="26" t="s">
        <v>335</v>
      </c>
      <c r="B1346" s="27" t="str">
        <f>VLOOKUP(A1346,'[2]CGN 001'!$A$12:$B$665,2,1)</f>
        <v>Participacion para educacion</v>
      </c>
      <c r="C1346" s="28">
        <v>210915109</v>
      </c>
      <c r="D1346" s="29" t="str">
        <f>VLOOKUP(C1346,'[3]CGN002 miles MEN '!$C$16:$D$2373,2,0)</f>
        <v>BOYACA   BUENAVISTA</v>
      </c>
      <c r="E1346" s="30">
        <v>0</v>
      </c>
      <c r="F1346" s="31">
        <v>64180</v>
      </c>
    </row>
    <row r="1347" spans="1:6" ht="12">
      <c r="A1347" s="26" t="s">
        <v>335</v>
      </c>
      <c r="B1347" s="27" t="str">
        <f>VLOOKUP(A1347,'[2]CGN 001'!$A$12:$B$665,2,1)</f>
        <v>Participacion para educacion</v>
      </c>
      <c r="C1347" s="28">
        <v>210919809</v>
      </c>
      <c r="D1347" s="29" t="str">
        <f>VLOOKUP(C1347,'[3]CGN002 miles MEN '!$C$16:$D$2373,2,0)</f>
        <v>CAUCA   TIMBIQUI</v>
      </c>
      <c r="E1347" s="30">
        <v>0</v>
      </c>
      <c r="F1347" s="31">
        <v>427483</v>
      </c>
    </row>
    <row r="1348" spans="1:6" ht="12">
      <c r="A1348" s="26" t="s">
        <v>335</v>
      </c>
      <c r="B1348" s="27" t="str">
        <f>VLOOKUP(A1348,'[2]CGN 001'!$A$12:$B$665,2,1)</f>
        <v>Participacion para educacion</v>
      </c>
      <c r="C1348" s="28">
        <v>210954109</v>
      </c>
      <c r="D1348" s="29" t="str">
        <f>VLOOKUP(C1348,'[3]CGN002 miles MEN '!$C$16:$D$2373,2,0)</f>
        <v>NORTE DE SANTANDER   BUCARASICA</v>
      </c>
      <c r="E1348" s="30">
        <v>0</v>
      </c>
      <c r="F1348" s="31">
        <v>84559</v>
      </c>
    </row>
    <row r="1349" spans="1:6" ht="12">
      <c r="A1349" s="26" t="s">
        <v>335</v>
      </c>
      <c r="B1349" s="27" t="str">
        <f>VLOOKUP(A1349,'[2]CGN 001'!$A$12:$B$665,2,1)</f>
        <v>Participacion para educacion</v>
      </c>
      <c r="C1349" s="28">
        <v>210968209</v>
      </c>
      <c r="D1349" s="29" t="str">
        <f>VLOOKUP(C1349,'[3]CGN002 miles MEN '!$C$16:$D$2373,2,0)</f>
        <v>SANTANDER   CONFINES</v>
      </c>
      <c r="E1349" s="30">
        <v>0</v>
      </c>
      <c r="F1349" s="31">
        <v>19892</v>
      </c>
    </row>
    <row r="1350" spans="1:6" ht="12">
      <c r="A1350" s="26" t="s">
        <v>335</v>
      </c>
      <c r="B1350" s="27" t="str">
        <f>VLOOKUP(A1350,'[2]CGN 001'!$A$12:$B$665,2,1)</f>
        <v>Participacion para educacion</v>
      </c>
      <c r="C1350" s="28">
        <v>210976109</v>
      </c>
      <c r="D1350" s="29" t="str">
        <f>VLOOKUP(C1350,'[3]CGN002 miles MEN '!$C$16:$D$2373,2,0)</f>
        <v>VALLE DEL CAUCA   BUENAVENTURA</v>
      </c>
      <c r="E1350" s="30">
        <v>0</v>
      </c>
      <c r="F1350" s="31">
        <v>46724776</v>
      </c>
    </row>
    <row r="1351" spans="1:6" ht="12">
      <c r="A1351" s="26" t="s">
        <v>335</v>
      </c>
      <c r="B1351" s="27" t="str">
        <f>VLOOKUP(A1351,'[2]CGN 001'!$A$12:$B$665,2,1)</f>
        <v>Participacion para educacion</v>
      </c>
      <c r="C1351" s="28">
        <v>211005310</v>
      </c>
      <c r="D1351" s="29" t="str">
        <f>VLOOKUP(C1351,'[3]CGN002 miles MEN '!$C$16:$D$2373,2,0)</f>
        <v>ANTIOQUIA   GOMEZ PLATA</v>
      </c>
      <c r="E1351" s="30">
        <v>0</v>
      </c>
      <c r="F1351" s="31">
        <v>84905</v>
      </c>
    </row>
    <row r="1352" spans="1:6" ht="12">
      <c r="A1352" s="26" t="s">
        <v>335</v>
      </c>
      <c r="B1352" s="27" t="str">
        <f>VLOOKUP(A1352,'[2]CGN 001'!$A$12:$B$665,2,1)</f>
        <v>Participacion para educacion</v>
      </c>
      <c r="C1352" s="28">
        <v>211013810</v>
      </c>
      <c r="D1352" s="29" t="str">
        <f>VLOOKUP(C1352,'[3]CGN002 miles MEN '!$C$16:$D$2373,2,0)</f>
        <v>BOLIVAR   TIQUISIO</v>
      </c>
      <c r="E1352" s="30">
        <v>0</v>
      </c>
      <c r="F1352" s="31">
        <v>316804</v>
      </c>
    </row>
    <row r="1353" spans="1:6" ht="12">
      <c r="A1353" s="26" t="s">
        <v>335</v>
      </c>
      <c r="B1353" s="27" t="str">
        <f>VLOOKUP(A1353,'[2]CGN 001'!$A$12:$B$665,2,1)</f>
        <v>Participacion para educacion</v>
      </c>
      <c r="C1353" s="28">
        <v>211015810</v>
      </c>
      <c r="D1353" s="29" t="str">
        <f>VLOOKUP(C1353,'[3]CGN002 miles MEN '!$C$16:$D$2373,2,0)</f>
        <v>BOYACA   TIPACOQUE</v>
      </c>
      <c r="E1353" s="30">
        <v>0</v>
      </c>
      <c r="F1353" s="31">
        <v>47825</v>
      </c>
    </row>
    <row r="1354" spans="1:6" ht="12">
      <c r="A1354" s="26" t="s">
        <v>335</v>
      </c>
      <c r="B1354" s="27" t="str">
        <f>VLOOKUP(A1354,'[2]CGN 001'!$A$12:$B$665,2,1)</f>
        <v>Participacion para educacion</v>
      </c>
      <c r="C1354" s="28">
        <v>211018410</v>
      </c>
      <c r="D1354" s="29" t="str">
        <f>VLOOKUP(C1354,'[3]CGN002 miles MEN '!$C$16:$D$2373,2,0)</f>
        <v>CAQUETA   LA MONTANITA</v>
      </c>
      <c r="E1354" s="30">
        <v>0</v>
      </c>
      <c r="F1354" s="31">
        <v>234903</v>
      </c>
    </row>
    <row r="1355" spans="1:6" ht="12">
      <c r="A1355" s="26" t="s">
        <v>335</v>
      </c>
      <c r="B1355" s="27" t="str">
        <f>VLOOKUP(A1355,'[2]CGN 001'!$A$12:$B$665,2,1)</f>
        <v>Participacion para educacion</v>
      </c>
      <c r="C1355" s="28">
        <v>211018610</v>
      </c>
      <c r="D1355" s="29" t="str">
        <f>VLOOKUP(C1355,'[3]CGN002 miles MEN '!$C$16:$D$2373,2,0)</f>
        <v>CAQUETA   SAN JOSE FRAGUA</v>
      </c>
      <c r="E1355" s="30">
        <v>0</v>
      </c>
      <c r="F1355" s="31">
        <v>173836</v>
      </c>
    </row>
    <row r="1356" spans="1:6" ht="12">
      <c r="A1356" s="26" t="s">
        <v>335</v>
      </c>
      <c r="B1356" s="27" t="str">
        <f>VLOOKUP(A1356,'[2]CGN 001'!$A$12:$B$665,2,1)</f>
        <v>Participacion para educacion</v>
      </c>
      <c r="C1356" s="28">
        <v>211019110</v>
      </c>
      <c r="D1356" s="29" t="str">
        <f>VLOOKUP(C1356,'[3]CGN002 miles MEN '!$C$16:$D$2373,2,0)</f>
        <v>CAUCA   BUENOS AIRES</v>
      </c>
      <c r="E1356" s="30">
        <v>0</v>
      </c>
      <c r="F1356" s="31">
        <v>266916</v>
      </c>
    </row>
    <row r="1357" spans="1:6" ht="12">
      <c r="A1357" s="26" t="s">
        <v>335</v>
      </c>
      <c r="B1357" s="27" t="str">
        <f>VLOOKUP(A1357,'[2]CGN 001'!$A$12:$B$665,2,1)</f>
        <v>Participacion para educacion</v>
      </c>
      <c r="C1357" s="28">
        <v>211020310</v>
      </c>
      <c r="D1357" s="29" t="str">
        <f>VLOOKUP(C1357,'[3]CGN002 miles MEN '!$C$16:$D$2373,2,0)</f>
        <v>CESAR   GONZALEZ</v>
      </c>
      <c r="E1357" s="30">
        <v>0</v>
      </c>
      <c r="F1357" s="31">
        <v>64277</v>
      </c>
    </row>
    <row r="1358" spans="1:6" ht="12">
      <c r="A1358" s="26" t="s">
        <v>335</v>
      </c>
      <c r="B1358" s="27" t="str">
        <f>VLOOKUP(A1358,'[2]CGN 001'!$A$12:$B$665,2,1)</f>
        <v>Participacion para educacion</v>
      </c>
      <c r="C1358" s="28">
        <v>211020710</v>
      </c>
      <c r="D1358" s="29" t="str">
        <f>VLOOKUP(C1358,'[3]CGN002 miles MEN '!$C$16:$D$2373,2,0)</f>
        <v>CESAR   SAN ALBERTO</v>
      </c>
      <c r="E1358" s="30">
        <v>0</v>
      </c>
      <c r="F1358" s="31">
        <v>192204</v>
      </c>
    </row>
    <row r="1359" spans="1:6" ht="12">
      <c r="A1359" s="26" t="s">
        <v>335</v>
      </c>
      <c r="B1359" s="27" t="str">
        <f>VLOOKUP(A1359,'[2]CGN 001'!$A$12:$B$665,2,1)</f>
        <v>Participacion para educacion</v>
      </c>
      <c r="C1359" s="28">
        <v>211027810</v>
      </c>
      <c r="D1359" s="29" t="str">
        <f>VLOOKUP(C1359,'[3]CGN002 miles MEN '!$C$16:$D$2373,2,0)</f>
        <v>CHOCO   UNION PANAMERICANA</v>
      </c>
      <c r="E1359" s="30">
        <v>0</v>
      </c>
      <c r="F1359" s="31">
        <v>67923</v>
      </c>
    </row>
    <row r="1360" spans="1:6" ht="12">
      <c r="A1360" s="26" t="s">
        <v>335</v>
      </c>
      <c r="B1360" s="27" t="str">
        <f>VLOOKUP(A1360,'[2]CGN 001'!$A$12:$B$665,2,1)</f>
        <v>Participacion para educacion</v>
      </c>
      <c r="C1360" s="28">
        <v>211044110</v>
      </c>
      <c r="D1360" s="29" t="str">
        <f>VLOOKUP(C1360,'[3]CGN002 miles MEN '!$C$16:$D$2373,2,0)</f>
        <v>GUAJIRA   EL MOLINO</v>
      </c>
      <c r="E1360" s="30">
        <v>0</v>
      </c>
      <c r="F1360" s="31">
        <v>57055</v>
      </c>
    </row>
    <row r="1361" spans="1:6" ht="12">
      <c r="A1361" s="26" t="s">
        <v>335</v>
      </c>
      <c r="B1361" s="27" t="str">
        <f>VLOOKUP(A1361,'[2]CGN 001'!$A$12:$B$665,2,1)</f>
        <v>Participacion para educacion</v>
      </c>
      <c r="C1361" s="28">
        <v>211050110</v>
      </c>
      <c r="D1361" s="29" t="str">
        <f>VLOOKUP(C1361,'[3]CGN002 miles MEN '!$C$16:$D$2373,2,0)</f>
        <v>META   BARRANCA DE UPIA</v>
      </c>
      <c r="E1361" s="30">
        <v>0</v>
      </c>
      <c r="F1361" s="31">
        <v>45885</v>
      </c>
    </row>
    <row r="1362" spans="1:6" ht="12">
      <c r="A1362" s="26" t="s">
        <v>335</v>
      </c>
      <c r="B1362" s="27" t="str">
        <f>VLOOKUP(A1362,'[2]CGN 001'!$A$12:$B$665,2,1)</f>
        <v>Participacion para educacion</v>
      </c>
      <c r="C1362" s="28">
        <v>211052110</v>
      </c>
      <c r="D1362" s="29" t="str">
        <f>VLOOKUP(C1362,'[3]CGN002 miles MEN '!$C$16:$D$2373,2,0)</f>
        <v>NARIÑO   BUESACO</v>
      </c>
      <c r="E1362" s="30">
        <v>0</v>
      </c>
      <c r="F1362" s="31">
        <v>249723</v>
      </c>
    </row>
    <row r="1363" spans="1:6" ht="12">
      <c r="A1363" s="26" t="s">
        <v>335</v>
      </c>
      <c r="B1363" s="27" t="str">
        <f>VLOOKUP(A1363,'[2]CGN 001'!$A$12:$B$665,2,1)</f>
        <v>Participacion para educacion</v>
      </c>
      <c r="C1363" s="28">
        <v>211052210</v>
      </c>
      <c r="D1363" s="29" t="str">
        <f>VLOOKUP(C1363,'[3]CGN002 miles MEN '!$C$16:$D$2373,2,0)</f>
        <v>NARIÑO   CONTADERO</v>
      </c>
      <c r="E1363" s="30">
        <v>0</v>
      </c>
      <c r="F1363" s="31">
        <v>47516</v>
      </c>
    </row>
    <row r="1364" spans="1:6" ht="12">
      <c r="A1364" s="26" t="s">
        <v>335</v>
      </c>
      <c r="B1364" s="27" t="str">
        <f>VLOOKUP(A1364,'[2]CGN 001'!$A$12:$B$665,2,1)</f>
        <v>Participacion para educacion</v>
      </c>
      <c r="C1364" s="28">
        <v>211054810</v>
      </c>
      <c r="D1364" s="29" t="str">
        <f>VLOOKUP(C1364,'[3]CGN002 miles MEN '!$C$16:$D$2373,2,0)</f>
        <v>NORTE DE SANTANDER   TIBU</v>
      </c>
      <c r="E1364" s="30">
        <v>0</v>
      </c>
      <c r="F1364" s="31">
        <v>463813</v>
      </c>
    </row>
    <row r="1365" spans="1:6" ht="12">
      <c r="A1365" s="26" t="s">
        <v>335</v>
      </c>
      <c r="B1365" s="27" t="str">
        <f>VLOOKUP(A1365,'[2]CGN 001'!$A$12:$B$665,2,1)</f>
        <v>Participacion para educacion</v>
      </c>
      <c r="C1365" s="28">
        <v>211070110</v>
      </c>
      <c r="D1365" s="29" t="str">
        <f>VLOOKUP(C1365,'[3]CGN002 miles MEN '!$C$16:$D$2373,2,0)</f>
        <v>SUCRE   BUENAVISTA</v>
      </c>
      <c r="E1365" s="30">
        <v>0</v>
      </c>
      <c r="F1365" s="31">
        <v>126404</v>
      </c>
    </row>
    <row r="1366" spans="1:6" ht="12">
      <c r="A1366" s="26" t="s">
        <v>335</v>
      </c>
      <c r="B1366" s="27" t="str">
        <f>VLOOKUP(A1366,'[2]CGN 001'!$A$12:$B$665,2,1)</f>
        <v>Participacion para educacion</v>
      </c>
      <c r="C1366" s="28">
        <v>211085010</v>
      </c>
      <c r="D1366" s="29" t="str">
        <f>VLOOKUP(C1366,'[3]CGN002 miles MEN '!$C$16:$D$2373,2,0)</f>
        <v>CASANARE   AGUAZUL</v>
      </c>
      <c r="E1366" s="30">
        <v>0</v>
      </c>
      <c r="F1366" s="31">
        <v>394671</v>
      </c>
    </row>
    <row r="1367" spans="1:6" ht="12">
      <c r="A1367" s="26" t="s">
        <v>335</v>
      </c>
      <c r="B1367" s="27" t="str">
        <f>VLOOKUP(A1367,'[2]CGN 001'!$A$12:$B$665,2,1)</f>
        <v>Participacion para educacion</v>
      </c>
      <c r="C1367" s="28">
        <v>211085410</v>
      </c>
      <c r="D1367" s="29" t="str">
        <f>VLOOKUP(C1367,'[3]CGN002 miles MEN '!$C$16:$D$2373,2,0)</f>
        <v>CASANARE   TAURAMENA</v>
      </c>
      <c r="E1367" s="30">
        <v>0</v>
      </c>
      <c r="F1367" s="31">
        <v>195966</v>
      </c>
    </row>
    <row r="1368" spans="1:6" ht="12">
      <c r="A1368" s="26" t="s">
        <v>335</v>
      </c>
      <c r="B1368" s="27" t="str">
        <f>VLOOKUP(A1368,'[2]CGN 001'!$A$12:$B$665,2,1)</f>
        <v>Participacion para educacion</v>
      </c>
      <c r="C1368" s="28">
        <v>211105411</v>
      </c>
      <c r="D1368" s="29" t="str">
        <f>VLOOKUP(C1368,'[3]CGN002 miles MEN '!$C$16:$D$2373,2,0)</f>
        <v>ANTIOQUIA   LIBORINA</v>
      </c>
      <c r="E1368" s="30">
        <v>0</v>
      </c>
      <c r="F1368" s="31">
        <v>86049</v>
      </c>
    </row>
    <row r="1369" spans="1:6" ht="12">
      <c r="A1369" s="26" t="s">
        <v>335</v>
      </c>
      <c r="B1369" s="27" t="str">
        <f>VLOOKUP(A1369,'[2]CGN 001'!$A$12:$B$665,2,1)</f>
        <v>Participacion para educacion</v>
      </c>
      <c r="C1369" s="28">
        <v>211115511</v>
      </c>
      <c r="D1369" s="29" t="str">
        <f>VLOOKUP(C1369,'[3]CGN002 miles MEN '!$C$16:$D$2373,2,0)</f>
        <v>BOYACA   PACHAVITA</v>
      </c>
      <c r="E1369" s="30">
        <v>0</v>
      </c>
      <c r="F1369" s="31">
        <v>21565</v>
      </c>
    </row>
    <row r="1370" spans="1:6" ht="12">
      <c r="A1370" s="26" t="s">
        <v>335</v>
      </c>
      <c r="B1370" s="27" t="str">
        <f>VLOOKUP(A1370,'[2]CGN 001'!$A$12:$B$665,2,1)</f>
        <v>Participacion para educacion</v>
      </c>
      <c r="C1370" s="28">
        <v>211120011</v>
      </c>
      <c r="D1370" s="29" t="str">
        <f>VLOOKUP(C1370,'[3]CGN002 miles MEN '!$C$16:$D$2373,2,0)</f>
        <v>CESAR   AGUACHICA</v>
      </c>
      <c r="E1370" s="30">
        <v>0</v>
      </c>
      <c r="F1370" s="31">
        <v>790901</v>
      </c>
    </row>
    <row r="1371" spans="1:6" ht="12">
      <c r="A1371" s="26" t="s">
        <v>335</v>
      </c>
      <c r="B1371" s="27" t="str">
        <f>VLOOKUP(A1371,'[2]CGN 001'!$A$12:$B$665,2,1)</f>
        <v>Participacion para educacion</v>
      </c>
      <c r="C1371" s="28">
        <v>211150711</v>
      </c>
      <c r="D1371" s="29" t="str">
        <f>VLOOKUP(C1371,'[3]CGN002 miles MEN '!$C$16:$D$2373,2,0)</f>
        <v>META   VISTA HERMOSA</v>
      </c>
      <c r="E1371" s="30">
        <v>0</v>
      </c>
      <c r="F1371" s="31">
        <v>241797</v>
      </c>
    </row>
    <row r="1372" spans="1:6" ht="12">
      <c r="A1372" s="26" t="s">
        <v>335</v>
      </c>
      <c r="B1372" s="27" t="str">
        <f>VLOOKUP(A1372,'[2]CGN 001'!$A$12:$B$665,2,1)</f>
        <v>Participacion para educacion</v>
      </c>
      <c r="C1372" s="28">
        <v>211152411</v>
      </c>
      <c r="D1372" s="29" t="str">
        <f>VLOOKUP(C1372,'[3]CGN002 miles MEN '!$C$16:$D$2373,2,0)</f>
        <v>NARIÑO   LINARES</v>
      </c>
      <c r="E1372" s="30">
        <v>0</v>
      </c>
      <c r="F1372" s="31">
        <v>120157</v>
      </c>
    </row>
    <row r="1373" spans="1:6" ht="12">
      <c r="A1373" s="26" t="s">
        <v>335</v>
      </c>
      <c r="B1373" s="27" t="str">
        <f>VLOOKUP(A1373,'[2]CGN 001'!$A$12:$B$665,2,1)</f>
        <v>Participacion para educacion</v>
      </c>
      <c r="C1373" s="28">
        <v>211163111</v>
      </c>
      <c r="D1373" s="29" t="str">
        <f>VLOOKUP(C1373,'[3]CGN002 miles MEN '!$C$16:$D$2373,2,0)</f>
        <v>QUINDIO   BUENAVISTA</v>
      </c>
      <c r="E1373" s="30">
        <v>0</v>
      </c>
      <c r="F1373" s="31">
        <v>32551</v>
      </c>
    </row>
    <row r="1374" spans="1:6" ht="12">
      <c r="A1374" s="26" t="s">
        <v>335</v>
      </c>
      <c r="B1374" s="27" t="str">
        <f>VLOOKUP(A1374,'[2]CGN 001'!$A$12:$B$665,2,1)</f>
        <v>Participacion para educacion</v>
      </c>
      <c r="C1374" s="28">
        <v>211168211</v>
      </c>
      <c r="D1374" s="29" t="str">
        <f>VLOOKUP(C1374,'[3]CGN002 miles MEN '!$C$16:$D$2373,2,0)</f>
        <v>SANTANDER   CONTRATACION</v>
      </c>
      <c r="E1374" s="30">
        <v>0</v>
      </c>
      <c r="F1374" s="31">
        <v>43921</v>
      </c>
    </row>
    <row r="1375" spans="1:6" ht="12">
      <c r="A1375" s="26" t="s">
        <v>335</v>
      </c>
      <c r="B1375" s="27" t="str">
        <f>VLOOKUP(A1375,'[2]CGN 001'!$A$12:$B$665,2,1)</f>
        <v>Participacion para educacion</v>
      </c>
      <c r="C1375" s="28">
        <v>211173411</v>
      </c>
      <c r="D1375" s="29" t="str">
        <f>VLOOKUP(C1375,'[3]CGN002 miles MEN '!$C$16:$D$2373,2,0)</f>
        <v>TOLIMA    LIBANO</v>
      </c>
      <c r="E1375" s="30">
        <v>0</v>
      </c>
      <c r="F1375" s="31">
        <v>399401</v>
      </c>
    </row>
    <row r="1376" spans="1:6" ht="12">
      <c r="A1376" s="26" t="s">
        <v>335</v>
      </c>
      <c r="B1376" s="27" t="str">
        <f>VLOOKUP(A1376,'[2]CGN 001'!$A$12:$B$665,2,1)</f>
        <v>Participacion para educacion</v>
      </c>
      <c r="C1376" s="28">
        <v>211176111</v>
      </c>
      <c r="D1376" s="29" t="str">
        <f>VLOOKUP(C1376,'[3]CGN002 miles MEN '!$C$16:$D$2373,2,0)</f>
        <v>VALLE DEL CAUCA   BUGA</v>
      </c>
      <c r="E1376" s="30">
        <v>0</v>
      </c>
      <c r="F1376" s="31">
        <v>13149034</v>
      </c>
    </row>
    <row r="1377" spans="1:6" ht="12">
      <c r="A1377" s="26" t="s">
        <v>335</v>
      </c>
      <c r="B1377" s="27" t="str">
        <f>VLOOKUP(A1377,'[2]CGN 001'!$A$12:$B$665,2,1)</f>
        <v>Participacion para educacion</v>
      </c>
      <c r="C1377" s="28">
        <v>211205212</v>
      </c>
      <c r="D1377" s="29" t="str">
        <f>VLOOKUP(C1377,'[3]CGN002 miles MEN '!$C$16:$D$2373,2,0)</f>
        <v>ANTIOQUIA   COPACABANA</v>
      </c>
      <c r="E1377" s="30">
        <v>0</v>
      </c>
      <c r="F1377" s="31">
        <v>461167</v>
      </c>
    </row>
    <row r="1378" spans="1:6" ht="12">
      <c r="A1378" s="26" t="s">
        <v>335</v>
      </c>
      <c r="B1378" s="27" t="str">
        <f>VLOOKUP(A1378,'[2]CGN 001'!$A$12:$B$665,2,1)</f>
        <v>Participacion para educacion</v>
      </c>
      <c r="C1378" s="28">
        <v>211213212</v>
      </c>
      <c r="D1378" s="29" t="str">
        <f>VLOOKUP(C1378,'[3]CGN002 miles MEN '!$C$16:$D$2373,2,0)</f>
        <v>BOLIVAR   CORDOBA</v>
      </c>
      <c r="E1378" s="30">
        <v>0</v>
      </c>
      <c r="F1378" s="31">
        <v>257190</v>
      </c>
    </row>
    <row r="1379" spans="1:6" ht="12">
      <c r="A1379" s="26" t="s">
        <v>335</v>
      </c>
      <c r="B1379" s="27" t="str">
        <f>VLOOKUP(A1379,'[2]CGN 001'!$A$12:$B$665,2,1)</f>
        <v>Participacion para educacion</v>
      </c>
      <c r="C1379" s="28">
        <v>211215212</v>
      </c>
      <c r="D1379" s="29" t="str">
        <f>VLOOKUP(C1379,'[3]CGN002 miles MEN '!$C$16:$D$2373,2,0)</f>
        <v>BOYACA   COPER</v>
      </c>
      <c r="E1379" s="30">
        <v>0</v>
      </c>
      <c r="F1379" s="31">
        <v>45563</v>
      </c>
    </row>
    <row r="1380" spans="1:6" ht="12">
      <c r="A1380" s="26" t="s">
        <v>335</v>
      </c>
      <c r="B1380" s="27" t="str">
        <f>VLOOKUP(A1380,'[2]CGN 001'!$A$12:$B$665,2,1)</f>
        <v>Participacion para educacion</v>
      </c>
      <c r="C1380" s="28">
        <v>211219212</v>
      </c>
      <c r="D1380" s="29" t="str">
        <f>VLOOKUP(C1380,'[3]CGN002 miles MEN '!$C$16:$D$2373,2,0)</f>
        <v>CAUCA   CORINTO</v>
      </c>
      <c r="E1380" s="30">
        <v>0</v>
      </c>
      <c r="F1380" s="31">
        <v>240860</v>
      </c>
    </row>
    <row r="1381" spans="1:6" ht="12">
      <c r="A1381" s="26" t="s">
        <v>335</v>
      </c>
      <c r="B1381" s="27" t="str">
        <f>VLOOKUP(A1381,'[2]CGN 001'!$A$12:$B$665,2,1)</f>
        <v>Participacion para educacion</v>
      </c>
      <c r="C1381" s="28">
        <v>211225312</v>
      </c>
      <c r="D1381" s="29" t="str">
        <f>VLOOKUP(C1381,'[3]CGN002 miles MEN '!$C$16:$D$2373,2,0)</f>
        <v>CUNDINAMARCA   GRANADA</v>
      </c>
      <c r="E1381" s="30">
        <v>0</v>
      </c>
      <c r="F1381" s="31">
        <v>56516</v>
      </c>
    </row>
    <row r="1382" spans="1:6" ht="12">
      <c r="A1382" s="26" t="s">
        <v>335</v>
      </c>
      <c r="B1382" s="27" t="str">
        <f>VLOOKUP(A1382,'[2]CGN 001'!$A$12:$B$665,2,1)</f>
        <v>Participacion para educacion</v>
      </c>
      <c r="C1382" s="28">
        <v>211225612</v>
      </c>
      <c r="D1382" s="29" t="str">
        <f>VLOOKUP(C1382,'[3]CGN002 miles MEN '!$C$16:$D$2373,2,0)</f>
        <v>CUNDINAMARCA   RICAURTE</v>
      </c>
      <c r="E1382" s="30">
        <v>0</v>
      </c>
      <c r="F1382" s="31">
        <v>66278</v>
      </c>
    </row>
    <row r="1383" spans="1:6" ht="12">
      <c r="A1383" s="26" t="s">
        <v>335</v>
      </c>
      <c r="B1383" s="27" t="str">
        <f>VLOOKUP(A1383,'[2]CGN 001'!$A$12:$B$665,2,1)</f>
        <v>Participacion para educacion</v>
      </c>
      <c r="C1383" s="28">
        <v>211252612</v>
      </c>
      <c r="D1383" s="29" t="str">
        <f>VLOOKUP(C1383,'[3]CGN002 miles MEN '!$C$16:$D$2373,2,0)</f>
        <v>NARIÑO   RICAURTE</v>
      </c>
      <c r="E1383" s="30">
        <v>0</v>
      </c>
      <c r="F1383" s="31">
        <v>212847</v>
      </c>
    </row>
    <row r="1384" spans="1:6" ht="12">
      <c r="A1384" s="26" t="s">
        <v>335</v>
      </c>
      <c r="B1384" s="27" t="str">
        <f>VLOOKUP(A1384,'[2]CGN 001'!$A$12:$B$665,2,1)</f>
        <v>Participacion para educacion</v>
      </c>
      <c r="C1384" s="28">
        <v>211263212</v>
      </c>
      <c r="D1384" s="29" t="str">
        <f>VLOOKUP(C1384,'[3]CGN002 miles MEN '!$C$16:$D$2373,2,0)</f>
        <v>QUINDIO   CORDOBA</v>
      </c>
      <c r="E1384" s="30">
        <v>0</v>
      </c>
      <c r="F1384" s="31">
        <v>54215</v>
      </c>
    </row>
    <row r="1385" spans="1:6" ht="12">
      <c r="A1385" s="26" t="s">
        <v>335</v>
      </c>
      <c r="B1385" s="27" t="str">
        <f>VLOOKUP(A1385,'[2]CGN 001'!$A$12:$B$665,2,1)</f>
        <v>Participacion para educacion</v>
      </c>
      <c r="C1385" s="28">
        <v>211305113</v>
      </c>
      <c r="D1385" s="29" t="str">
        <f>VLOOKUP(C1385,'[3]CGN002 miles MEN '!$C$16:$D$2373,2,0)</f>
        <v>ANTIOQUIA   BURITICA</v>
      </c>
      <c r="E1385" s="30">
        <v>0</v>
      </c>
      <c r="F1385" s="31">
        <v>64973</v>
      </c>
    </row>
    <row r="1386" spans="1:6" ht="12">
      <c r="A1386" s="26" t="s">
        <v>335</v>
      </c>
      <c r="B1386" s="27" t="str">
        <f>VLOOKUP(A1386,'[2]CGN 001'!$A$12:$B$665,2,1)</f>
        <v>Participacion para educacion</v>
      </c>
      <c r="C1386" s="28">
        <v>211305313</v>
      </c>
      <c r="D1386" s="29" t="str">
        <f>VLOOKUP(C1386,'[3]CGN002 miles MEN '!$C$16:$D$2373,2,0)</f>
        <v>ANTIOQUIA   GRANADA</v>
      </c>
      <c r="E1386" s="30">
        <v>0</v>
      </c>
      <c r="F1386" s="31">
        <v>79874</v>
      </c>
    </row>
    <row r="1387" spans="1:6" ht="12">
      <c r="A1387" s="26" t="s">
        <v>335</v>
      </c>
      <c r="B1387" s="27" t="str">
        <f>VLOOKUP(A1387,'[2]CGN 001'!$A$12:$B$665,2,1)</f>
        <v>Participacion para educacion</v>
      </c>
      <c r="C1387" s="28">
        <v>211317013</v>
      </c>
      <c r="D1387" s="29" t="str">
        <f>VLOOKUP(C1387,'[3]CGN002 miles MEN '!$C$16:$D$2373,2,0)</f>
        <v>CALDAS   AGUADAS</v>
      </c>
      <c r="E1387" s="30">
        <v>0</v>
      </c>
      <c r="F1387" s="31">
        <v>210831</v>
      </c>
    </row>
    <row r="1388" spans="1:6" ht="12">
      <c r="A1388" s="26" t="s">
        <v>335</v>
      </c>
      <c r="B1388" s="27" t="str">
        <f>VLOOKUP(A1388,'[2]CGN 001'!$A$12:$B$665,2,1)</f>
        <v>Participacion para educacion</v>
      </c>
      <c r="C1388" s="28">
        <v>211317513</v>
      </c>
      <c r="D1388" s="29" t="str">
        <f>VLOOKUP(C1388,'[3]CGN002 miles MEN '!$C$16:$D$2373,2,0)</f>
        <v>CALDAS   PACORA</v>
      </c>
      <c r="E1388" s="30">
        <v>0</v>
      </c>
      <c r="F1388" s="31">
        <v>132369</v>
      </c>
    </row>
    <row r="1389" spans="1:6" ht="12">
      <c r="A1389" s="26" t="s">
        <v>335</v>
      </c>
      <c r="B1389" s="27" t="str">
        <f>VLOOKUP(A1389,'[2]CGN 001'!$A$12:$B$665,2,1)</f>
        <v>Participacion para educacion</v>
      </c>
      <c r="C1389" s="28">
        <v>211319513</v>
      </c>
      <c r="D1389" s="29" t="str">
        <f>VLOOKUP(C1389,'[3]CGN002 miles MEN '!$C$16:$D$2373,2,0)</f>
        <v>CAUCA   PADILLA</v>
      </c>
      <c r="E1389" s="30">
        <v>0</v>
      </c>
      <c r="F1389" s="31">
        <v>97476</v>
      </c>
    </row>
    <row r="1390" spans="1:6" ht="12">
      <c r="A1390" s="26" t="s">
        <v>335</v>
      </c>
      <c r="B1390" s="27" t="str">
        <f>VLOOKUP(A1390,'[2]CGN 001'!$A$12:$B$665,2,1)</f>
        <v>Participacion para educacion</v>
      </c>
      <c r="C1390" s="28">
        <v>211320013</v>
      </c>
      <c r="D1390" s="29" t="str">
        <f>VLOOKUP(C1390,'[3]CGN002 miles MEN '!$C$16:$D$2373,2,0)</f>
        <v>CESAR   AGUSTIN CODAZZI</v>
      </c>
      <c r="E1390" s="30">
        <v>0</v>
      </c>
      <c r="F1390" s="31">
        <v>620426</v>
      </c>
    </row>
    <row r="1391" spans="1:6" ht="12">
      <c r="A1391" s="26" t="s">
        <v>335</v>
      </c>
      <c r="B1391" s="27" t="str">
        <f>VLOOKUP(A1391,'[2]CGN 001'!$A$12:$B$665,2,1)</f>
        <v>Participacion para educacion</v>
      </c>
      <c r="C1391" s="28">
        <v>211325513</v>
      </c>
      <c r="D1391" s="29" t="str">
        <f>VLOOKUP(C1391,'[3]CGN002 miles MEN '!$C$16:$D$2373,2,0)</f>
        <v>CUNDINAMARCA   PACHO</v>
      </c>
      <c r="E1391" s="30">
        <v>0</v>
      </c>
      <c r="F1391" s="31">
        <v>233606</v>
      </c>
    </row>
    <row r="1392" spans="1:6" ht="12">
      <c r="A1392" s="26" t="s">
        <v>335</v>
      </c>
      <c r="B1392" s="27" t="str">
        <f>VLOOKUP(A1392,'[2]CGN 001'!$A$12:$B$665,2,1)</f>
        <v>Participacion para educacion</v>
      </c>
      <c r="C1392" s="28">
        <v>211327413</v>
      </c>
      <c r="D1392" s="29" t="str">
        <f>VLOOKUP(C1392,'[3]CGN002 miles MEN '!$C$16:$D$2373,2,0)</f>
        <v>CHOCO   LLORO</v>
      </c>
      <c r="E1392" s="30">
        <v>0</v>
      </c>
      <c r="F1392" s="31">
        <v>129847</v>
      </c>
    </row>
    <row r="1393" spans="1:6" ht="12">
      <c r="A1393" s="26" t="s">
        <v>335</v>
      </c>
      <c r="B1393" s="27" t="str">
        <f>VLOOKUP(A1393,'[2]CGN 001'!$A$12:$B$665,2,1)</f>
        <v>Participacion para educacion</v>
      </c>
      <c r="C1393" s="28">
        <v>211341013</v>
      </c>
      <c r="D1393" s="29" t="str">
        <f>VLOOKUP(C1393,'[3]CGN002 miles MEN '!$C$16:$D$2373,2,0)</f>
        <v>HUILA   AGRADO</v>
      </c>
      <c r="E1393" s="30">
        <v>0</v>
      </c>
      <c r="F1393" s="31">
        <v>82685</v>
      </c>
    </row>
    <row r="1394" spans="1:6" ht="12">
      <c r="A1394" s="26" t="s">
        <v>335</v>
      </c>
      <c r="B1394" s="27" t="str">
        <f>VLOOKUP(A1394,'[2]CGN 001'!$A$12:$B$665,2,1)</f>
        <v>Participacion para educacion</v>
      </c>
      <c r="C1394" s="28">
        <v>211350313</v>
      </c>
      <c r="D1394" s="29" t="str">
        <f>VLOOKUP(C1394,'[3]CGN002 miles MEN '!$C$16:$D$2373,2,0)</f>
        <v>META   GRANADA</v>
      </c>
      <c r="E1394" s="30">
        <v>0</v>
      </c>
      <c r="F1394" s="31">
        <v>466718</v>
      </c>
    </row>
    <row r="1395" spans="1:6" ht="12">
      <c r="A1395" s="26" t="s">
        <v>335</v>
      </c>
      <c r="B1395" s="27" t="str">
        <f>VLOOKUP(A1395,'[2]CGN 001'!$A$12:$B$665,2,1)</f>
        <v>Participacion para educacion</v>
      </c>
      <c r="C1395" s="28">
        <v>211354313</v>
      </c>
      <c r="D1395" s="29" t="str">
        <f>VLOOKUP(C1395,'[3]CGN002 miles MEN '!$C$16:$D$2373,2,0)</f>
        <v>NORTE DE SANTANDER   GRAMALOTE</v>
      </c>
      <c r="E1395" s="30">
        <v>0</v>
      </c>
      <c r="F1395" s="31">
        <v>64175</v>
      </c>
    </row>
    <row r="1396" spans="1:6" ht="12">
      <c r="A1396" s="26" t="s">
        <v>335</v>
      </c>
      <c r="B1396" s="27" t="str">
        <f>VLOOKUP(A1396,'[2]CGN 001'!$A$12:$B$665,2,1)</f>
        <v>Participacion para educacion</v>
      </c>
      <c r="C1396" s="28">
        <v>211368013</v>
      </c>
      <c r="D1396" s="29" t="str">
        <f>VLOOKUP(C1396,'[3]CGN002 miles MEN '!$C$16:$D$2373,2,0)</f>
        <v>SANTANDER   AGUADA</v>
      </c>
      <c r="E1396" s="30">
        <v>0</v>
      </c>
      <c r="F1396" s="31">
        <v>18676</v>
      </c>
    </row>
    <row r="1397" spans="1:6" ht="12">
      <c r="A1397" s="26" t="s">
        <v>335</v>
      </c>
      <c r="B1397" s="27" t="str">
        <f>VLOOKUP(A1397,'[2]CGN 001'!$A$12:$B$665,2,1)</f>
        <v>Participacion para educacion</v>
      </c>
      <c r="C1397" s="28">
        <v>211370713</v>
      </c>
      <c r="D1397" s="29" t="str">
        <f>VLOOKUP(C1397,'[3]CGN002 miles MEN '!$C$16:$D$2373,2,0)</f>
        <v>SUCRE   SAN ONOFRE</v>
      </c>
      <c r="E1397" s="30">
        <v>0</v>
      </c>
      <c r="F1397" s="31">
        <v>824635</v>
      </c>
    </row>
    <row r="1398" spans="1:6" ht="12">
      <c r="A1398" s="26" t="s">
        <v>335</v>
      </c>
      <c r="B1398" s="27" t="str">
        <f>VLOOKUP(A1398,'[2]CGN 001'!$A$12:$B$665,2,1)</f>
        <v>Participacion para educacion</v>
      </c>
      <c r="C1398" s="28">
        <v>211376113</v>
      </c>
      <c r="D1398" s="29" t="str">
        <f>VLOOKUP(C1398,'[3]CGN002 miles MEN '!$C$16:$D$2373,2,0)</f>
        <v>VALLE DEL CAUCA   BUGALAGRANDE</v>
      </c>
      <c r="E1398" s="30">
        <v>0</v>
      </c>
      <c r="F1398" s="31">
        <v>112183</v>
      </c>
    </row>
    <row r="1399" spans="1:6" ht="12">
      <c r="A1399" s="26" t="s">
        <v>335</v>
      </c>
      <c r="B1399" s="27" t="str">
        <f>VLOOKUP(A1399,'[2]CGN 001'!$A$12:$B$665,2,1)</f>
        <v>Participacion para educacion</v>
      </c>
      <c r="C1399" s="28">
        <v>211415114</v>
      </c>
      <c r="D1399" s="29" t="str">
        <f>VLOOKUP(C1399,'[3]CGN002 miles MEN '!$C$16:$D$2373,2,0)</f>
        <v>BOYACA   BUSBANZA</v>
      </c>
      <c r="E1399" s="30">
        <v>0</v>
      </c>
      <c r="F1399" s="31">
        <v>6900</v>
      </c>
    </row>
    <row r="1400" spans="1:6" ht="12">
      <c r="A1400" s="26" t="s">
        <v>335</v>
      </c>
      <c r="B1400" s="27" t="str">
        <f>VLOOKUP(A1400,'[2]CGN 001'!$A$12:$B$665,2,1)</f>
        <v>Participacion para educacion</v>
      </c>
      <c r="C1400" s="28">
        <v>211415514</v>
      </c>
      <c r="D1400" s="29" t="str">
        <f>VLOOKUP(C1400,'[3]CGN002 miles MEN '!$C$16:$D$2373,2,0)</f>
        <v>BOYACA   PAEZ</v>
      </c>
      <c r="E1400" s="30">
        <v>0</v>
      </c>
      <c r="F1400" s="31">
        <v>37026</v>
      </c>
    </row>
    <row r="1401" spans="1:6" ht="12">
      <c r="A1401" s="26" t="s">
        <v>335</v>
      </c>
      <c r="B1401" s="27" t="str">
        <f>VLOOKUP(A1401,'[2]CGN 001'!$A$12:$B$665,2,1)</f>
        <v>Participacion para educacion</v>
      </c>
      <c r="C1401" s="28">
        <v>211415814</v>
      </c>
      <c r="D1401" s="29" t="str">
        <f>VLOOKUP(C1401,'[3]CGN002 miles MEN '!$C$16:$D$2373,2,0)</f>
        <v>BOYACA   TOCA</v>
      </c>
      <c r="E1401" s="30">
        <v>0</v>
      </c>
      <c r="F1401" s="31">
        <v>107733</v>
      </c>
    </row>
    <row r="1402" spans="1:6" ht="12">
      <c r="A1402" s="26" t="s">
        <v>335</v>
      </c>
      <c r="B1402" s="27" t="str">
        <f>VLOOKUP(A1402,'[2]CGN 001'!$A$12:$B$665,2,1)</f>
        <v>Participacion para educacion</v>
      </c>
      <c r="C1402" s="28">
        <v>211417614</v>
      </c>
      <c r="D1402" s="29" t="str">
        <f>VLOOKUP(C1402,'[3]CGN002 miles MEN '!$C$16:$D$2373,2,0)</f>
        <v>CALDAS   RIOSUCIO</v>
      </c>
      <c r="E1402" s="30">
        <v>0</v>
      </c>
      <c r="F1402" s="31">
        <v>413955</v>
      </c>
    </row>
    <row r="1403" spans="1:6" ht="12">
      <c r="A1403" s="26" t="s">
        <v>335</v>
      </c>
      <c r="B1403" s="27" t="str">
        <f>VLOOKUP(A1403,'[2]CGN 001'!$A$12:$B$665,2,1)</f>
        <v>Participacion para educacion</v>
      </c>
      <c r="C1403" s="28">
        <v>211420614</v>
      </c>
      <c r="D1403" s="29" t="str">
        <f>VLOOKUP(C1403,'[3]CGN002 miles MEN '!$C$16:$D$2373,2,0)</f>
        <v>CESAR   RIO DE ORO</v>
      </c>
      <c r="E1403" s="30">
        <v>0</v>
      </c>
      <c r="F1403" s="31">
        <v>166657</v>
      </c>
    </row>
    <row r="1404" spans="1:6" ht="12">
      <c r="A1404" s="26" t="s">
        <v>335</v>
      </c>
      <c r="B1404" s="27" t="str">
        <f>VLOOKUP(A1404,'[2]CGN 001'!$A$12:$B$665,2,1)</f>
        <v>Participacion para educacion</v>
      </c>
      <c r="C1404" s="28">
        <v>211425214</v>
      </c>
      <c r="D1404" s="29" t="str">
        <f>VLOOKUP(C1404,'[3]CGN002 miles MEN '!$C$16:$D$2373,2,0)</f>
        <v>CUNDINAMARCA   COTA</v>
      </c>
      <c r="E1404" s="30">
        <v>0</v>
      </c>
      <c r="F1404" s="31">
        <v>121205</v>
      </c>
    </row>
    <row r="1405" spans="1:6" ht="12">
      <c r="A1405" s="26" t="s">
        <v>335</v>
      </c>
      <c r="B1405" s="27" t="str">
        <f>VLOOKUP(A1405,'[2]CGN 001'!$A$12:$B$665,2,1)</f>
        <v>Participacion para educacion</v>
      </c>
      <c r="C1405" s="28">
        <v>211505315</v>
      </c>
      <c r="D1405" s="29" t="str">
        <f>VLOOKUP(C1405,'[3]CGN002 miles MEN '!$C$16:$D$2373,2,0)</f>
        <v>ANTIOQUIA   GUADALUPE</v>
      </c>
      <c r="E1405" s="30">
        <v>0</v>
      </c>
      <c r="F1405" s="31">
        <v>47919</v>
      </c>
    </row>
    <row r="1406" spans="1:6" ht="12">
      <c r="A1406" s="26" t="s">
        <v>335</v>
      </c>
      <c r="B1406" s="27" t="str">
        <f>VLOOKUP(A1406,'[2]CGN 001'!$A$12:$B$665,2,1)</f>
        <v>Participacion para educacion</v>
      </c>
      <c r="C1406" s="28">
        <v>211505615</v>
      </c>
      <c r="D1406" s="29" t="str">
        <f>VLOOKUP(C1406,'[3]CGN002 miles MEN '!$C$16:$D$2373,2,0)</f>
        <v>ANTIOQUIA   RIONEGRO</v>
      </c>
      <c r="E1406" s="30">
        <v>0</v>
      </c>
      <c r="F1406" s="31">
        <v>656696</v>
      </c>
    </row>
    <row r="1407" spans="1:6" ht="12">
      <c r="A1407" s="26" t="s">
        <v>335</v>
      </c>
      <c r="B1407" s="27" t="str">
        <f>VLOOKUP(A1407,'[2]CGN 001'!$A$12:$B$665,2,1)</f>
        <v>Participacion para educacion</v>
      </c>
      <c r="C1407" s="28">
        <v>211515215</v>
      </c>
      <c r="D1407" s="29" t="str">
        <f>VLOOKUP(C1407,'[3]CGN002 miles MEN '!$C$16:$D$2373,2,0)</f>
        <v>BOYACA   CORRALES</v>
      </c>
      <c r="E1407" s="30">
        <v>0</v>
      </c>
      <c r="F1407" s="31">
        <v>22437</v>
      </c>
    </row>
    <row r="1408" spans="1:6" ht="12">
      <c r="A1408" s="26" t="s">
        <v>335</v>
      </c>
      <c r="B1408" s="27" t="str">
        <f>VLOOKUP(A1408,'[2]CGN 001'!$A$12:$B$665,2,1)</f>
        <v>Participacion para educacion</v>
      </c>
      <c r="C1408" s="28">
        <v>211525815</v>
      </c>
      <c r="D1408" s="29" t="str">
        <f>VLOOKUP(C1408,'[3]CGN002 miles MEN '!$C$16:$D$2373,2,0)</f>
        <v>CUNDINAMARCA   TOCAIMA</v>
      </c>
      <c r="E1408" s="30">
        <v>0</v>
      </c>
      <c r="F1408" s="31">
        <v>124104</v>
      </c>
    </row>
    <row r="1409" spans="1:6" ht="12">
      <c r="A1409" s="26" t="s">
        <v>335</v>
      </c>
      <c r="B1409" s="27" t="str">
        <f>VLOOKUP(A1409,'[2]CGN 001'!$A$12:$B$665,2,1)</f>
        <v>Participacion para educacion</v>
      </c>
      <c r="C1409" s="28">
        <v>211527615</v>
      </c>
      <c r="D1409" s="29" t="str">
        <f>VLOOKUP(C1409,'[3]CGN002 miles MEN '!$C$16:$D$2373,2,0)</f>
        <v>CHOCO   RIO SUCIO</v>
      </c>
      <c r="E1409" s="30">
        <v>0</v>
      </c>
      <c r="F1409" s="31">
        <v>524602</v>
      </c>
    </row>
    <row r="1410" spans="1:6" ht="12">
      <c r="A1410" s="26" t="s">
        <v>335</v>
      </c>
      <c r="B1410" s="27" t="str">
        <f>VLOOKUP(A1410,'[2]CGN 001'!$A$12:$B$665,2,1)</f>
        <v>Participacion para educacion</v>
      </c>
      <c r="C1410" s="28">
        <v>211541615</v>
      </c>
      <c r="D1410" s="29" t="str">
        <f>VLOOKUP(C1410,'[3]CGN002 miles MEN '!$C$16:$D$2373,2,0)</f>
        <v>HUILA   RIVERA</v>
      </c>
      <c r="E1410" s="30">
        <v>0</v>
      </c>
      <c r="F1410" s="31">
        <v>154624</v>
      </c>
    </row>
    <row r="1411" spans="1:6" ht="12">
      <c r="A1411" s="26" t="s">
        <v>335</v>
      </c>
      <c r="B1411" s="27" t="str">
        <f>VLOOKUP(A1411,'[2]CGN 001'!$A$12:$B$665,2,1)</f>
        <v>Participacion para educacion</v>
      </c>
      <c r="C1411" s="28">
        <v>211552215</v>
      </c>
      <c r="D1411" s="29" t="str">
        <f>VLOOKUP(C1411,'[3]CGN002 miles MEN '!$C$16:$D$2373,2,0)</f>
        <v>NARIÑO   CORDOBA</v>
      </c>
      <c r="E1411" s="30">
        <v>0</v>
      </c>
      <c r="F1411" s="31">
        <v>182630</v>
      </c>
    </row>
    <row r="1412" spans="1:6" ht="12">
      <c r="A1412" s="26" t="s">
        <v>335</v>
      </c>
      <c r="B1412" s="27" t="str">
        <f>VLOOKUP(A1412,'[2]CGN 001'!$A$12:$B$665,2,1)</f>
        <v>Participacion para educacion</v>
      </c>
      <c r="C1412" s="28">
        <v>211568615</v>
      </c>
      <c r="D1412" s="29" t="str">
        <f>VLOOKUP(C1412,'[3]CGN002 miles MEN '!$C$16:$D$2373,2,0)</f>
        <v>SANTANDER   RIONEGRO</v>
      </c>
      <c r="E1412" s="30">
        <v>0</v>
      </c>
      <c r="F1412" s="31">
        <v>276004</v>
      </c>
    </row>
    <row r="1413" spans="1:6" ht="12">
      <c r="A1413" s="26" t="s">
        <v>335</v>
      </c>
      <c r="B1413" s="27" t="str">
        <f>VLOOKUP(A1413,'[2]CGN 001'!$A$12:$B$665,2,1)</f>
        <v>Participacion para educacion</v>
      </c>
      <c r="C1413" s="28">
        <v>211570215</v>
      </c>
      <c r="D1413" s="29" t="str">
        <f>VLOOKUP(C1413,'[3]CGN002 miles MEN '!$C$16:$D$2373,2,0)</f>
        <v>SUCRE   COROZAL</v>
      </c>
      <c r="E1413" s="30">
        <v>0</v>
      </c>
      <c r="F1413" s="31">
        <v>637053</v>
      </c>
    </row>
    <row r="1414" spans="1:6" ht="12">
      <c r="A1414" s="26" t="s">
        <v>335</v>
      </c>
      <c r="B1414" s="27" t="str">
        <f>VLOOKUP(A1414,'[2]CGN 001'!$A$12:$B$665,2,1)</f>
        <v>Participacion para educacion</v>
      </c>
      <c r="C1414" s="28">
        <v>211585015</v>
      </c>
      <c r="D1414" s="29" t="str">
        <f>VLOOKUP(C1414,'[3]CGN002 miles MEN '!$C$16:$D$2373,2,0)</f>
        <v>CASANARE   CHAMEZA</v>
      </c>
      <c r="E1414" s="30">
        <v>0</v>
      </c>
      <c r="F1414" s="31">
        <v>20787</v>
      </c>
    </row>
    <row r="1415" spans="1:6" ht="12">
      <c r="A1415" s="26" t="s">
        <v>335</v>
      </c>
      <c r="B1415" s="27" t="str">
        <f>VLOOKUP(A1415,'[2]CGN 001'!$A$12:$B$665,2,1)</f>
        <v>Participacion para educacion</v>
      </c>
      <c r="C1415" s="28">
        <v>211585315</v>
      </c>
      <c r="D1415" s="29" t="str">
        <f>VLOOKUP(C1415,'[3]CGN002 miles MEN '!$C$16:$D$2373,2,0)</f>
        <v>CASANARE   SACAMA</v>
      </c>
      <c r="E1415" s="30">
        <v>0</v>
      </c>
      <c r="F1415" s="31">
        <v>20397</v>
      </c>
    </row>
    <row r="1416" spans="1:6" ht="12">
      <c r="A1416" s="26" t="s">
        <v>335</v>
      </c>
      <c r="B1416" s="27" t="str">
        <f>VLOOKUP(A1416,'[2]CGN 001'!$A$12:$B$665,2,1)</f>
        <v>Participacion para educacion</v>
      </c>
      <c r="C1416" s="28">
        <v>211595015</v>
      </c>
      <c r="D1416" s="29" t="str">
        <f>VLOOKUP(C1416,'[3]CGN002 miles MEN '!$C$16:$D$2373,2,0)</f>
        <v>GUAVIARE   CALAMAR</v>
      </c>
      <c r="E1416" s="30">
        <v>0</v>
      </c>
      <c r="F1416" s="31">
        <v>94781</v>
      </c>
    </row>
    <row r="1417" spans="1:6" ht="12">
      <c r="A1417" s="26" t="s">
        <v>335</v>
      </c>
      <c r="B1417" s="27" t="str">
        <f>VLOOKUP(A1417,'[2]CGN 001'!$A$12:$B$665,2,1)</f>
        <v>Participacion para educacion</v>
      </c>
      <c r="C1417" s="28">
        <v>211615516</v>
      </c>
      <c r="D1417" s="29" t="str">
        <f>VLOOKUP(C1417,'[3]CGN002 miles MEN '!$C$16:$D$2373,2,0)</f>
        <v>BOYACA   PAIPA</v>
      </c>
      <c r="E1417" s="30">
        <v>0</v>
      </c>
      <c r="F1417" s="31">
        <v>267196</v>
      </c>
    </row>
    <row r="1418" spans="1:6" ht="12">
      <c r="A1418" s="26" t="s">
        <v>335</v>
      </c>
      <c r="B1418" s="27" t="str">
        <f>VLOOKUP(A1418,'[2]CGN 001'!$A$12:$B$665,2,1)</f>
        <v>Participacion para educacion</v>
      </c>
      <c r="C1418" s="28">
        <v>211615816</v>
      </c>
      <c r="D1418" s="29" t="str">
        <f>VLOOKUP(C1418,'[3]CGN002 miles MEN '!$C$16:$D$2373,2,0)</f>
        <v>BOYACA   TOGUI</v>
      </c>
      <c r="E1418" s="30">
        <v>0</v>
      </c>
      <c r="F1418" s="31">
        <v>56342</v>
      </c>
    </row>
    <row r="1419" spans="1:6" ht="12">
      <c r="A1419" s="26" t="s">
        <v>335</v>
      </c>
      <c r="B1419" s="27" t="str">
        <f>VLOOKUP(A1419,'[2]CGN 001'!$A$12:$B$665,2,1)</f>
        <v>Participacion para educacion</v>
      </c>
      <c r="C1419" s="28">
        <v>211617616</v>
      </c>
      <c r="D1419" s="29" t="str">
        <f>VLOOKUP(C1419,'[3]CGN002 miles MEN '!$C$16:$D$2373,2,0)</f>
        <v>CALDAS   RISARALDA</v>
      </c>
      <c r="E1419" s="30">
        <v>0</v>
      </c>
      <c r="F1419" s="31">
        <v>97629</v>
      </c>
    </row>
    <row r="1420" spans="1:6" ht="12">
      <c r="A1420" s="26" t="s">
        <v>335</v>
      </c>
      <c r="B1420" s="27" t="str">
        <f>VLOOKUP(A1420,'[2]CGN 001'!$A$12:$B$665,2,1)</f>
        <v>Participacion para educacion</v>
      </c>
      <c r="C1420" s="28">
        <v>211641016</v>
      </c>
      <c r="D1420" s="29" t="str">
        <f>VLOOKUP(C1420,'[3]CGN002 miles MEN '!$C$16:$D$2373,2,0)</f>
        <v>HUILA   AIPE</v>
      </c>
      <c r="E1420" s="30">
        <v>0</v>
      </c>
      <c r="F1420" s="31">
        <v>166854</v>
      </c>
    </row>
    <row r="1421" spans="1:6" ht="12">
      <c r="A1421" s="26" t="s">
        <v>335</v>
      </c>
      <c r="B1421" s="27" t="str">
        <f>VLOOKUP(A1421,'[2]CGN 001'!$A$12:$B$665,2,1)</f>
        <v>Participacion para educacion</v>
      </c>
      <c r="C1421" s="28">
        <v>211673616</v>
      </c>
      <c r="D1421" s="29" t="str">
        <f>VLOOKUP(C1421,'[3]CGN002 miles MEN '!$C$16:$D$2373,2,0)</f>
        <v>TOLIMA    RIOBLANCO</v>
      </c>
      <c r="E1421" s="30">
        <v>0</v>
      </c>
      <c r="F1421" s="31">
        <v>339755</v>
      </c>
    </row>
    <row r="1422" spans="1:6" ht="12">
      <c r="A1422" s="26" t="s">
        <v>335</v>
      </c>
      <c r="B1422" s="27" t="str">
        <f>VLOOKUP(A1422,'[2]CGN 001'!$A$12:$B$665,2,1)</f>
        <v>Participacion para educacion</v>
      </c>
      <c r="C1422" s="28">
        <v>211676616</v>
      </c>
      <c r="D1422" s="29" t="str">
        <f>VLOOKUP(C1422,'[3]CGN002 miles MEN '!$C$16:$D$2373,2,0)</f>
        <v>VALLE DEL CAUCA   RIOFRIO</v>
      </c>
      <c r="E1422" s="30">
        <v>0</v>
      </c>
      <c r="F1422" s="31">
        <v>141050</v>
      </c>
    </row>
    <row r="1423" spans="1:6" ht="12">
      <c r="A1423" s="26" t="s">
        <v>335</v>
      </c>
      <c r="B1423" s="27" t="str">
        <f>VLOOKUP(A1423,'[2]CGN 001'!$A$12:$B$665,2,1)</f>
        <v>Participacion para educacion</v>
      </c>
      <c r="C1423" s="28">
        <v>211715317</v>
      </c>
      <c r="D1423" s="29" t="str">
        <f>VLOOKUP(C1423,'[3]CGN002 miles MEN '!$C$16:$D$2373,2,0)</f>
        <v>BOYACA   GUACAMAYAS</v>
      </c>
      <c r="E1423" s="30">
        <v>0</v>
      </c>
      <c r="F1423" s="31">
        <v>24179</v>
      </c>
    </row>
    <row r="1424" spans="1:6" ht="12">
      <c r="A1424" s="26" t="s">
        <v>335</v>
      </c>
      <c r="B1424" s="27" t="str">
        <f>VLOOKUP(A1424,'[2]CGN 001'!$A$12:$B$665,2,1)</f>
        <v>Participacion para educacion</v>
      </c>
      <c r="C1424" s="28">
        <v>211719517</v>
      </c>
      <c r="D1424" s="29" t="str">
        <f>VLOOKUP(C1424,'[3]CGN002 miles MEN '!$C$16:$D$2373,2,0)</f>
        <v>CAUCA   PAEZ</v>
      </c>
      <c r="E1424" s="30">
        <v>0</v>
      </c>
      <c r="F1424" s="31">
        <v>382547</v>
      </c>
    </row>
    <row r="1425" spans="1:6" ht="12">
      <c r="A1425" s="26" t="s">
        <v>335</v>
      </c>
      <c r="B1425" s="27" t="str">
        <f>VLOOKUP(A1425,'[2]CGN 001'!$A$12:$B$665,2,1)</f>
        <v>Participacion para educacion</v>
      </c>
      <c r="C1425" s="28">
        <v>211720517</v>
      </c>
      <c r="D1425" s="29" t="str">
        <f>VLOOKUP(C1425,'[3]CGN002 miles MEN '!$C$16:$D$2373,2,0)</f>
        <v>CESAR   PAILITAS</v>
      </c>
      <c r="E1425" s="30">
        <v>0</v>
      </c>
      <c r="F1425" s="31">
        <v>169540</v>
      </c>
    </row>
    <row r="1426" spans="1:6" ht="12">
      <c r="A1426" s="26" t="s">
        <v>335</v>
      </c>
      <c r="B1426" s="27" t="str">
        <f>VLOOKUP(A1426,'[2]CGN 001'!$A$12:$B$665,2,1)</f>
        <v>Participacion para educacion</v>
      </c>
      <c r="C1426" s="28">
        <v>211723417</v>
      </c>
      <c r="D1426" s="29" t="str">
        <f>VLOOKUP(C1426,'[3]CGN002 miles MEN '!$C$16:$D$2373,2,0)</f>
        <v>CORDOBA   LORICA</v>
      </c>
      <c r="E1426" s="30">
        <v>0</v>
      </c>
      <c r="F1426" s="31">
        <v>17525664</v>
      </c>
    </row>
    <row r="1427" spans="1:6" ht="12">
      <c r="A1427" s="26" t="s">
        <v>335</v>
      </c>
      <c r="B1427" s="27" t="str">
        <f>VLOOKUP(A1427,'[2]CGN 001'!$A$12:$B$665,2,1)</f>
        <v>Participacion para educacion</v>
      </c>
      <c r="C1427" s="28">
        <v>211725317</v>
      </c>
      <c r="D1427" s="29" t="str">
        <f>VLOOKUP(C1427,'[3]CGN002 miles MEN '!$C$16:$D$2373,2,0)</f>
        <v>CUNDINAMARCA   GUACHETA</v>
      </c>
      <c r="E1427" s="30">
        <v>0</v>
      </c>
      <c r="F1427" s="31">
        <v>106498</v>
      </c>
    </row>
    <row r="1428" spans="1:6" ht="12">
      <c r="A1428" s="26" t="s">
        <v>335</v>
      </c>
      <c r="B1428" s="27" t="str">
        <f>VLOOKUP(A1428,'[2]CGN 001'!$A$12:$B$665,2,1)</f>
        <v>Participacion para educacion</v>
      </c>
      <c r="C1428" s="28">
        <v>211725817</v>
      </c>
      <c r="D1428" s="29" t="str">
        <f>VLOOKUP(C1428,'[3]CGN002 miles MEN '!$C$16:$D$2373,2,0)</f>
        <v>CUNDINAMARCA   TOCANCIPA</v>
      </c>
      <c r="E1428" s="30">
        <v>0</v>
      </c>
      <c r="F1428" s="31">
        <v>206719</v>
      </c>
    </row>
    <row r="1429" spans="1:6" ht="12">
      <c r="A1429" s="26" t="s">
        <v>335</v>
      </c>
      <c r="B1429" s="27" t="str">
        <f>VLOOKUP(A1429,'[2]CGN 001'!$A$12:$B$665,2,1)</f>
        <v>Participacion para educacion</v>
      </c>
      <c r="C1429" s="28">
        <v>211752317</v>
      </c>
      <c r="D1429" s="29" t="str">
        <f>VLOOKUP(C1429,'[3]CGN002 miles MEN '!$C$16:$D$2373,2,0)</f>
        <v>NARIÑO   GUACHUCAL</v>
      </c>
      <c r="E1429" s="30">
        <v>0</v>
      </c>
      <c r="F1429" s="31">
        <v>158921</v>
      </c>
    </row>
    <row r="1430" spans="1:6" ht="12">
      <c r="A1430" s="26" t="s">
        <v>335</v>
      </c>
      <c r="B1430" s="27" t="str">
        <f>VLOOKUP(A1430,'[2]CGN 001'!$A$12:$B$665,2,1)</f>
        <v>Participacion para educacion</v>
      </c>
      <c r="C1430" s="28">
        <v>211768217</v>
      </c>
      <c r="D1430" s="29" t="str">
        <f>VLOOKUP(C1430,'[3]CGN002 miles MEN '!$C$16:$D$2373,2,0)</f>
        <v>SANTANDER   COROMORO</v>
      </c>
      <c r="E1430" s="30">
        <v>0</v>
      </c>
      <c r="F1430" s="31">
        <v>57441</v>
      </c>
    </row>
    <row r="1431" spans="1:6" ht="12">
      <c r="A1431" s="26" t="s">
        <v>335</v>
      </c>
      <c r="B1431" s="27" t="str">
        <f>VLOOKUP(A1431,'[2]CGN 001'!$A$12:$B$665,2,1)</f>
        <v>Participacion para educacion</v>
      </c>
      <c r="C1431" s="28">
        <v>211770717</v>
      </c>
      <c r="D1431" s="29" t="str">
        <f>VLOOKUP(C1431,'[3]CGN002 miles MEN '!$C$16:$D$2373,2,0)</f>
        <v>SUCRE   SAN PEDRO</v>
      </c>
      <c r="E1431" s="30">
        <v>0</v>
      </c>
      <c r="F1431" s="31">
        <v>234681</v>
      </c>
    </row>
    <row r="1432" spans="1:6" ht="12">
      <c r="A1432" s="26" t="s">
        <v>335</v>
      </c>
      <c r="B1432" s="27" t="str">
        <f>VLOOKUP(A1432,'[2]CGN 001'!$A$12:$B$665,2,1)</f>
        <v>Participacion para educacion</v>
      </c>
      <c r="C1432" s="28">
        <v>211773217</v>
      </c>
      <c r="D1432" s="29" t="str">
        <f>VLOOKUP(C1432,'[3]CGN002 miles MEN '!$C$16:$D$2373,2,0)</f>
        <v>TOLIMA    COYAIMA</v>
      </c>
      <c r="E1432" s="30">
        <v>0</v>
      </c>
      <c r="F1432" s="31">
        <v>366896</v>
      </c>
    </row>
    <row r="1433" spans="1:6" ht="12">
      <c r="A1433" s="26" t="s">
        <v>335</v>
      </c>
      <c r="B1433" s="27" t="str">
        <f>VLOOKUP(A1433,'[2]CGN 001'!$A$12:$B$665,2,1)</f>
        <v>Participacion para educacion</v>
      </c>
      <c r="C1433" s="28">
        <v>211805318</v>
      </c>
      <c r="D1433" s="29" t="str">
        <f>VLOOKUP(C1433,'[3]CGN002 miles MEN '!$C$16:$D$2373,2,0)</f>
        <v>ANTIOQUIA   GUARNE</v>
      </c>
      <c r="E1433" s="30">
        <v>0</v>
      </c>
      <c r="F1433" s="31">
        <v>236480</v>
      </c>
    </row>
    <row r="1434" spans="1:6" ht="12">
      <c r="A1434" s="26" t="s">
        <v>335</v>
      </c>
      <c r="B1434" s="27" t="str">
        <f>VLOOKUP(A1434,'[2]CGN 001'!$A$12:$B$665,2,1)</f>
        <v>Participacion para educacion</v>
      </c>
      <c r="C1434" s="28">
        <v>211815218</v>
      </c>
      <c r="D1434" s="29" t="str">
        <f>VLOOKUP(C1434,'[3]CGN002 miles MEN '!$C$16:$D$2373,2,0)</f>
        <v>BOYACA   COVARACHIA</v>
      </c>
      <c r="E1434" s="30">
        <v>0</v>
      </c>
      <c r="F1434" s="31">
        <v>46099</v>
      </c>
    </row>
    <row r="1435" spans="1:6" ht="12">
      <c r="A1435" s="26" t="s">
        <v>335</v>
      </c>
      <c r="B1435" s="27" t="str">
        <f>VLOOKUP(A1435,'[2]CGN 001'!$A$12:$B$665,2,1)</f>
        <v>Participacion para educacion</v>
      </c>
      <c r="C1435" s="28">
        <v>211815518</v>
      </c>
      <c r="D1435" s="29" t="str">
        <f>VLOOKUP(C1435,'[3]CGN002 miles MEN '!$C$16:$D$2373,2,0)</f>
        <v>BOYACA   PAJARITO</v>
      </c>
      <c r="E1435" s="30">
        <v>0</v>
      </c>
      <c r="F1435" s="31">
        <v>26990</v>
      </c>
    </row>
    <row r="1436" spans="1:6" ht="12">
      <c r="A1436" s="26" t="s">
        <v>335</v>
      </c>
      <c r="B1436" s="27" t="str">
        <f>VLOOKUP(A1436,'[2]CGN 001'!$A$12:$B$665,2,1)</f>
        <v>Participacion para educacion</v>
      </c>
      <c r="C1436" s="28">
        <v>211819318</v>
      </c>
      <c r="D1436" s="29" t="str">
        <f>VLOOKUP(C1436,'[3]CGN002 miles MEN '!$C$16:$D$2373,2,0)</f>
        <v>CAUCA   GUAPI</v>
      </c>
      <c r="E1436" s="30">
        <v>0</v>
      </c>
      <c r="F1436" s="31">
        <v>558531</v>
      </c>
    </row>
    <row r="1437" spans="1:6" ht="12">
      <c r="A1437" s="26" t="s">
        <v>335</v>
      </c>
      <c r="B1437" s="27" t="str">
        <f>VLOOKUP(A1437,'[2]CGN 001'!$A$12:$B$665,2,1)</f>
        <v>Participacion para educacion</v>
      </c>
      <c r="C1437" s="28">
        <v>211819418</v>
      </c>
      <c r="D1437" s="29" t="str">
        <f>VLOOKUP(C1437,'[3]CGN002 miles MEN '!$C$16:$D$2373,2,0)</f>
        <v>CAUCA   LOPEZ DE MICAY</v>
      </c>
      <c r="E1437" s="30">
        <v>0</v>
      </c>
      <c r="F1437" s="31">
        <v>282513</v>
      </c>
    </row>
    <row r="1438" spans="1:6" ht="12">
      <c r="A1438" s="26" t="s">
        <v>335</v>
      </c>
      <c r="B1438" s="27" t="str">
        <f>VLOOKUP(A1438,'[2]CGN 001'!$A$12:$B$665,2,1)</f>
        <v>Participacion para educacion</v>
      </c>
      <c r="C1438" s="28">
        <v>211825518</v>
      </c>
      <c r="D1438" s="29" t="str">
        <f>VLOOKUP(C1438,'[3]CGN002 miles MEN '!$C$16:$D$2373,2,0)</f>
        <v>CUNDINAMARCA   PAIME</v>
      </c>
      <c r="E1438" s="30">
        <v>0</v>
      </c>
      <c r="F1438" s="31">
        <v>55661</v>
      </c>
    </row>
    <row r="1439" spans="1:6" ht="12">
      <c r="A1439" s="26" t="s">
        <v>335</v>
      </c>
      <c r="B1439" s="27" t="str">
        <f>VLOOKUP(A1439,'[2]CGN 001'!$A$12:$B$665,2,1)</f>
        <v>Participacion para educacion</v>
      </c>
      <c r="C1439" s="28">
        <v>211825718</v>
      </c>
      <c r="D1439" s="29" t="str">
        <f>VLOOKUP(C1439,'[3]CGN002 miles MEN '!$C$16:$D$2373,2,0)</f>
        <v>CUNDINAMARCA   SASAIMA</v>
      </c>
      <c r="E1439" s="30">
        <v>0</v>
      </c>
      <c r="F1439" s="31">
        <v>96259</v>
      </c>
    </row>
    <row r="1440" spans="1:6" ht="12">
      <c r="A1440" s="26" t="s">
        <v>335</v>
      </c>
      <c r="B1440" s="27" t="str">
        <f>VLOOKUP(A1440,'[2]CGN 001'!$A$12:$B$665,2,1)</f>
        <v>Participacion para educacion</v>
      </c>
      <c r="C1440" s="28">
        <v>211841518</v>
      </c>
      <c r="D1440" s="29" t="str">
        <f>VLOOKUP(C1440,'[3]CGN002 miles MEN '!$C$16:$D$2373,2,0)</f>
        <v>HUILA   PAICOL</v>
      </c>
      <c r="E1440" s="30">
        <v>0</v>
      </c>
      <c r="F1440" s="31">
        <v>45444</v>
      </c>
    </row>
    <row r="1441" spans="1:6" ht="12">
      <c r="A1441" s="26" t="s">
        <v>335</v>
      </c>
      <c r="B1441" s="27" t="str">
        <f>VLOOKUP(A1441,'[2]CGN 001'!$A$12:$B$665,2,1)</f>
        <v>Participacion para educacion</v>
      </c>
      <c r="C1441" s="28">
        <v>211847318</v>
      </c>
      <c r="D1441" s="29" t="str">
        <f>VLOOKUP(C1441,'[3]CGN002 miles MEN '!$C$16:$D$2373,2,0)</f>
        <v>MAGDALENA   GUAMAL</v>
      </c>
      <c r="E1441" s="30">
        <v>0</v>
      </c>
      <c r="F1441" s="31">
        <v>507625</v>
      </c>
    </row>
    <row r="1442" spans="1:6" ht="12">
      <c r="A1442" s="26" t="s">
        <v>335</v>
      </c>
      <c r="B1442" s="27" t="str">
        <f>VLOOKUP(A1442,'[2]CGN 001'!$A$12:$B$665,2,1)</f>
        <v>Participacion para educacion</v>
      </c>
      <c r="C1442" s="28">
        <v>211850318</v>
      </c>
      <c r="D1442" s="29" t="str">
        <f>VLOOKUP(C1442,'[3]CGN002 miles MEN '!$C$16:$D$2373,2,0)</f>
        <v>META   GUAMAL</v>
      </c>
      <c r="E1442" s="30">
        <v>0</v>
      </c>
      <c r="F1442" s="31">
        <v>96919</v>
      </c>
    </row>
    <row r="1443" spans="1:6" ht="12">
      <c r="A1443" s="26" t="s">
        <v>335</v>
      </c>
      <c r="B1443" s="27" t="str">
        <f>VLOOKUP(A1443,'[2]CGN 001'!$A$12:$B$665,2,1)</f>
        <v>Participacion para educacion</v>
      </c>
      <c r="C1443" s="28">
        <v>211852418</v>
      </c>
      <c r="D1443" s="29" t="str">
        <f>VLOOKUP(C1443,'[3]CGN002 miles MEN '!$C$16:$D$2373,2,0)</f>
        <v>NARIÑO   LOS ANDES</v>
      </c>
      <c r="E1443" s="30">
        <v>0</v>
      </c>
      <c r="F1443" s="31">
        <v>102968</v>
      </c>
    </row>
    <row r="1444" spans="1:6" ht="12">
      <c r="A1444" s="26" t="s">
        <v>335</v>
      </c>
      <c r="B1444" s="27" t="str">
        <f>VLOOKUP(A1444,'[2]CGN 001'!$A$12:$B$665,2,1)</f>
        <v>Participacion para educacion</v>
      </c>
      <c r="C1444" s="28">
        <v>211854418</v>
      </c>
      <c r="D1444" s="29" t="str">
        <f>VLOOKUP(C1444,'[3]CGN002 miles MEN '!$C$16:$D$2373,2,0)</f>
        <v>NORTE DE SANTANDER   LOURDES</v>
      </c>
      <c r="E1444" s="30">
        <v>0</v>
      </c>
      <c r="F1444" s="31">
        <v>38234</v>
      </c>
    </row>
    <row r="1445" spans="1:6" ht="12">
      <c r="A1445" s="26" t="s">
        <v>335</v>
      </c>
      <c r="B1445" s="27" t="str">
        <f>VLOOKUP(A1445,'[2]CGN 001'!$A$12:$B$665,2,1)</f>
        <v>Participacion para educacion</v>
      </c>
      <c r="C1445" s="28">
        <v>211854518</v>
      </c>
      <c r="D1445" s="29" t="str">
        <f>VLOOKUP(C1445,'[3]CGN002 miles MEN '!$C$16:$D$2373,2,0)</f>
        <v>NORTE DE SANTANDER   PAMPLONA</v>
      </c>
      <c r="E1445" s="30">
        <v>0</v>
      </c>
      <c r="F1445" s="31">
        <v>372695</v>
      </c>
    </row>
    <row r="1446" spans="1:6" ht="12">
      <c r="A1446" s="26" t="s">
        <v>335</v>
      </c>
      <c r="B1446" s="27" t="str">
        <f>VLOOKUP(A1446,'[2]CGN 001'!$A$12:$B$665,2,1)</f>
        <v>Participacion para educacion</v>
      </c>
      <c r="C1446" s="28">
        <v>211866318</v>
      </c>
      <c r="D1446" s="29" t="str">
        <f>VLOOKUP(C1446,'[3]CGN002 miles MEN '!$C$16:$D$2373,2,0)</f>
        <v>RISARALDA   GUATICA</v>
      </c>
      <c r="E1446" s="30">
        <v>0</v>
      </c>
      <c r="F1446" s="31">
        <v>109172</v>
      </c>
    </row>
    <row r="1447" spans="1:6" ht="12">
      <c r="A1447" s="26" t="s">
        <v>335</v>
      </c>
      <c r="B1447" s="27" t="str">
        <f>VLOOKUP(A1447,'[2]CGN 001'!$A$12:$B$665,2,1)</f>
        <v>Participacion para educacion</v>
      </c>
      <c r="C1447" s="28">
        <v>211868318</v>
      </c>
      <c r="D1447" s="29" t="str">
        <f>VLOOKUP(C1447,'[3]CGN002 miles MEN '!$C$16:$D$2373,2,0)</f>
        <v>SANTANDER   GUACA</v>
      </c>
      <c r="E1447" s="30">
        <v>0</v>
      </c>
      <c r="F1447" s="31">
        <v>64139</v>
      </c>
    </row>
    <row r="1448" spans="1:6" ht="12">
      <c r="A1448" s="26" t="s">
        <v>335</v>
      </c>
      <c r="B1448" s="27" t="str">
        <f>VLOOKUP(A1448,'[2]CGN 001'!$A$12:$B$665,2,1)</f>
        <v>Participacion para educacion</v>
      </c>
      <c r="C1448" s="28">
        <v>211868418</v>
      </c>
      <c r="D1448" s="29" t="str">
        <f>VLOOKUP(C1448,'[3]CGN002 miles MEN '!$C$16:$D$2373,2,0)</f>
        <v>SANTANDER   LOS SANTOS</v>
      </c>
      <c r="E1448" s="30">
        <v>0</v>
      </c>
      <c r="F1448" s="31">
        <v>97585</v>
      </c>
    </row>
    <row r="1449" spans="1:6" ht="12">
      <c r="A1449" s="26" t="s">
        <v>335</v>
      </c>
      <c r="B1449" s="27" t="str">
        <f>VLOOKUP(A1449,'[2]CGN 001'!$A$12:$B$665,2,1)</f>
        <v>Participacion para educacion</v>
      </c>
      <c r="C1449" s="28">
        <v>211870418</v>
      </c>
      <c r="D1449" s="29" t="str">
        <f>VLOOKUP(C1449,'[3]CGN002 miles MEN '!$C$16:$D$2373,2,0)</f>
        <v>SUCRE   LOS PALMITOS</v>
      </c>
      <c r="E1449" s="30">
        <v>0</v>
      </c>
      <c r="F1449" s="31">
        <v>323274</v>
      </c>
    </row>
    <row r="1450" spans="1:6" ht="12">
      <c r="A1450" s="26" t="s">
        <v>335</v>
      </c>
      <c r="B1450" s="27" t="str">
        <f>VLOOKUP(A1450,'[2]CGN 001'!$A$12:$B$665,2,1)</f>
        <v>Participacion para educacion</v>
      </c>
      <c r="C1450" s="28">
        <v>211876318</v>
      </c>
      <c r="D1450" s="29" t="str">
        <f>VLOOKUP(C1450,'[3]CGN002 miles MEN '!$C$16:$D$2373,2,0)</f>
        <v>VALLE DEL CAUCA   GUACARI</v>
      </c>
      <c r="E1450" s="30">
        <v>0</v>
      </c>
      <c r="F1450" s="31">
        <v>216840</v>
      </c>
    </row>
    <row r="1451" spans="1:6" ht="12">
      <c r="A1451" s="26" t="s">
        <v>335</v>
      </c>
      <c r="B1451" s="27" t="str">
        <f>VLOOKUP(A1451,'[2]CGN 001'!$A$12:$B$665,2,1)</f>
        <v>Participacion para educacion</v>
      </c>
      <c r="C1451" s="28">
        <v>211905819</v>
      </c>
      <c r="D1451" s="29" t="str">
        <f>VLOOKUP(C1451,'[3]CGN002 miles MEN '!$C$16:$D$2373,2,0)</f>
        <v>ANTIOQUIA   TOLEDO</v>
      </c>
      <c r="E1451" s="30">
        <v>0</v>
      </c>
      <c r="F1451" s="31">
        <v>65930</v>
      </c>
    </row>
    <row r="1452" spans="1:6" ht="12">
      <c r="A1452" s="26" t="s">
        <v>335</v>
      </c>
      <c r="B1452" s="27" t="str">
        <f>VLOOKUP(A1452,'[2]CGN 001'!$A$12:$B$665,2,1)</f>
        <v>Participacion para educacion</v>
      </c>
      <c r="C1452" s="28">
        <v>211923419</v>
      </c>
      <c r="D1452" s="29" t="str">
        <f>VLOOKUP(C1452,'[3]CGN002 miles MEN '!$C$16:$D$2373,2,0)</f>
        <v>CORDOBA   LOS CORDOBAS</v>
      </c>
      <c r="E1452" s="30">
        <v>0</v>
      </c>
      <c r="F1452" s="31">
        <v>324044</v>
      </c>
    </row>
    <row r="1453" spans="1:6" ht="12">
      <c r="A1453" s="26" t="s">
        <v>335</v>
      </c>
      <c r="B1453" s="27" t="str">
        <f>VLOOKUP(A1453,'[2]CGN 001'!$A$12:$B$665,2,1)</f>
        <v>Participacion para educacion</v>
      </c>
      <c r="C1453" s="28">
        <v>211925019</v>
      </c>
      <c r="D1453" s="29" t="str">
        <f>VLOOKUP(C1453,'[3]CGN002 miles MEN '!$C$16:$D$2373,2,0)</f>
        <v>CUNDINAMARCA   ALBAN</v>
      </c>
      <c r="E1453" s="30">
        <v>0</v>
      </c>
      <c r="F1453" s="31">
        <v>50446</v>
      </c>
    </row>
    <row r="1454" spans="1:6" ht="12">
      <c r="A1454" s="26" t="s">
        <v>335</v>
      </c>
      <c r="B1454" s="27" t="str">
        <f>VLOOKUP(A1454,'[2]CGN 001'!$A$12:$B$665,2,1)</f>
        <v>Participacion para educacion</v>
      </c>
      <c r="C1454" s="28">
        <v>211941319</v>
      </c>
      <c r="D1454" s="29" t="str">
        <f>VLOOKUP(C1454,'[3]CGN002 miles MEN '!$C$16:$D$2373,2,0)</f>
        <v>HUILA   GUADALUPE</v>
      </c>
      <c r="E1454" s="30">
        <v>0</v>
      </c>
      <c r="F1454" s="31">
        <v>181158</v>
      </c>
    </row>
    <row r="1455" spans="1:6" ht="12">
      <c r="A1455" s="26" t="s">
        <v>335</v>
      </c>
      <c r="B1455" s="27" t="str">
        <f>VLOOKUP(A1455,'[2]CGN 001'!$A$12:$B$665,2,1)</f>
        <v>Participacion para educacion</v>
      </c>
      <c r="C1455" s="28">
        <v>211952019</v>
      </c>
      <c r="D1455" s="29" t="str">
        <f>VLOOKUP(C1455,'[3]CGN002 miles MEN '!$C$16:$D$2373,2,0)</f>
        <v>NARIÑO   ALBAN</v>
      </c>
      <c r="E1455" s="30">
        <v>0</v>
      </c>
      <c r="F1455" s="31">
        <v>122353</v>
      </c>
    </row>
    <row r="1456" spans="1:6" ht="12">
      <c r="A1456" s="26" t="s">
        <v>335</v>
      </c>
      <c r="B1456" s="27" t="str">
        <f>VLOOKUP(A1456,'[2]CGN 001'!$A$12:$B$665,2,1)</f>
        <v>Participacion para educacion</v>
      </c>
      <c r="C1456" s="28">
        <v>211973319</v>
      </c>
      <c r="D1456" s="29" t="str">
        <f>VLOOKUP(C1456,'[3]CGN002 miles MEN '!$C$16:$D$2373,2,0)</f>
        <v>TOLIMA    GUAMO</v>
      </c>
      <c r="E1456" s="30">
        <v>0</v>
      </c>
      <c r="F1456" s="31">
        <v>353740</v>
      </c>
    </row>
    <row r="1457" spans="1:6" ht="12">
      <c r="A1457" s="26" t="s">
        <v>335</v>
      </c>
      <c r="B1457" s="27" t="str">
        <f>VLOOKUP(A1457,'[2]CGN 001'!$A$12:$B$665,2,1)</f>
        <v>Participacion para educacion</v>
      </c>
      <c r="C1457" s="28">
        <v>211986219</v>
      </c>
      <c r="D1457" s="29" t="str">
        <f>VLOOKUP(C1457,'[3]CGN002 miles MEN '!$C$16:$D$2373,2,0)</f>
        <v>PUTUMAYO   COLON</v>
      </c>
      <c r="E1457" s="30">
        <v>0</v>
      </c>
      <c r="F1457" s="31">
        <v>51319</v>
      </c>
    </row>
    <row r="1458" spans="1:6" ht="12">
      <c r="A1458" s="26" t="s">
        <v>335</v>
      </c>
      <c r="B1458" s="27" t="str">
        <f>VLOOKUP(A1458,'[2]CGN 001'!$A$12:$B$665,2,1)</f>
        <v>Participacion para educacion</v>
      </c>
      <c r="C1458" s="28">
        <v>212005120</v>
      </c>
      <c r="D1458" s="29" t="str">
        <f>VLOOKUP(C1458,'[3]CGN002 miles MEN '!$C$16:$D$2373,2,0)</f>
        <v>ANTIOQUIA   CACERES</v>
      </c>
      <c r="E1458" s="30">
        <v>0</v>
      </c>
      <c r="F1458" s="31">
        <v>325787</v>
      </c>
    </row>
    <row r="1459" spans="1:6" ht="12">
      <c r="A1459" s="26" t="s">
        <v>335</v>
      </c>
      <c r="B1459" s="27" t="str">
        <f>VLOOKUP(A1459,'[2]CGN 001'!$A$12:$B$665,2,1)</f>
        <v>Participacion para educacion</v>
      </c>
      <c r="C1459" s="28">
        <v>212008520</v>
      </c>
      <c r="D1459" s="29" t="str">
        <f>VLOOKUP(C1459,'[3]CGN002 miles MEN '!$C$16:$D$2373,2,0)</f>
        <v>ATLANTICO   PALMAR D VARELA</v>
      </c>
      <c r="E1459" s="30">
        <v>0</v>
      </c>
      <c r="F1459" s="31">
        <v>169693</v>
      </c>
    </row>
    <row r="1460" spans="1:6" ht="12">
      <c r="A1460" s="26" t="s">
        <v>335</v>
      </c>
      <c r="B1460" s="27" t="str">
        <f>VLOOKUP(A1460,'[2]CGN 001'!$A$12:$B$665,2,1)</f>
        <v>Participacion para educacion</v>
      </c>
      <c r="C1460" s="28">
        <v>212013620</v>
      </c>
      <c r="D1460" s="29" t="str">
        <f>VLOOKUP(C1460,'[3]CGN002 miles MEN '!$C$16:$D$2373,2,0)</f>
        <v>BOLIVAR   SAN CRISTOBAL</v>
      </c>
      <c r="E1460" s="30">
        <v>0</v>
      </c>
      <c r="F1460" s="31">
        <v>87089</v>
      </c>
    </row>
    <row r="1461" spans="1:6" ht="12">
      <c r="A1461" s="26" t="s">
        <v>335</v>
      </c>
      <c r="B1461" s="27" t="str">
        <f>VLOOKUP(A1461,'[2]CGN 001'!$A$12:$B$665,2,1)</f>
        <v>Participacion para educacion</v>
      </c>
      <c r="C1461" s="28">
        <v>212015720</v>
      </c>
      <c r="D1461" s="29" t="str">
        <f>VLOOKUP(C1461,'[3]CGN002 miles MEN '!$C$16:$D$2373,2,0)</f>
        <v>BOYACA   SATIVANORTE</v>
      </c>
      <c r="E1461" s="30">
        <v>0</v>
      </c>
      <c r="F1461" s="31">
        <v>31380</v>
      </c>
    </row>
    <row r="1462" spans="1:6" ht="12">
      <c r="A1462" s="26" t="s">
        <v>335</v>
      </c>
      <c r="B1462" s="27" t="str">
        <f>VLOOKUP(A1462,'[2]CGN 001'!$A$12:$B$665,2,1)</f>
        <v>Participacion para educacion</v>
      </c>
      <c r="C1462" s="28">
        <v>212015820</v>
      </c>
      <c r="D1462" s="29" t="str">
        <f>VLOOKUP(C1462,'[3]CGN002 miles MEN '!$C$16:$D$2373,2,0)</f>
        <v>BOYACA   TOPAGA</v>
      </c>
      <c r="E1462" s="30">
        <v>0</v>
      </c>
      <c r="F1462" s="31">
        <v>40561</v>
      </c>
    </row>
    <row r="1463" spans="1:6" ht="12">
      <c r="A1463" s="26" t="s">
        <v>335</v>
      </c>
      <c r="B1463" s="27" t="str">
        <f>VLOOKUP(A1463,'[2]CGN 001'!$A$12:$B$665,2,1)</f>
        <v>Participacion para educacion</v>
      </c>
      <c r="C1463" s="28">
        <v>212025120</v>
      </c>
      <c r="D1463" s="29" t="str">
        <f>VLOOKUP(C1463,'[3]CGN002 miles MEN '!$C$16:$D$2373,2,0)</f>
        <v>CUNDINAMARCA   CABRERA</v>
      </c>
      <c r="E1463" s="30">
        <v>0</v>
      </c>
      <c r="F1463" s="31">
        <v>48919</v>
      </c>
    </row>
    <row r="1464" spans="1:6" ht="12">
      <c r="A1464" s="26" t="s">
        <v>335</v>
      </c>
      <c r="B1464" s="27" t="str">
        <f>VLOOKUP(A1464,'[2]CGN 001'!$A$12:$B$665,2,1)</f>
        <v>Participacion para educacion</v>
      </c>
      <c r="C1464" s="28">
        <v>212025320</v>
      </c>
      <c r="D1464" s="29" t="str">
        <f>VLOOKUP(C1464,'[3]CGN002 miles MEN '!$C$16:$D$2373,2,0)</f>
        <v>CUNDINAMARCA   GUADUAS</v>
      </c>
      <c r="E1464" s="30">
        <v>0</v>
      </c>
      <c r="F1464" s="31">
        <v>210227</v>
      </c>
    </row>
    <row r="1465" spans="1:6" ht="12">
      <c r="A1465" s="26" t="s">
        <v>335</v>
      </c>
      <c r="B1465" s="27" t="str">
        <f>VLOOKUP(A1465,'[2]CGN 001'!$A$12:$B$665,2,1)</f>
        <v>Participacion para educacion</v>
      </c>
      <c r="C1465" s="28">
        <v>212041020</v>
      </c>
      <c r="D1465" s="29" t="str">
        <f>VLOOKUP(C1465,'[3]CGN002 miles MEN '!$C$16:$D$2373,2,0)</f>
        <v>HUILA   ALGECIRAS</v>
      </c>
      <c r="E1465" s="30">
        <v>0</v>
      </c>
      <c r="F1465" s="31">
        <v>237571</v>
      </c>
    </row>
    <row r="1466" spans="1:6" ht="12">
      <c r="A1466" s="26" t="s">
        <v>335</v>
      </c>
      <c r="B1466" s="27" t="str">
        <f>VLOOKUP(A1466,'[2]CGN 001'!$A$12:$B$665,2,1)</f>
        <v>Participacion para educacion</v>
      </c>
      <c r="C1466" s="28">
        <v>212044420</v>
      </c>
      <c r="D1466" s="29" t="str">
        <f>VLOOKUP(C1466,'[3]CGN002 miles MEN '!$C$16:$D$2373,2,0)</f>
        <v>GUAJIRA   LA JAGUA DEL MPILAR</v>
      </c>
      <c r="E1466" s="30">
        <v>0</v>
      </c>
      <c r="F1466" s="31">
        <v>27883</v>
      </c>
    </row>
    <row r="1467" spans="1:6" ht="12">
      <c r="A1467" s="26" t="s">
        <v>335</v>
      </c>
      <c r="B1467" s="27" t="str">
        <f>VLOOKUP(A1467,'[2]CGN 001'!$A$12:$B$665,2,1)</f>
        <v>Participacion para educacion</v>
      </c>
      <c r="C1467" s="28">
        <v>212047720</v>
      </c>
      <c r="D1467" s="29" t="str">
        <f>VLOOKUP(C1467,'[3]CGN002 miles MEN '!$C$16:$D$2373,2,0)</f>
        <v>MAGDALENA   SANTA BARBARA DE PINTO</v>
      </c>
      <c r="E1467" s="30">
        <v>0</v>
      </c>
      <c r="F1467" s="31">
        <v>183780</v>
      </c>
    </row>
    <row r="1468" spans="1:6" ht="12">
      <c r="A1468" s="26" t="s">
        <v>335</v>
      </c>
      <c r="B1468" s="27" t="str">
        <f>VLOOKUP(A1468,'[2]CGN 001'!$A$12:$B$665,2,1)</f>
        <v>Participacion para educacion</v>
      </c>
      <c r="C1468" s="28">
        <v>212052320</v>
      </c>
      <c r="D1468" s="29" t="str">
        <f>VLOOKUP(C1468,'[3]CGN002 miles MEN '!$C$16:$D$2373,2,0)</f>
        <v>NARIÑO   GUAITARILLA</v>
      </c>
      <c r="E1468" s="30">
        <v>0</v>
      </c>
      <c r="F1468" s="31">
        <v>152102</v>
      </c>
    </row>
    <row r="1469" spans="1:6" ht="12">
      <c r="A1469" s="26" t="s">
        <v>335</v>
      </c>
      <c r="B1469" s="27" t="str">
        <f>VLOOKUP(A1469,'[2]CGN 001'!$A$12:$B$665,2,1)</f>
        <v>Participacion para educacion</v>
      </c>
      <c r="C1469" s="28">
        <v>212052520</v>
      </c>
      <c r="D1469" s="29" t="str">
        <f>VLOOKUP(C1469,'[3]CGN002 miles MEN '!$C$16:$D$2373,2,0)</f>
        <v>NARIÑO   FRANCISCO PIZARRO</v>
      </c>
      <c r="E1469" s="30">
        <v>0</v>
      </c>
      <c r="F1469" s="31">
        <v>124726</v>
      </c>
    </row>
    <row r="1470" spans="1:6" ht="12">
      <c r="A1470" s="26" t="s">
        <v>335</v>
      </c>
      <c r="B1470" s="27" t="str">
        <f>VLOOKUP(A1470,'[2]CGN 001'!$A$12:$B$665,2,1)</f>
        <v>Participacion para educacion</v>
      </c>
      <c r="C1470" s="28">
        <v>212052720</v>
      </c>
      <c r="D1470" s="29" t="str">
        <f>VLOOKUP(C1470,'[3]CGN002 miles MEN '!$C$16:$D$2373,2,0)</f>
        <v>NARIÑO   SAPUYES</v>
      </c>
      <c r="E1470" s="30">
        <v>0</v>
      </c>
      <c r="F1470" s="31">
        <v>48543</v>
      </c>
    </row>
    <row r="1471" spans="1:6" ht="12">
      <c r="A1471" s="26" t="s">
        <v>335</v>
      </c>
      <c r="B1471" s="27" t="str">
        <f>VLOOKUP(A1471,'[2]CGN 001'!$A$12:$B$665,2,1)</f>
        <v>Participacion para educacion</v>
      </c>
      <c r="C1471" s="28">
        <v>212054520</v>
      </c>
      <c r="D1471" s="29" t="str">
        <f>VLOOKUP(C1471,'[3]CGN002 miles MEN '!$C$16:$D$2373,2,0)</f>
        <v>NORTE DE SANTANDER   PAMPLONITA</v>
      </c>
      <c r="E1471" s="30">
        <v>0</v>
      </c>
      <c r="F1471" s="31">
        <v>39639</v>
      </c>
    </row>
    <row r="1472" spans="1:6" ht="12">
      <c r="A1472" s="26" t="s">
        <v>335</v>
      </c>
      <c r="B1472" s="27" t="str">
        <f>VLOOKUP(A1472,'[2]CGN 001'!$A$12:$B$665,2,1)</f>
        <v>Participacion para educacion</v>
      </c>
      <c r="C1472" s="28">
        <v>212054720</v>
      </c>
      <c r="D1472" s="29" t="str">
        <f>VLOOKUP(C1472,'[3]CGN002 miles MEN '!$C$16:$D$2373,2,0)</f>
        <v>NORTE DE SANTANDER   SARDINATA</v>
      </c>
      <c r="E1472" s="30">
        <v>0</v>
      </c>
      <c r="F1472" s="31">
        <v>298710</v>
      </c>
    </row>
    <row r="1473" spans="1:6" ht="12">
      <c r="A1473" s="26" t="s">
        <v>335</v>
      </c>
      <c r="B1473" s="27" t="str">
        <f>VLOOKUP(A1473,'[2]CGN 001'!$A$12:$B$665,2,1)</f>
        <v>Participacion para educacion</v>
      </c>
      <c r="C1473" s="28">
        <v>212054820</v>
      </c>
      <c r="D1473" s="29" t="str">
        <f>VLOOKUP(C1473,'[3]CGN002 miles MEN '!$C$16:$D$2373,2,0)</f>
        <v>NORTE DE SANTANDER   TOLEDO</v>
      </c>
      <c r="E1473" s="30">
        <v>0</v>
      </c>
      <c r="F1473" s="31">
        <v>155107</v>
      </c>
    </row>
    <row r="1474" spans="1:6" ht="12">
      <c r="A1474" s="26" t="s">
        <v>335</v>
      </c>
      <c r="B1474" s="27" t="str">
        <f>VLOOKUP(A1474,'[2]CGN 001'!$A$12:$B$665,2,1)</f>
        <v>Participacion para educacion</v>
      </c>
      <c r="C1474" s="28">
        <v>212068020</v>
      </c>
      <c r="D1474" s="29" t="str">
        <f>VLOOKUP(C1474,'[3]CGN002 miles MEN '!$C$16:$D$2373,2,0)</f>
        <v>SANTANDER   ALBANIA</v>
      </c>
      <c r="E1474" s="30">
        <v>0</v>
      </c>
      <c r="F1474" s="31">
        <v>46045</v>
      </c>
    </row>
    <row r="1475" spans="1:6" ht="12">
      <c r="A1475" s="26" t="s">
        <v>335</v>
      </c>
      <c r="B1475" s="27" t="str">
        <f>VLOOKUP(A1475,'[2]CGN 001'!$A$12:$B$665,2,1)</f>
        <v>Participacion para educacion</v>
      </c>
      <c r="C1475" s="28">
        <v>212068320</v>
      </c>
      <c r="D1475" s="29" t="str">
        <f>VLOOKUP(C1475,'[3]CGN002 miles MEN '!$C$16:$D$2373,2,0)</f>
        <v>SANTANDER   GUADALUPE</v>
      </c>
      <c r="E1475" s="30">
        <v>0</v>
      </c>
      <c r="F1475" s="31">
        <v>57751</v>
      </c>
    </row>
    <row r="1476" spans="1:6" ht="12">
      <c r="A1476" s="26" t="s">
        <v>335</v>
      </c>
      <c r="B1476" s="27" t="str">
        <f>VLOOKUP(A1476,'[2]CGN 001'!$A$12:$B$665,2,1)</f>
        <v>Participacion para educacion</v>
      </c>
      <c r="C1476" s="28">
        <v>212068720</v>
      </c>
      <c r="D1476" s="29" t="str">
        <f>VLOOKUP(C1476,'[3]CGN002 miles MEN '!$C$16:$D$2373,2,0)</f>
        <v>SANTANDER   SANTA HELENA</v>
      </c>
      <c r="E1476" s="30">
        <v>0</v>
      </c>
      <c r="F1476" s="31">
        <v>48276</v>
      </c>
    </row>
    <row r="1477" spans="1:6" ht="12">
      <c r="A1477" s="26" t="s">
        <v>335</v>
      </c>
      <c r="B1477" s="27" t="str">
        <f>VLOOKUP(A1477,'[2]CGN 001'!$A$12:$B$665,2,1)</f>
        <v>Participacion para educacion</v>
      </c>
      <c r="C1477" s="28">
        <v>212068820</v>
      </c>
      <c r="D1477" s="29" t="str">
        <f>VLOOKUP(C1477,'[3]CGN002 miles MEN '!$C$16:$D$2373,2,0)</f>
        <v>SANTANDER   TONA</v>
      </c>
      <c r="E1477" s="30">
        <v>0</v>
      </c>
      <c r="F1477" s="31">
        <v>51203</v>
      </c>
    </row>
    <row r="1478" spans="1:6" ht="12">
      <c r="A1478" s="26" t="s">
        <v>335</v>
      </c>
      <c r="B1478" s="27" t="str">
        <f>VLOOKUP(A1478,'[2]CGN 001'!$A$12:$B$665,2,1)</f>
        <v>Participacion para educacion</v>
      </c>
      <c r="C1478" s="28">
        <v>212070820</v>
      </c>
      <c r="D1478" s="29" t="str">
        <f>VLOOKUP(C1478,'[3]CGN002 miles MEN '!$C$16:$D$2373,2,0)</f>
        <v>SUCRE   TOLU</v>
      </c>
      <c r="E1478" s="30">
        <v>0</v>
      </c>
      <c r="F1478" s="31">
        <v>351823</v>
      </c>
    </row>
    <row r="1479" spans="1:6" ht="12">
      <c r="A1479" s="26" t="s">
        <v>335</v>
      </c>
      <c r="B1479" s="27" t="str">
        <f>VLOOKUP(A1479,'[2]CGN 001'!$A$12:$B$665,2,1)</f>
        <v>Participacion para educacion</v>
      </c>
      <c r="C1479" s="28">
        <v>212073520</v>
      </c>
      <c r="D1479" s="29" t="str">
        <f>VLOOKUP(C1479,'[3]CGN002 miles MEN '!$C$16:$D$2373,2,0)</f>
        <v>TOLIMA    PALOCABILDO</v>
      </c>
      <c r="E1479" s="30">
        <v>0</v>
      </c>
      <c r="F1479" s="31">
        <v>95812</v>
      </c>
    </row>
    <row r="1480" spans="1:6" ht="12">
      <c r="A1480" s="26" t="s">
        <v>335</v>
      </c>
      <c r="B1480" s="27" t="str">
        <f>VLOOKUP(A1480,'[2]CGN 001'!$A$12:$B$665,2,1)</f>
        <v>Participacion para educacion</v>
      </c>
      <c r="C1480" s="28">
        <v>212076020</v>
      </c>
      <c r="D1480" s="29" t="str">
        <f>VLOOKUP(C1480,'[3]CGN002 miles MEN '!$C$16:$D$2373,2,0)</f>
        <v>VALLE DEL CAUCA   ALCALA</v>
      </c>
      <c r="E1480" s="30">
        <v>0</v>
      </c>
      <c r="F1480" s="31">
        <v>114874</v>
      </c>
    </row>
    <row r="1481" spans="1:6" ht="12">
      <c r="A1481" s="26" t="s">
        <v>335</v>
      </c>
      <c r="B1481" s="27" t="str">
        <f>VLOOKUP(A1481,'[2]CGN 001'!$A$12:$B$665,2,1)</f>
        <v>Participacion para educacion</v>
      </c>
      <c r="C1481" s="28">
        <v>212076520</v>
      </c>
      <c r="D1481" s="29" t="str">
        <f>VLOOKUP(C1481,'[3]CGN002 miles MEN '!$C$16:$D$2373,2,0)</f>
        <v>VALLE DEL CAUCA   PALMIRA</v>
      </c>
      <c r="E1481" s="30">
        <v>0</v>
      </c>
      <c r="F1481" s="31">
        <v>25146166</v>
      </c>
    </row>
    <row r="1482" spans="1:6" ht="12">
      <c r="A1482" s="26" t="s">
        <v>335</v>
      </c>
      <c r="B1482" s="27" t="str">
        <f>VLOOKUP(A1482,'[2]CGN 001'!$A$12:$B$665,2,1)</f>
        <v>Participacion para educacion</v>
      </c>
      <c r="C1482" s="28">
        <v>212081220</v>
      </c>
      <c r="D1482" s="29" t="str">
        <f>VLOOKUP(C1482,'[3]CGN002 miles MEN '!$C$16:$D$2373,2,0)</f>
        <v>ARAUCA   CRAVO NORTE</v>
      </c>
      <c r="E1482" s="30">
        <v>0</v>
      </c>
      <c r="F1482" s="31">
        <v>31826</v>
      </c>
    </row>
    <row r="1483" spans="1:6" ht="12">
      <c r="A1483" s="26" t="s">
        <v>335</v>
      </c>
      <c r="B1483" s="27" t="str">
        <f>VLOOKUP(A1483,'[2]CGN 001'!$A$12:$B$665,2,1)</f>
        <v>Participacion para educacion</v>
      </c>
      <c r="C1483" s="28">
        <v>212086320</v>
      </c>
      <c r="D1483" s="29" t="str">
        <f>VLOOKUP(C1483,'[3]CGN002 miles MEN '!$C$16:$D$2373,2,0)</f>
        <v>PUTUMAYO   ORITO</v>
      </c>
      <c r="E1483" s="30">
        <v>0</v>
      </c>
      <c r="F1483" s="31">
        <v>561275</v>
      </c>
    </row>
    <row r="1484" spans="1:6" ht="12">
      <c r="A1484" s="26" t="s">
        <v>335</v>
      </c>
      <c r="B1484" s="27" t="str">
        <f>VLOOKUP(A1484,'[2]CGN 001'!$A$12:$B$665,2,1)</f>
        <v>Participacion para educacion</v>
      </c>
      <c r="C1484" s="28">
        <v>212105021</v>
      </c>
      <c r="D1484" s="29" t="str">
        <f>VLOOKUP(C1484,'[3]CGN002 miles MEN '!$C$16:$D$2373,2,0)</f>
        <v>ANTIOQUIA   ALEJANDRIA</v>
      </c>
      <c r="E1484" s="30">
        <v>0</v>
      </c>
      <c r="F1484" s="31">
        <v>37703</v>
      </c>
    </row>
    <row r="1485" spans="1:6" ht="12">
      <c r="A1485" s="26" t="s">
        <v>335</v>
      </c>
      <c r="B1485" s="27" t="str">
        <f>VLOOKUP(A1485,'[2]CGN 001'!$A$12:$B$665,2,1)</f>
        <v>Participacion para educacion</v>
      </c>
      <c r="C1485" s="28">
        <v>212105321</v>
      </c>
      <c r="D1485" s="29" t="str">
        <f>VLOOKUP(C1485,'[3]CGN002 miles MEN '!$C$16:$D$2373,2,0)</f>
        <v>ANTIOQUIA   GUATAPE</v>
      </c>
      <c r="E1485" s="30">
        <v>0</v>
      </c>
      <c r="F1485" s="31">
        <v>47664</v>
      </c>
    </row>
    <row r="1486" spans="1:6" ht="12">
      <c r="A1486" s="26" t="s">
        <v>335</v>
      </c>
      <c r="B1486" s="27" t="str">
        <f>VLOOKUP(A1486,'[2]CGN 001'!$A$12:$B$665,2,1)</f>
        <v>Participacion para educacion</v>
      </c>
      <c r="C1486" s="28">
        <v>212108421</v>
      </c>
      <c r="D1486" s="29" t="str">
        <f>VLOOKUP(C1486,'[3]CGN002 miles MEN '!$C$16:$D$2373,2,0)</f>
        <v>ATLANTICO   LURUACO</v>
      </c>
      <c r="E1486" s="30">
        <v>0</v>
      </c>
      <c r="F1486" s="31">
        <v>228833</v>
      </c>
    </row>
    <row r="1487" spans="1:6" ht="12">
      <c r="A1487" s="26" t="s">
        <v>335</v>
      </c>
      <c r="B1487" s="27" t="str">
        <f>VLOOKUP(A1487,'[2]CGN 001'!$A$12:$B$665,2,1)</f>
        <v>Participacion para educacion</v>
      </c>
      <c r="C1487" s="28">
        <v>212115621</v>
      </c>
      <c r="D1487" s="29" t="str">
        <f>VLOOKUP(C1487,'[3]CGN002 miles MEN '!$C$16:$D$2373,2,0)</f>
        <v>BOYACA   RONDON</v>
      </c>
      <c r="E1487" s="30">
        <v>0</v>
      </c>
      <c r="F1487" s="31">
        <v>28347</v>
      </c>
    </row>
    <row r="1488" spans="1:6" ht="12">
      <c r="A1488" s="26" t="s">
        <v>335</v>
      </c>
      <c r="B1488" s="27" t="str">
        <f>VLOOKUP(A1488,'[2]CGN 001'!$A$12:$B$665,2,1)</f>
        <v>Participacion para educacion</v>
      </c>
      <c r="C1488" s="28">
        <v>212119821</v>
      </c>
      <c r="D1488" s="29" t="str">
        <f>VLOOKUP(C1488,'[3]CGN002 miles MEN '!$C$16:$D$2373,2,0)</f>
        <v>CAUCA   TORIBIO</v>
      </c>
      <c r="E1488" s="30">
        <v>0</v>
      </c>
      <c r="F1488" s="31">
        <v>371308</v>
      </c>
    </row>
    <row r="1489" spans="1:6" ht="12">
      <c r="A1489" s="26" t="s">
        <v>335</v>
      </c>
      <c r="B1489" s="27" t="str">
        <f>VLOOKUP(A1489,'[2]CGN 001'!$A$12:$B$665,2,1)</f>
        <v>Participacion para educacion</v>
      </c>
      <c r="C1489" s="28">
        <v>212120621</v>
      </c>
      <c r="D1489" s="29" t="str">
        <f>VLOOKUP(C1489,'[3]CGN002 miles MEN '!$C$16:$D$2373,2,0)</f>
        <v>CESAR   LA PAZ</v>
      </c>
      <c r="E1489" s="30">
        <v>0</v>
      </c>
      <c r="F1489" s="31">
        <v>255318</v>
      </c>
    </row>
    <row r="1490" spans="1:6" ht="12">
      <c r="A1490" s="26" t="s">
        <v>335</v>
      </c>
      <c r="B1490" s="27" t="str">
        <f>VLOOKUP(A1490,'[2]CGN 001'!$A$12:$B$665,2,1)</f>
        <v>Participacion para educacion</v>
      </c>
      <c r="C1490" s="28">
        <v>212152621</v>
      </c>
      <c r="D1490" s="29" t="str">
        <f>VLOOKUP(C1490,'[3]CGN002 miles MEN '!$C$16:$D$2373,2,0)</f>
        <v>NARIÑO   ROBERTO PAYAN</v>
      </c>
      <c r="E1490" s="30">
        <v>0</v>
      </c>
      <c r="F1490" s="31">
        <v>274589</v>
      </c>
    </row>
    <row r="1491" spans="1:6" ht="12">
      <c r="A1491" s="26" t="s">
        <v>335</v>
      </c>
      <c r="B1491" s="27" t="str">
        <f>VLOOKUP(A1491,'[2]CGN 001'!$A$12:$B$665,2,1)</f>
        <v>Participacion para educacion</v>
      </c>
      <c r="C1491" s="28">
        <v>212168121</v>
      </c>
      <c r="D1491" s="29" t="str">
        <f>VLOOKUP(C1491,'[3]CGN002 miles MEN '!$C$16:$D$2373,2,0)</f>
        <v>SANTANDER   CABRERA</v>
      </c>
      <c r="E1491" s="30">
        <v>0</v>
      </c>
      <c r="F1491" s="31">
        <v>15991</v>
      </c>
    </row>
    <row r="1492" spans="1:6" ht="12">
      <c r="A1492" s="26" t="s">
        <v>335</v>
      </c>
      <c r="B1492" s="27" t="str">
        <f>VLOOKUP(A1492,'[2]CGN 001'!$A$12:$B$665,2,1)</f>
        <v>Participacion para educacion</v>
      </c>
      <c r="C1492" s="28">
        <v>212213222</v>
      </c>
      <c r="D1492" s="29" t="str">
        <f>VLOOKUP(C1492,'[3]CGN002 miles MEN '!$C$16:$D$2373,2,0)</f>
        <v>BOLIVAR   CLEMENCIA</v>
      </c>
      <c r="E1492" s="30">
        <v>0</v>
      </c>
      <c r="F1492" s="31">
        <v>196886</v>
      </c>
    </row>
    <row r="1493" spans="1:6" ht="12">
      <c r="A1493" s="26" t="s">
        <v>335</v>
      </c>
      <c r="B1493" s="27" t="str">
        <f>VLOOKUP(A1493,'[2]CGN 001'!$A$12:$B$665,2,1)</f>
        <v>Participacion para educacion</v>
      </c>
      <c r="C1493" s="28">
        <v>212215022</v>
      </c>
      <c r="D1493" s="29" t="str">
        <f>VLOOKUP(C1493,'[3]CGN002 miles MEN '!$C$16:$D$2373,2,0)</f>
        <v>BOYACA   ALMEIDA</v>
      </c>
      <c r="E1493" s="30">
        <v>0</v>
      </c>
      <c r="F1493" s="31">
        <v>21465</v>
      </c>
    </row>
    <row r="1494" spans="1:6" ht="12">
      <c r="A1494" s="26" t="s">
        <v>335</v>
      </c>
      <c r="B1494" s="27" t="str">
        <f>VLOOKUP(A1494,'[2]CGN 001'!$A$12:$B$665,2,1)</f>
        <v>Participacion para educacion</v>
      </c>
      <c r="C1494" s="28">
        <v>212215322</v>
      </c>
      <c r="D1494" s="29" t="str">
        <f>VLOOKUP(C1494,'[3]CGN002 miles MEN '!$C$16:$D$2373,2,0)</f>
        <v>BOYACA   GUATEQUE</v>
      </c>
      <c r="E1494" s="30">
        <v>0</v>
      </c>
      <c r="F1494" s="31">
        <v>104075</v>
      </c>
    </row>
    <row r="1495" spans="1:6" ht="12">
      <c r="A1495" s="26" t="s">
        <v>335</v>
      </c>
      <c r="B1495" s="27" t="str">
        <f>VLOOKUP(A1495,'[2]CGN 001'!$A$12:$B$665,2,1)</f>
        <v>Participacion para educacion</v>
      </c>
      <c r="C1495" s="28">
        <v>212215522</v>
      </c>
      <c r="D1495" s="29" t="str">
        <f>VLOOKUP(C1495,'[3]CGN002 miles MEN '!$C$16:$D$2373,2,0)</f>
        <v>BOYACA   PANQUEBA</v>
      </c>
      <c r="E1495" s="30">
        <v>0</v>
      </c>
      <c r="F1495" s="31">
        <v>23369</v>
      </c>
    </row>
    <row r="1496" spans="1:6" ht="12">
      <c r="A1496" s="26" t="s">
        <v>335</v>
      </c>
      <c r="B1496" s="27" t="str">
        <f>VLOOKUP(A1496,'[2]CGN 001'!$A$12:$B$665,2,1)</f>
        <v>Participacion para educacion</v>
      </c>
      <c r="C1496" s="28">
        <v>212215822</v>
      </c>
      <c r="D1496" s="29" t="str">
        <f>VLOOKUP(C1496,'[3]CGN002 miles MEN '!$C$16:$D$2373,2,0)</f>
        <v>BOYACA   TOTA</v>
      </c>
      <c r="E1496" s="30">
        <v>0</v>
      </c>
      <c r="F1496" s="31">
        <v>80174</v>
      </c>
    </row>
    <row r="1497" spans="1:6" ht="12">
      <c r="A1497" s="26" t="s">
        <v>335</v>
      </c>
      <c r="B1497" s="27" t="str">
        <f>VLOOKUP(A1497,'[2]CGN 001'!$A$12:$B$665,2,1)</f>
        <v>Participacion para educacion</v>
      </c>
      <c r="C1497" s="28">
        <v>212219022</v>
      </c>
      <c r="D1497" s="29" t="str">
        <f>VLOOKUP(C1497,'[3]CGN002 miles MEN '!$C$16:$D$2373,2,0)</f>
        <v>CAUCA   ALMAGUER</v>
      </c>
      <c r="E1497" s="30">
        <v>0</v>
      </c>
      <c r="F1497" s="31">
        <v>251185</v>
      </c>
    </row>
    <row r="1498" spans="1:6" ht="12">
      <c r="A1498" s="26" t="s">
        <v>335</v>
      </c>
      <c r="B1498" s="27" t="str">
        <f>VLOOKUP(A1498,'[2]CGN 001'!$A$12:$B$665,2,1)</f>
        <v>Participacion para educacion</v>
      </c>
      <c r="C1498" s="28">
        <v>212219622</v>
      </c>
      <c r="D1498" s="29" t="str">
        <f>VLOOKUP(C1498,'[3]CGN002 miles MEN '!$C$16:$D$2373,2,0)</f>
        <v>CAUCA   ROSAS</v>
      </c>
      <c r="E1498" s="30">
        <v>0</v>
      </c>
      <c r="F1498" s="31">
        <v>141326</v>
      </c>
    </row>
    <row r="1499" spans="1:6" ht="12">
      <c r="A1499" s="26" t="s">
        <v>335</v>
      </c>
      <c r="B1499" s="27" t="str">
        <f>VLOOKUP(A1499,'[2]CGN 001'!$A$12:$B$665,2,1)</f>
        <v>Participacion para educacion</v>
      </c>
      <c r="C1499" s="28">
        <v>212225322</v>
      </c>
      <c r="D1499" s="29" t="str">
        <f>VLOOKUP(C1499,'[3]CGN002 miles MEN '!$C$16:$D$2373,2,0)</f>
        <v>CUNDINAMARCA   GUASCA</v>
      </c>
      <c r="E1499" s="30">
        <v>0</v>
      </c>
      <c r="F1499" s="31">
        <v>136332</v>
      </c>
    </row>
    <row r="1500" spans="1:6" ht="12">
      <c r="A1500" s="26" t="s">
        <v>335</v>
      </c>
      <c r="B1500" s="27" t="str">
        <f>VLOOKUP(A1500,'[2]CGN 001'!$A$12:$B$665,2,1)</f>
        <v>Participacion para educacion</v>
      </c>
      <c r="C1500" s="28">
        <v>212252022</v>
      </c>
      <c r="D1500" s="29" t="str">
        <f>VLOOKUP(C1500,'[3]CGN002 miles MEN '!$C$16:$D$2373,2,0)</f>
        <v>NARIÑO   ALDANA</v>
      </c>
      <c r="E1500" s="30">
        <v>0</v>
      </c>
      <c r="F1500" s="31">
        <v>64278</v>
      </c>
    </row>
    <row r="1501" spans="1:6" ht="12">
      <c r="A1501" s="26" t="s">
        <v>335</v>
      </c>
      <c r="B1501" s="27" t="str">
        <f>VLOOKUP(A1501,'[2]CGN 001'!$A$12:$B$665,2,1)</f>
        <v>Participacion para educacion</v>
      </c>
      <c r="C1501" s="28">
        <v>212268322</v>
      </c>
      <c r="D1501" s="29" t="str">
        <f>VLOOKUP(C1501,'[3]CGN002 miles MEN '!$C$16:$D$2373,2,0)</f>
        <v>SANTANDER   GUAPOTA</v>
      </c>
      <c r="E1501" s="30">
        <v>0</v>
      </c>
      <c r="F1501" s="31">
        <v>25162</v>
      </c>
    </row>
    <row r="1502" spans="1:6" ht="12">
      <c r="A1502" s="26" t="s">
        <v>335</v>
      </c>
      <c r="B1502" s="27" t="str">
        <f>VLOOKUP(A1502,'[2]CGN 001'!$A$12:$B$665,2,1)</f>
        <v>Participacion para educacion</v>
      </c>
      <c r="C1502" s="28">
        <v>212268522</v>
      </c>
      <c r="D1502" s="29" t="str">
        <f>VLOOKUP(C1502,'[3]CGN002 miles MEN '!$C$16:$D$2373,2,0)</f>
        <v>SANTANDER   PALMAR</v>
      </c>
      <c r="E1502" s="30">
        <v>0</v>
      </c>
      <c r="F1502" s="31">
        <v>19064</v>
      </c>
    </row>
    <row r="1503" spans="1:6" ht="12">
      <c r="A1503" s="26" t="s">
        <v>335</v>
      </c>
      <c r="B1503" s="27" t="str">
        <f>VLOOKUP(A1503,'[2]CGN 001'!$A$12:$B$665,2,1)</f>
        <v>Participacion para educacion</v>
      </c>
      <c r="C1503" s="28">
        <v>212273622</v>
      </c>
      <c r="D1503" s="29" t="str">
        <f>VLOOKUP(C1503,'[3]CGN002 miles MEN '!$C$16:$D$2373,2,0)</f>
        <v>TOLIMA    RONCESVALLES</v>
      </c>
      <c r="E1503" s="30">
        <v>0</v>
      </c>
      <c r="F1503" s="31">
        <v>70492</v>
      </c>
    </row>
    <row r="1504" spans="1:6" ht="12">
      <c r="A1504" s="26" t="s">
        <v>335</v>
      </c>
      <c r="B1504" s="27" t="str">
        <f>VLOOKUP(A1504,'[2]CGN 001'!$A$12:$B$665,2,1)</f>
        <v>Participacion para educacion</v>
      </c>
      <c r="C1504" s="28">
        <v>212276122</v>
      </c>
      <c r="D1504" s="29" t="str">
        <f>VLOOKUP(C1504,'[3]CGN002 miles MEN '!$C$16:$D$2373,2,0)</f>
        <v>VALLE DEL CAUCA   CAICEDONIA</v>
      </c>
      <c r="E1504" s="30">
        <v>0</v>
      </c>
      <c r="F1504" s="31">
        <v>228193</v>
      </c>
    </row>
    <row r="1505" spans="1:6" ht="12">
      <c r="A1505" s="26" t="s">
        <v>335</v>
      </c>
      <c r="B1505" s="27" t="str">
        <f>VLOOKUP(A1505,'[2]CGN 001'!$A$12:$B$665,2,1)</f>
        <v>Participacion para educacion</v>
      </c>
      <c r="C1505" s="28">
        <v>212276622</v>
      </c>
      <c r="D1505" s="29" t="str">
        <f>VLOOKUP(C1505,'[3]CGN002 miles MEN '!$C$16:$D$2373,2,0)</f>
        <v>VALLE DEL CAUCA   ROLDANILLO</v>
      </c>
      <c r="E1505" s="30">
        <v>0</v>
      </c>
      <c r="F1505" s="31">
        <v>269352</v>
      </c>
    </row>
    <row r="1506" spans="1:6" ht="12">
      <c r="A1506" s="26" t="s">
        <v>335</v>
      </c>
      <c r="B1506" s="27" t="str">
        <f>VLOOKUP(A1506,'[2]CGN 001'!$A$12:$B$665,2,1)</f>
        <v>Participacion para educacion</v>
      </c>
      <c r="C1506" s="28">
        <v>212315223</v>
      </c>
      <c r="D1506" s="29" t="str">
        <f>VLOOKUP(C1506,'[3]CGN002 miles MEN '!$C$16:$D$2373,2,0)</f>
        <v>BOYACA   CUBARA</v>
      </c>
      <c r="E1506" s="30">
        <v>0</v>
      </c>
      <c r="F1506" s="31">
        <v>67708</v>
      </c>
    </row>
    <row r="1507" spans="1:6" ht="12">
      <c r="A1507" s="26" t="s">
        <v>335</v>
      </c>
      <c r="B1507" s="27" t="str">
        <f>VLOOKUP(A1507,'[2]CGN 001'!$A$12:$B$665,2,1)</f>
        <v>Participacion para educacion</v>
      </c>
      <c r="C1507" s="28">
        <v>212315723</v>
      </c>
      <c r="D1507" s="29" t="str">
        <f>VLOOKUP(C1507,'[3]CGN002 miles MEN '!$C$16:$D$2373,2,0)</f>
        <v>BOYACA   SATIVASUR</v>
      </c>
      <c r="E1507" s="30">
        <v>0</v>
      </c>
      <c r="F1507" s="31">
        <v>14585</v>
      </c>
    </row>
    <row r="1508" spans="1:6" ht="12">
      <c r="A1508" s="26" t="s">
        <v>335</v>
      </c>
      <c r="B1508" s="27" t="str">
        <f>VLOOKUP(A1508,'[2]CGN 001'!$A$12:$B$665,2,1)</f>
        <v>Participacion para educacion</v>
      </c>
      <c r="C1508" s="28">
        <v>212325123</v>
      </c>
      <c r="D1508" s="29" t="str">
        <f>VLOOKUP(C1508,'[3]CGN002 miles MEN '!$C$16:$D$2373,2,0)</f>
        <v>CUNDINAMARCA   CACHIPAY</v>
      </c>
      <c r="E1508" s="30">
        <v>0</v>
      </c>
      <c r="F1508" s="31">
        <v>66144</v>
      </c>
    </row>
    <row r="1509" spans="1:6" ht="12">
      <c r="A1509" s="26" t="s">
        <v>335</v>
      </c>
      <c r="B1509" s="27" t="str">
        <f>VLOOKUP(A1509,'[2]CGN 001'!$A$12:$B$665,2,1)</f>
        <v>Participacion para educacion</v>
      </c>
      <c r="C1509" s="28">
        <v>212325823</v>
      </c>
      <c r="D1509" s="29" t="str">
        <f>VLOOKUP(C1509,'[3]CGN002 miles MEN '!$C$16:$D$2373,2,0)</f>
        <v>CUNDINAMARCA   TOPAIPI</v>
      </c>
      <c r="E1509" s="30">
        <v>0</v>
      </c>
      <c r="F1509" s="31">
        <v>51878</v>
      </c>
    </row>
    <row r="1510" spans="1:6" ht="12">
      <c r="A1510" s="26" t="s">
        <v>335</v>
      </c>
      <c r="B1510" s="27" t="str">
        <f>VLOOKUP(A1510,'[2]CGN 001'!$A$12:$B$665,2,1)</f>
        <v>Participacion para educacion</v>
      </c>
      <c r="C1510" s="28">
        <v>212350223</v>
      </c>
      <c r="D1510" s="29" t="str">
        <f>VLOOKUP(C1510,'[3]CGN002 miles MEN '!$C$16:$D$2373,2,0)</f>
        <v>META   CUBARRAL</v>
      </c>
      <c r="E1510" s="30">
        <v>0</v>
      </c>
      <c r="F1510" s="31">
        <v>38084</v>
      </c>
    </row>
    <row r="1511" spans="1:6" ht="12">
      <c r="A1511" s="26" t="s">
        <v>335</v>
      </c>
      <c r="B1511" s="27" t="str">
        <f>VLOOKUP(A1511,'[2]CGN 001'!$A$12:$B$665,2,1)</f>
        <v>Participacion para educacion</v>
      </c>
      <c r="C1511" s="28">
        <v>212352323</v>
      </c>
      <c r="D1511" s="29" t="str">
        <f>VLOOKUP(C1511,'[3]CGN002 miles MEN '!$C$16:$D$2373,2,0)</f>
        <v>NARIÑO   GUALMATAN</v>
      </c>
      <c r="E1511" s="30">
        <v>0</v>
      </c>
      <c r="F1511" s="31">
        <v>56687</v>
      </c>
    </row>
    <row r="1512" spans="1:6" ht="12">
      <c r="A1512" s="26" t="s">
        <v>335</v>
      </c>
      <c r="B1512" s="27" t="str">
        <f>VLOOKUP(A1512,'[2]CGN 001'!$A$12:$B$665,2,1)</f>
        <v>Participacion para educacion</v>
      </c>
      <c r="C1512" s="28">
        <v>212354223</v>
      </c>
      <c r="D1512" s="29" t="str">
        <f>VLOOKUP(C1512,'[3]CGN002 miles MEN '!$C$16:$D$2373,2,0)</f>
        <v>NORTE DE SANTANDER   CUCUTILLA</v>
      </c>
      <c r="E1512" s="30">
        <v>0</v>
      </c>
      <c r="F1512" s="31">
        <v>101102</v>
      </c>
    </row>
    <row r="1513" spans="1:6" ht="12">
      <c r="A1513" s="26" t="s">
        <v>335</v>
      </c>
      <c r="B1513" s="27" t="str">
        <f>VLOOKUP(A1513,'[2]CGN 001'!$A$12:$B$665,2,1)</f>
        <v>Participacion para educacion</v>
      </c>
      <c r="C1513" s="28">
        <v>212370523</v>
      </c>
      <c r="D1513" s="29" t="str">
        <f>VLOOKUP(C1513,'[3]CGN002 miles MEN '!$C$16:$D$2373,2,0)</f>
        <v>SUCRE   PALMITO</v>
      </c>
      <c r="E1513" s="30">
        <v>0</v>
      </c>
      <c r="F1513" s="31">
        <v>181979</v>
      </c>
    </row>
    <row r="1514" spans="1:6" ht="12">
      <c r="A1514" s="26" t="s">
        <v>335</v>
      </c>
      <c r="B1514" s="27" t="str">
        <f>VLOOKUP(A1514,'[2]CGN 001'!$A$12:$B$665,2,1)</f>
        <v>Participacion para educacion</v>
      </c>
      <c r="C1514" s="28">
        <v>212370823</v>
      </c>
      <c r="D1514" s="29" t="str">
        <f>VLOOKUP(C1514,'[3]CGN002 miles MEN '!$C$16:$D$2373,2,0)</f>
        <v>SUCRE   TOLUVIEJO</v>
      </c>
      <c r="E1514" s="30">
        <v>0</v>
      </c>
      <c r="F1514" s="31">
        <v>241038</v>
      </c>
    </row>
    <row r="1515" spans="1:6" ht="12">
      <c r="A1515" s="26" t="s">
        <v>335</v>
      </c>
      <c r="B1515" s="27" t="str">
        <f>VLOOKUP(A1515,'[2]CGN 001'!$A$12:$B$665,2,1)</f>
        <v>Participacion para educacion</v>
      </c>
      <c r="C1515" s="28">
        <v>212376823</v>
      </c>
      <c r="D1515" s="29" t="str">
        <f>VLOOKUP(C1515,'[3]CGN002 miles MEN '!$C$16:$D$2373,2,0)</f>
        <v>VALLE DEL CAUCA   TORO</v>
      </c>
      <c r="E1515" s="30">
        <v>0</v>
      </c>
      <c r="F1515" s="31">
        <v>135599</v>
      </c>
    </row>
    <row r="1516" spans="1:6" ht="12">
      <c r="A1516" s="26" t="s">
        <v>335</v>
      </c>
      <c r="B1516" s="27" t="str">
        <f>VLOOKUP(A1516,'[2]CGN 001'!$A$12:$B$665,2,1)</f>
        <v>Participacion para educacion</v>
      </c>
      <c r="C1516" s="28">
        <v>212415224</v>
      </c>
      <c r="D1516" s="29" t="str">
        <f>VLOOKUP(C1516,'[3]CGN002 miles MEN '!$C$16:$D$2373,2,0)</f>
        <v>BOYACA   CUCAITA</v>
      </c>
      <c r="E1516" s="30">
        <v>0</v>
      </c>
      <c r="F1516" s="31">
        <v>47432</v>
      </c>
    </row>
    <row r="1517" spans="1:6" ht="12">
      <c r="A1517" s="26" t="s">
        <v>335</v>
      </c>
      <c r="B1517" s="27" t="str">
        <f>VLOOKUP(A1517,'[2]CGN 001'!$A$12:$B$665,2,1)</f>
        <v>Participacion para educacion</v>
      </c>
      <c r="C1517" s="28">
        <v>212417524</v>
      </c>
      <c r="D1517" s="29" t="str">
        <f>VLOOKUP(C1517,'[3]CGN002 miles MEN '!$C$16:$D$2373,2,0)</f>
        <v>CALDAS   PALESTINA</v>
      </c>
      <c r="E1517" s="30">
        <v>0</v>
      </c>
      <c r="F1517" s="31">
        <v>145638</v>
      </c>
    </row>
    <row r="1518" spans="1:6" ht="12">
      <c r="A1518" s="26" t="s">
        <v>335</v>
      </c>
      <c r="B1518" s="27" t="str">
        <f>VLOOKUP(A1518,'[2]CGN 001'!$A$12:$B$665,2,1)</f>
        <v>Participacion para educacion</v>
      </c>
      <c r="C1518" s="28">
        <v>212419824</v>
      </c>
      <c r="D1518" s="29" t="str">
        <f>VLOOKUP(C1518,'[3]CGN002 miles MEN '!$C$16:$D$2373,2,0)</f>
        <v>CAUCA   TOTORO</v>
      </c>
      <c r="E1518" s="30">
        <v>0</v>
      </c>
      <c r="F1518" s="31">
        <v>172254</v>
      </c>
    </row>
    <row r="1519" spans="1:6" ht="12">
      <c r="A1519" s="26" t="s">
        <v>335</v>
      </c>
      <c r="B1519" s="27" t="str">
        <f>VLOOKUP(A1519,'[2]CGN 001'!$A$12:$B$665,2,1)</f>
        <v>Participacion para educacion</v>
      </c>
      <c r="C1519" s="28">
        <v>212425224</v>
      </c>
      <c r="D1519" s="29" t="str">
        <f>VLOOKUP(C1519,'[3]CGN002 miles MEN '!$C$16:$D$2373,2,0)</f>
        <v>CUNDINAMARCA   CUCUNUBA</v>
      </c>
      <c r="E1519" s="30">
        <v>0</v>
      </c>
      <c r="F1519" s="31">
        <v>57882</v>
      </c>
    </row>
    <row r="1520" spans="1:6" ht="12">
      <c r="A1520" s="26" t="s">
        <v>335</v>
      </c>
      <c r="B1520" s="27" t="str">
        <f>VLOOKUP(A1520,'[2]CGN 001'!$A$12:$B$665,2,1)</f>
        <v>Participacion para educacion</v>
      </c>
      <c r="C1520" s="28">
        <v>212425324</v>
      </c>
      <c r="D1520" s="29" t="str">
        <f>VLOOKUP(C1520,'[3]CGN002 miles MEN '!$C$16:$D$2373,2,0)</f>
        <v>CUNDINAMARCA   GUATAQUI</v>
      </c>
      <c r="E1520" s="30">
        <v>0</v>
      </c>
      <c r="F1520" s="31">
        <v>31882</v>
      </c>
    </row>
    <row r="1521" spans="1:6" ht="12">
      <c r="A1521" s="26" t="s">
        <v>335</v>
      </c>
      <c r="B1521" s="27" t="str">
        <f>VLOOKUP(A1521,'[2]CGN 001'!$A$12:$B$665,2,1)</f>
        <v>Participacion para educacion</v>
      </c>
      <c r="C1521" s="28">
        <v>212425524</v>
      </c>
      <c r="D1521" s="29" t="str">
        <f>VLOOKUP(C1521,'[3]CGN002 miles MEN '!$C$16:$D$2373,2,0)</f>
        <v>CUNDINAMARCA   PANDI</v>
      </c>
      <c r="E1521" s="30">
        <v>0</v>
      </c>
      <c r="F1521" s="31">
        <v>47485</v>
      </c>
    </row>
    <row r="1522" spans="1:6" ht="12">
      <c r="A1522" s="26" t="s">
        <v>335</v>
      </c>
      <c r="B1522" s="27" t="str">
        <f>VLOOKUP(A1522,'[2]CGN 001'!$A$12:$B$665,2,1)</f>
        <v>Participacion para educacion</v>
      </c>
      <c r="C1522" s="28">
        <v>212441524</v>
      </c>
      <c r="D1522" s="29" t="str">
        <f>VLOOKUP(C1522,'[3]CGN002 miles MEN '!$C$16:$D$2373,2,0)</f>
        <v>HUILA   PALERMO</v>
      </c>
      <c r="E1522" s="30">
        <v>0</v>
      </c>
      <c r="F1522" s="31">
        <v>195251</v>
      </c>
    </row>
    <row r="1523" spans="1:6" ht="12">
      <c r="A1523" s="26" t="s">
        <v>335</v>
      </c>
      <c r="B1523" s="27" t="str">
        <f>VLOOKUP(A1523,'[2]CGN 001'!$A$12:$B$665,2,1)</f>
        <v>Participacion para educacion</v>
      </c>
      <c r="C1523" s="28">
        <v>212450124</v>
      </c>
      <c r="D1523" s="29" t="str">
        <f>VLOOKUP(C1523,'[3]CGN002 miles MEN '!$C$16:$D$2373,2,0)</f>
        <v>META   CABUYARO</v>
      </c>
      <c r="E1523" s="30">
        <v>0</v>
      </c>
      <c r="F1523" s="31">
        <v>38778</v>
      </c>
    </row>
    <row r="1524" spans="1:6" ht="12">
      <c r="A1524" s="26" t="s">
        <v>335</v>
      </c>
      <c r="B1524" s="27" t="str">
        <f>VLOOKUP(A1524,'[2]CGN 001'!$A$12:$B$665,2,1)</f>
        <v>Participacion para educacion</v>
      </c>
      <c r="C1524" s="28">
        <v>212452224</v>
      </c>
      <c r="D1524" s="29" t="str">
        <f>VLOOKUP(C1524,'[3]CGN002 miles MEN '!$C$16:$D$2373,2,0)</f>
        <v>NARIÑO   CUASPUD-CARLOSAMA</v>
      </c>
      <c r="E1524" s="30">
        <v>0</v>
      </c>
      <c r="F1524" s="31">
        <v>74854</v>
      </c>
    </row>
    <row r="1525" spans="1:6" ht="12">
      <c r="A1525" s="26" t="s">
        <v>335</v>
      </c>
      <c r="B1525" s="27" t="str">
        <f>VLOOKUP(A1525,'[2]CGN 001'!$A$12:$B$665,2,1)</f>
        <v>Participacion para educacion</v>
      </c>
      <c r="C1525" s="28">
        <v>212468324</v>
      </c>
      <c r="D1525" s="29" t="str">
        <f>VLOOKUP(C1525,'[3]CGN002 miles MEN '!$C$16:$D$2373,2,0)</f>
        <v>SANTANDER   GUAVATA</v>
      </c>
      <c r="E1525" s="30">
        <v>0</v>
      </c>
      <c r="F1525" s="31">
        <v>36088</v>
      </c>
    </row>
    <row r="1526" spans="1:6" ht="12">
      <c r="A1526" s="26" t="s">
        <v>335</v>
      </c>
      <c r="B1526" s="27" t="str">
        <f>VLOOKUP(A1526,'[2]CGN 001'!$A$12:$B$665,2,1)</f>
        <v>Participacion para educacion</v>
      </c>
      <c r="C1526" s="28">
        <v>212468524</v>
      </c>
      <c r="D1526" s="29" t="str">
        <f>VLOOKUP(C1526,'[3]CGN002 miles MEN '!$C$16:$D$2373,2,0)</f>
        <v>SANTANDER   PALMAS DEL SOCORRO</v>
      </c>
      <c r="E1526" s="30">
        <v>0</v>
      </c>
      <c r="F1526" s="31">
        <v>22981</v>
      </c>
    </row>
    <row r="1527" spans="1:6" ht="12">
      <c r="A1527" s="26" t="s">
        <v>335</v>
      </c>
      <c r="B1527" s="27" t="str">
        <f>VLOOKUP(A1527,'[2]CGN 001'!$A$12:$B$665,2,1)</f>
        <v>Participacion para educacion</v>
      </c>
      <c r="C1527" s="28">
        <v>212470124</v>
      </c>
      <c r="D1527" s="29" t="str">
        <f>VLOOKUP(C1527,'[3]CGN002 miles MEN '!$C$16:$D$2373,2,0)</f>
        <v>SUCRE   CAIMITO</v>
      </c>
      <c r="E1527" s="30">
        <v>0</v>
      </c>
      <c r="F1527" s="31">
        <v>200866</v>
      </c>
    </row>
    <row r="1528" spans="1:6" ht="12">
      <c r="A1528" s="26" t="s">
        <v>335</v>
      </c>
      <c r="B1528" s="27" t="str">
        <f>VLOOKUP(A1528,'[2]CGN 001'!$A$12:$B$665,2,1)</f>
        <v>Participacion para educacion</v>
      </c>
      <c r="C1528" s="28">
        <v>212473024</v>
      </c>
      <c r="D1528" s="29" t="str">
        <f>VLOOKUP(C1528,'[3]CGN002 miles MEN '!$C$16:$D$2373,2,0)</f>
        <v>TOLIMA    ALPUJARRA</v>
      </c>
      <c r="E1528" s="30">
        <v>0</v>
      </c>
      <c r="F1528" s="31">
        <v>52936</v>
      </c>
    </row>
    <row r="1529" spans="1:6" ht="12">
      <c r="A1529" s="26" t="s">
        <v>335</v>
      </c>
      <c r="B1529" s="27" t="str">
        <f>VLOOKUP(A1529,'[2]CGN 001'!$A$12:$B$665,2,1)</f>
        <v>Participacion para educacion</v>
      </c>
      <c r="C1529" s="28">
        <v>212473124</v>
      </c>
      <c r="D1529" s="29" t="str">
        <f>VLOOKUP(C1529,'[3]CGN002 miles MEN '!$C$16:$D$2373,2,0)</f>
        <v>TOLIMA    CAJAMARCA</v>
      </c>
      <c r="E1529" s="30">
        <v>0</v>
      </c>
      <c r="F1529" s="31">
        <v>186409</v>
      </c>
    </row>
    <row r="1530" spans="1:6" ht="12">
      <c r="A1530" s="26" t="s">
        <v>335</v>
      </c>
      <c r="B1530" s="27" t="str">
        <f>VLOOKUP(A1530,'[2]CGN 001'!$A$12:$B$665,2,1)</f>
        <v>Participacion para educacion</v>
      </c>
      <c r="C1530" s="28">
        <v>212473624</v>
      </c>
      <c r="D1530" s="29" t="str">
        <f>VLOOKUP(C1530,'[3]CGN002 miles MEN '!$C$16:$D$2373,2,0)</f>
        <v>TOLIMA    ROVIRA</v>
      </c>
      <c r="E1530" s="30">
        <v>0</v>
      </c>
      <c r="F1530" s="31">
        <v>276595</v>
      </c>
    </row>
    <row r="1531" spans="1:6" ht="12">
      <c r="A1531" s="26" t="s">
        <v>335</v>
      </c>
      <c r="B1531" s="27" t="str">
        <f>VLOOKUP(A1531,'[2]CGN 001'!$A$12:$B$665,2,1)</f>
        <v>Participacion para educacion</v>
      </c>
      <c r="C1531" s="28">
        <v>212499524</v>
      </c>
      <c r="D1531" s="29" t="str">
        <f>VLOOKUP(C1531,'[3]CGN002 miles MEN '!$C$16:$D$2373,2,0)</f>
        <v>VICHADA   LA PRIMAVERA</v>
      </c>
      <c r="E1531" s="30">
        <v>0</v>
      </c>
      <c r="F1531" s="31">
        <v>160957</v>
      </c>
    </row>
    <row r="1532" spans="1:6" ht="12">
      <c r="A1532" s="26" t="s">
        <v>335</v>
      </c>
      <c r="B1532" s="27" t="str">
        <f>VLOOKUP(A1532,'[2]CGN 001'!$A$12:$B$665,2,1)</f>
        <v>Participacion para educacion</v>
      </c>
      <c r="C1532" s="28">
        <v>212499624</v>
      </c>
      <c r="D1532" s="29" t="str">
        <f>VLOOKUP(C1532,'[3]CGN002 miles MEN '!$C$16:$D$2373,2,0)</f>
        <v>VICHADA   SANTA ROSALIA</v>
      </c>
      <c r="E1532" s="30">
        <v>0</v>
      </c>
      <c r="F1532" s="31">
        <v>55062</v>
      </c>
    </row>
    <row r="1533" spans="1:6" ht="12">
      <c r="A1533" s="26" t="s">
        <v>335</v>
      </c>
      <c r="B1533" s="27" t="str">
        <f>VLOOKUP(A1533,'[2]CGN 001'!$A$12:$B$665,2,1)</f>
        <v>Participacion para educacion</v>
      </c>
      <c r="C1533" s="28">
        <v>212505125</v>
      </c>
      <c r="D1533" s="29" t="str">
        <f>VLOOKUP(C1533,'[3]CGN002 miles MEN '!$C$16:$D$2373,2,0)</f>
        <v>ANTIOQUIA   CAICEDO</v>
      </c>
      <c r="E1533" s="30">
        <v>0</v>
      </c>
      <c r="F1533" s="31">
        <v>82120</v>
      </c>
    </row>
    <row r="1534" spans="1:6" ht="12">
      <c r="A1534" s="26" t="s">
        <v>335</v>
      </c>
      <c r="B1534" s="27" t="str">
        <f>VLOOKUP(A1534,'[2]CGN 001'!$A$12:$B$665,2,1)</f>
        <v>Participacion para educacion</v>
      </c>
      <c r="C1534" s="28">
        <v>212505425</v>
      </c>
      <c r="D1534" s="29" t="str">
        <f>VLOOKUP(C1534,'[3]CGN002 miles MEN '!$C$16:$D$2373,2,0)</f>
        <v>ANTIOQUIA   MACEO</v>
      </c>
      <c r="E1534" s="30">
        <v>0</v>
      </c>
      <c r="F1534" s="31">
        <v>87607</v>
      </c>
    </row>
    <row r="1535" spans="1:6" ht="12">
      <c r="A1535" s="26" t="s">
        <v>335</v>
      </c>
      <c r="B1535" s="27" t="str">
        <f>VLOOKUP(A1535,'[2]CGN 001'!$A$12:$B$665,2,1)</f>
        <v>Participacion para educacion</v>
      </c>
      <c r="C1535" s="28">
        <v>212515325</v>
      </c>
      <c r="D1535" s="29" t="str">
        <f>VLOOKUP(C1535,'[3]CGN002 miles MEN '!$C$16:$D$2373,2,0)</f>
        <v>BOYACA   GUAYATA</v>
      </c>
      <c r="E1535" s="30">
        <v>0</v>
      </c>
      <c r="F1535" s="31">
        <v>42261</v>
      </c>
    </row>
    <row r="1536" spans="1:6" ht="12">
      <c r="A1536" s="26" t="s">
        <v>335</v>
      </c>
      <c r="B1536" s="27" t="str">
        <f>VLOOKUP(A1536,'[2]CGN 001'!$A$12:$B$665,2,1)</f>
        <v>Participacion para educacion</v>
      </c>
      <c r="C1536" s="28">
        <v>212515425</v>
      </c>
      <c r="D1536" s="29" t="str">
        <f>VLOOKUP(C1536,'[3]CGN002 miles MEN '!$C$16:$D$2373,2,0)</f>
        <v>BOYACA   MACANAL</v>
      </c>
      <c r="E1536" s="30">
        <v>0</v>
      </c>
      <c r="F1536" s="31">
        <v>49129</v>
      </c>
    </row>
    <row r="1537" spans="1:6" ht="12">
      <c r="A1537" s="26" t="s">
        <v>335</v>
      </c>
      <c r="B1537" s="27" t="str">
        <f>VLOOKUP(A1537,'[2]CGN 001'!$A$12:$B$665,2,1)</f>
        <v>Participacion para educacion</v>
      </c>
      <c r="C1537" s="28">
        <v>212527025</v>
      </c>
      <c r="D1537" s="29" t="str">
        <f>VLOOKUP(C1537,'[3]CGN002 miles MEN '!$C$16:$D$2373,2,0)</f>
        <v>CHOCO   ALTO BAUDO</v>
      </c>
      <c r="E1537" s="30">
        <v>0</v>
      </c>
      <c r="F1537" s="31">
        <v>307645</v>
      </c>
    </row>
    <row r="1538" spans="1:6" ht="12">
      <c r="A1538" s="26" t="s">
        <v>335</v>
      </c>
      <c r="B1538" s="27" t="str">
        <f>VLOOKUP(A1538,'[2]CGN 001'!$A$12:$B$665,2,1)</f>
        <v>Participacion para educacion</v>
      </c>
      <c r="C1538" s="28">
        <v>212527425</v>
      </c>
      <c r="D1538" s="29" t="str">
        <f>VLOOKUP(C1538,'[3]CGN002 miles MEN '!$C$16:$D$2373,2,0)</f>
        <v>CHOCO   MEDIO ATRATO</v>
      </c>
      <c r="E1538" s="30">
        <v>0</v>
      </c>
      <c r="F1538" s="31">
        <v>138467</v>
      </c>
    </row>
    <row r="1539" spans="1:6" ht="12">
      <c r="A1539" s="26" t="s">
        <v>335</v>
      </c>
      <c r="B1539" s="27" t="str">
        <f>VLOOKUP(A1539,'[2]CGN 001'!$A$12:$B$665,2,1)</f>
        <v>Participacion para educacion</v>
      </c>
      <c r="C1539" s="28">
        <v>212550325</v>
      </c>
      <c r="D1539" s="29" t="str">
        <f>VLOOKUP(C1539,'[3]CGN002 miles MEN '!$C$16:$D$2373,2,0)</f>
        <v>META   MAPIRIPAN</v>
      </c>
      <c r="E1539" s="30">
        <v>0</v>
      </c>
      <c r="F1539" s="31">
        <v>115384</v>
      </c>
    </row>
    <row r="1540" spans="1:6" ht="12">
      <c r="A1540" s="26" t="s">
        <v>335</v>
      </c>
      <c r="B1540" s="27" t="str">
        <f>VLOOKUP(A1540,'[2]CGN 001'!$A$12:$B$665,2,1)</f>
        <v>Participacion para educacion</v>
      </c>
      <c r="C1540" s="28">
        <v>212554125</v>
      </c>
      <c r="D1540" s="29" t="str">
        <f>VLOOKUP(C1540,'[3]CGN002 miles MEN '!$C$16:$D$2373,2,0)</f>
        <v>NORTE DE SANTANDER   CACOTA</v>
      </c>
      <c r="E1540" s="30">
        <v>0</v>
      </c>
      <c r="F1540" s="31">
        <v>29329</v>
      </c>
    </row>
    <row r="1541" spans="1:6" ht="12">
      <c r="A1541" s="26" t="s">
        <v>335</v>
      </c>
      <c r="B1541" s="27" t="str">
        <f>VLOOKUP(A1541,'[2]CGN 001'!$A$12:$B$665,2,1)</f>
        <v>Participacion para educacion</v>
      </c>
      <c r="C1541" s="28">
        <v>212568425</v>
      </c>
      <c r="D1541" s="29" t="str">
        <f>VLOOKUP(C1541,'[3]CGN002 miles MEN '!$C$16:$D$2373,2,0)</f>
        <v>SANTANDER   MACARAVITA</v>
      </c>
      <c r="E1541" s="30">
        <v>0</v>
      </c>
      <c r="F1541" s="31">
        <v>39953</v>
      </c>
    </row>
    <row r="1542" spans="1:6" ht="12">
      <c r="A1542" s="26" t="s">
        <v>335</v>
      </c>
      <c r="B1542" s="27" t="str">
        <f>VLOOKUP(A1542,'[2]CGN 001'!$A$12:$B$665,2,1)</f>
        <v>Participacion para educacion</v>
      </c>
      <c r="C1542" s="28">
        <v>212585125</v>
      </c>
      <c r="D1542" s="29" t="str">
        <f>VLOOKUP(C1542,'[3]CGN002 miles MEN '!$C$16:$D$2373,2,0)</f>
        <v>CASANARE   HATO COROZAL</v>
      </c>
      <c r="E1542" s="30">
        <v>0</v>
      </c>
      <c r="F1542" s="31">
        <v>167750</v>
      </c>
    </row>
    <row r="1543" spans="1:6" ht="12">
      <c r="A1543" s="26" t="s">
        <v>335</v>
      </c>
      <c r="B1543" s="27" t="str">
        <f>VLOOKUP(A1543,'[2]CGN 001'!$A$12:$B$665,2,1)</f>
        <v>Participacion para educacion</v>
      </c>
      <c r="C1543" s="28">
        <v>212585225</v>
      </c>
      <c r="D1543" s="29" t="str">
        <f>VLOOKUP(C1543,'[3]CGN002 miles MEN '!$C$16:$D$2373,2,0)</f>
        <v>CASANARE   NUNCHIA</v>
      </c>
      <c r="E1543" s="30">
        <v>0</v>
      </c>
      <c r="F1543" s="31">
        <v>123754</v>
      </c>
    </row>
    <row r="1544" spans="1:6" ht="12">
      <c r="A1544" s="26" t="s">
        <v>335</v>
      </c>
      <c r="B1544" s="27" t="str">
        <f>VLOOKUP(A1544,'[2]CGN 001'!$A$12:$B$665,2,1)</f>
        <v>Participacion para educacion</v>
      </c>
      <c r="C1544" s="28">
        <v>212585325</v>
      </c>
      <c r="D1544" s="29" t="str">
        <f>VLOOKUP(C1544,'[3]CGN002 miles MEN '!$C$16:$D$2373,2,0)</f>
        <v>CASANARE   SAN LUIS DE PALENQUE</v>
      </c>
      <c r="E1544" s="30">
        <v>0</v>
      </c>
      <c r="F1544" s="31">
        <v>76091</v>
      </c>
    </row>
    <row r="1545" spans="1:6" ht="12">
      <c r="A1545" s="26" t="s">
        <v>335</v>
      </c>
      <c r="B1545" s="27" t="str">
        <f>VLOOKUP(A1545,'[2]CGN 001'!$A$12:$B$665,2,1)</f>
        <v>Participacion para educacion</v>
      </c>
      <c r="C1545" s="28">
        <v>212595025</v>
      </c>
      <c r="D1545" s="29" t="str">
        <f>VLOOKUP(C1545,'[3]CGN002 miles MEN '!$C$16:$D$2373,2,0)</f>
        <v>GUAVIARE   EL RETORNO</v>
      </c>
      <c r="E1545" s="30">
        <v>0</v>
      </c>
      <c r="F1545" s="31">
        <v>293100</v>
      </c>
    </row>
    <row r="1546" spans="1:6" ht="12">
      <c r="A1546" s="26" t="s">
        <v>335</v>
      </c>
      <c r="B1546" s="27" t="str">
        <f>VLOOKUP(A1546,'[2]CGN 001'!$A$12:$B$665,2,1)</f>
        <v>Participacion para educacion</v>
      </c>
      <c r="C1546" s="28">
        <v>212615226</v>
      </c>
      <c r="D1546" s="29" t="str">
        <f>VLOOKUP(C1546,'[3]CGN002 miles MEN '!$C$16:$D$2373,2,0)</f>
        <v>BOYACA   CUITIVA</v>
      </c>
      <c r="E1546" s="30">
        <v>0</v>
      </c>
      <c r="F1546" s="31">
        <v>21462</v>
      </c>
    </row>
    <row r="1547" spans="1:6" ht="12">
      <c r="A1547" s="26" t="s">
        <v>335</v>
      </c>
      <c r="B1547" s="27" t="str">
        <f>VLOOKUP(A1547,'[2]CGN 001'!$A$12:$B$665,2,1)</f>
        <v>Participacion para educacion</v>
      </c>
      <c r="C1547" s="28">
        <v>212625126</v>
      </c>
      <c r="D1547" s="29" t="str">
        <f>VLOOKUP(C1547,'[3]CGN002 miles MEN '!$C$16:$D$2373,2,0)</f>
        <v>CUNDINAMARCA   CAJICA</v>
      </c>
      <c r="E1547" s="30">
        <v>0</v>
      </c>
      <c r="F1547" s="31">
        <v>321806</v>
      </c>
    </row>
    <row r="1548" spans="1:6" ht="12">
      <c r="A1548" s="26" t="s">
        <v>335</v>
      </c>
      <c r="B1548" s="27" t="str">
        <f>VLOOKUP(A1548,'[2]CGN 001'!$A$12:$B$665,2,1)</f>
        <v>Participacion para educacion</v>
      </c>
      <c r="C1548" s="28">
        <v>212625326</v>
      </c>
      <c r="D1548" s="29" t="str">
        <f>VLOOKUP(C1548,'[3]CGN002 miles MEN '!$C$16:$D$2373,2,0)</f>
        <v>CUNDINAMARCA   GUATAVITA</v>
      </c>
      <c r="E1548" s="30">
        <v>0</v>
      </c>
      <c r="F1548" s="31">
        <v>44637</v>
      </c>
    </row>
    <row r="1549" spans="1:6" ht="12">
      <c r="A1549" s="26" t="s">
        <v>335</v>
      </c>
      <c r="B1549" s="27" t="str">
        <f>VLOOKUP(A1549,'[2]CGN 001'!$A$12:$B$665,2,1)</f>
        <v>Participacion para educacion</v>
      </c>
      <c r="C1549" s="28">
        <v>212625426</v>
      </c>
      <c r="D1549" s="29" t="str">
        <f>VLOOKUP(C1549,'[3]CGN002 miles MEN '!$C$16:$D$2373,2,0)</f>
        <v>CUNDINAMARCA   MACHETA</v>
      </c>
      <c r="E1549" s="30">
        <v>0</v>
      </c>
      <c r="F1549" s="31">
        <v>54516</v>
      </c>
    </row>
    <row r="1550" spans="1:6" ht="12">
      <c r="A1550" s="26" t="s">
        <v>335</v>
      </c>
      <c r="B1550" s="27" t="str">
        <f>VLOOKUP(A1550,'[2]CGN 001'!$A$12:$B$665,2,1)</f>
        <v>Participacion para educacion</v>
      </c>
      <c r="C1550" s="28">
        <v>212641026</v>
      </c>
      <c r="D1550" s="29" t="str">
        <f>VLOOKUP(C1550,'[3]CGN002 miles MEN '!$C$16:$D$2373,2,0)</f>
        <v>HUILA   ALTAMIRA</v>
      </c>
      <c r="E1550" s="30">
        <v>0</v>
      </c>
      <c r="F1550" s="31">
        <v>33103</v>
      </c>
    </row>
    <row r="1551" spans="1:6" ht="12">
      <c r="A1551" s="26" t="s">
        <v>335</v>
      </c>
      <c r="B1551" s="27" t="str">
        <f>VLOOKUP(A1551,'[2]CGN 001'!$A$12:$B$665,2,1)</f>
        <v>Participacion para educacion</v>
      </c>
      <c r="C1551" s="28">
        <v>212650226</v>
      </c>
      <c r="D1551" s="29" t="str">
        <f>VLOOKUP(C1551,'[3]CGN002 miles MEN '!$C$16:$D$2373,2,0)</f>
        <v>META   CUMARAL</v>
      </c>
      <c r="E1551" s="30">
        <v>0</v>
      </c>
      <c r="F1551" s="31">
        <v>175288</v>
      </c>
    </row>
    <row r="1552" spans="1:6" ht="12">
      <c r="A1552" s="26" t="s">
        <v>335</v>
      </c>
      <c r="B1552" s="27" t="str">
        <f>VLOOKUP(A1552,'[2]CGN 001'!$A$12:$B$665,2,1)</f>
        <v>Participacion para educacion</v>
      </c>
      <c r="C1552" s="28">
        <v>212673026</v>
      </c>
      <c r="D1552" s="29" t="str">
        <f>VLOOKUP(C1552,'[3]CGN002 miles MEN '!$C$16:$D$2373,2,0)</f>
        <v>TOLIMA    ALVARADO</v>
      </c>
      <c r="E1552" s="30">
        <v>0</v>
      </c>
      <c r="F1552" s="31">
        <v>83400</v>
      </c>
    </row>
    <row r="1553" spans="1:6" ht="12">
      <c r="A1553" s="26" t="s">
        <v>335</v>
      </c>
      <c r="B1553" s="27" t="str">
        <f>VLOOKUP(A1553,'[2]CGN 001'!$A$12:$B$665,2,1)</f>
        <v>Participacion para educacion</v>
      </c>
      <c r="C1553" s="28">
        <v>212673226</v>
      </c>
      <c r="D1553" s="29" t="str">
        <f>VLOOKUP(C1553,'[3]CGN002 miles MEN '!$C$16:$D$2373,2,0)</f>
        <v>TOLIMA    CUNDAY</v>
      </c>
      <c r="E1553" s="30">
        <v>0</v>
      </c>
      <c r="F1553" s="31">
        <v>109479</v>
      </c>
    </row>
    <row r="1554" spans="1:6" ht="12">
      <c r="A1554" s="26" t="s">
        <v>335</v>
      </c>
      <c r="B1554" s="27" t="str">
        <f>VLOOKUP(A1554,'[2]CGN 001'!$A$12:$B$665,2,1)</f>
        <v>Participacion para educacion</v>
      </c>
      <c r="C1554" s="28">
        <v>212676126</v>
      </c>
      <c r="D1554" s="29" t="str">
        <f>VLOOKUP(C1554,'[3]CGN002 miles MEN '!$C$16:$D$2373,2,0)</f>
        <v>VALLE DEL CAUCA   CALIMA-DARIEN</v>
      </c>
      <c r="E1554" s="30">
        <v>0</v>
      </c>
      <c r="F1554" s="31">
        <v>124816</v>
      </c>
    </row>
    <row r="1555" spans="1:6" ht="12">
      <c r="A1555" s="26" t="s">
        <v>335</v>
      </c>
      <c r="B1555" s="27" t="str">
        <f>VLOOKUP(A1555,'[2]CGN 001'!$A$12:$B$665,2,1)</f>
        <v>Participacion para educacion</v>
      </c>
      <c r="C1555" s="28">
        <v>212752227</v>
      </c>
      <c r="D1555" s="29" t="str">
        <f>VLOOKUP(C1555,'[3]CGN002 miles MEN '!$C$16:$D$2373,2,0)</f>
        <v>NARIÑO   CUMBAL</v>
      </c>
      <c r="E1555" s="30">
        <v>0</v>
      </c>
      <c r="F1555" s="31">
        <v>302243</v>
      </c>
    </row>
    <row r="1556" spans="1:6" ht="12">
      <c r="A1556" s="26" t="s">
        <v>335</v>
      </c>
      <c r="B1556" s="27" t="str">
        <f>VLOOKUP(A1556,'[2]CGN 001'!$A$12:$B$665,2,1)</f>
        <v>Participacion para educacion</v>
      </c>
      <c r="C1556" s="28">
        <v>212752427</v>
      </c>
      <c r="D1556" s="29" t="str">
        <f>VLOOKUP(C1556,'[3]CGN002 miles MEN '!$C$16:$D$2373,2,0)</f>
        <v>NARIÑO   MAGUI-PAYAN</v>
      </c>
      <c r="E1556" s="30">
        <v>0</v>
      </c>
      <c r="F1556" s="31">
        <v>229009</v>
      </c>
    </row>
    <row r="1557" spans="1:6" ht="12">
      <c r="A1557" s="26" t="s">
        <v>335</v>
      </c>
      <c r="B1557" s="27" t="str">
        <f>VLOOKUP(A1557,'[2]CGN 001'!$A$12:$B$665,2,1)</f>
        <v>Participacion para educacion</v>
      </c>
      <c r="C1557" s="28">
        <v>212768327</v>
      </c>
      <c r="D1557" s="29" t="str">
        <f>VLOOKUP(C1557,'[3]CGN002 miles MEN '!$C$16:$D$2373,2,0)</f>
        <v>SANTANDER   GUEPSA</v>
      </c>
      <c r="E1557" s="30">
        <v>0</v>
      </c>
      <c r="F1557" s="31">
        <v>44335</v>
      </c>
    </row>
    <row r="1558" spans="1:6" ht="12">
      <c r="A1558" s="26" t="s">
        <v>335</v>
      </c>
      <c r="B1558" s="27" t="str">
        <f>VLOOKUP(A1558,'[2]CGN 001'!$A$12:$B$665,2,1)</f>
        <v>Participacion para educacion</v>
      </c>
      <c r="C1558" s="28">
        <v>212805628</v>
      </c>
      <c r="D1558" s="29" t="str">
        <f>VLOOKUP(C1558,'[3]CGN002 miles MEN '!$C$16:$D$2373,2,0)</f>
        <v>ANTIOQUIA   SABANALARGA</v>
      </c>
      <c r="E1558" s="30">
        <v>0</v>
      </c>
      <c r="F1558" s="31">
        <v>86465</v>
      </c>
    </row>
    <row r="1559" spans="1:6" ht="12">
      <c r="A1559" s="26" t="s">
        <v>335</v>
      </c>
      <c r="B1559" s="27" t="str">
        <f>VLOOKUP(A1559,'[2]CGN 001'!$A$12:$B$665,2,1)</f>
        <v>Participacion para educacion</v>
      </c>
      <c r="C1559" s="28">
        <v>212820228</v>
      </c>
      <c r="D1559" s="29" t="str">
        <f>VLOOKUP(C1559,'[3]CGN002 miles MEN '!$C$16:$D$2373,2,0)</f>
        <v>CESAR   CURUMANI</v>
      </c>
      <c r="E1559" s="30">
        <v>0</v>
      </c>
      <c r="F1559" s="31">
        <v>404529</v>
      </c>
    </row>
    <row r="1560" spans="1:6" ht="12">
      <c r="A1560" s="26" t="s">
        <v>335</v>
      </c>
      <c r="B1560" s="27" t="str">
        <f>VLOOKUP(A1560,'[2]CGN 001'!$A$12:$B$665,2,1)</f>
        <v>Participacion para educacion</v>
      </c>
      <c r="C1560" s="28">
        <v>212825328</v>
      </c>
      <c r="D1560" s="29" t="str">
        <f>VLOOKUP(C1560,'[3]CGN002 miles MEN '!$C$16:$D$2373,2,0)</f>
        <v>CUNDINAMARCA   GUAYABAL DE SIQUIMA</v>
      </c>
      <c r="E1560" s="30">
        <v>0</v>
      </c>
      <c r="F1560" s="31">
        <v>38974</v>
      </c>
    </row>
    <row r="1561" spans="1:6" ht="12">
      <c r="A1561" s="26" t="s">
        <v>335</v>
      </c>
      <c r="B1561" s="27" t="str">
        <f>VLOOKUP(A1561,'[2]CGN 001'!$A$12:$B$665,2,1)</f>
        <v>Participacion para educacion</v>
      </c>
      <c r="C1561" s="28">
        <v>212854128</v>
      </c>
      <c r="D1561" s="29" t="str">
        <f>VLOOKUP(C1561,'[3]CGN002 miles MEN '!$C$16:$D$2373,2,0)</f>
        <v>NORTE DE SANTANDER   CACHIRA</v>
      </c>
      <c r="E1561" s="30">
        <v>0</v>
      </c>
      <c r="F1561" s="31">
        <v>111232</v>
      </c>
    </row>
    <row r="1562" spans="1:6" ht="12">
      <c r="A1562" s="26" t="s">
        <v>335</v>
      </c>
      <c r="B1562" s="27" t="str">
        <f>VLOOKUP(A1562,'[2]CGN 001'!$A$12:$B$665,2,1)</f>
        <v>Participacion para educacion</v>
      </c>
      <c r="C1562" s="28">
        <v>212876828</v>
      </c>
      <c r="D1562" s="29" t="str">
        <f>VLOOKUP(C1562,'[3]CGN002 miles MEN '!$C$16:$D$2373,2,0)</f>
        <v>VALLE DEL CAUCA   TRUJILLO</v>
      </c>
      <c r="E1562" s="30">
        <v>0</v>
      </c>
      <c r="F1562" s="31">
        <v>150936</v>
      </c>
    </row>
    <row r="1563" spans="1:6" ht="12">
      <c r="A1563" s="26" t="s">
        <v>335</v>
      </c>
      <c r="B1563" s="27" t="str">
        <f>VLOOKUP(A1563,'[2]CGN 001'!$A$12:$B$665,2,1)</f>
        <v>Participacion para educacion</v>
      </c>
      <c r="C1563" s="28">
        <v>212905129</v>
      </c>
      <c r="D1563" s="29" t="str">
        <f>VLOOKUP(C1563,'[3]CGN002 miles MEN '!$C$16:$D$2373,2,0)</f>
        <v>ANTIOQUIA   CALDAS</v>
      </c>
      <c r="E1563" s="30">
        <v>0</v>
      </c>
      <c r="F1563" s="31">
        <v>380055</v>
      </c>
    </row>
    <row r="1564" spans="1:6" ht="12">
      <c r="A1564" s="26" t="s">
        <v>335</v>
      </c>
      <c r="B1564" s="27" t="str">
        <f>VLOOKUP(A1564,'[2]CGN 001'!$A$12:$B$665,2,1)</f>
        <v>Participacion para educacion</v>
      </c>
      <c r="C1564" s="28">
        <v>212918029</v>
      </c>
      <c r="D1564" s="29" t="str">
        <f>VLOOKUP(C1564,'[3]CGN002 miles MEN '!$C$16:$D$2373,2,0)</f>
        <v>CAQUETA   ALBANIA</v>
      </c>
      <c r="E1564" s="30">
        <v>0</v>
      </c>
      <c r="F1564" s="31">
        <v>74753</v>
      </c>
    </row>
    <row r="1565" spans="1:6" ht="12">
      <c r="A1565" s="26" t="s">
        <v>335</v>
      </c>
      <c r="B1565" s="27" t="str">
        <f>VLOOKUP(A1565,'[2]CGN 001'!$A$12:$B$665,2,1)</f>
        <v>Participacion para educacion</v>
      </c>
      <c r="C1565" s="28">
        <v>212968229</v>
      </c>
      <c r="D1565" s="29" t="str">
        <f>VLOOKUP(C1565,'[3]CGN002 miles MEN '!$C$16:$D$2373,2,0)</f>
        <v>SANTANDER   CURITI</v>
      </c>
      <c r="E1565" s="30">
        <v>0</v>
      </c>
      <c r="F1565" s="31">
        <v>104949</v>
      </c>
    </row>
    <row r="1566" spans="1:6" ht="12">
      <c r="A1566" s="26" t="s">
        <v>335</v>
      </c>
      <c r="B1566" s="27" t="str">
        <f>VLOOKUP(A1566,'[2]CGN 001'!$A$12:$B$665,2,1)</f>
        <v>Participacion para educacion</v>
      </c>
      <c r="C1566" s="28">
        <v>212970429</v>
      </c>
      <c r="D1566" s="29" t="str">
        <f>VLOOKUP(C1566,'[3]CGN002 miles MEN '!$C$16:$D$2373,2,0)</f>
        <v>SUCRE   MAJAGUAL</v>
      </c>
      <c r="E1566" s="30">
        <v>0</v>
      </c>
      <c r="F1566" s="31">
        <v>585559</v>
      </c>
    </row>
    <row r="1567" spans="1:6" ht="12">
      <c r="A1567" s="26" t="s">
        <v>335</v>
      </c>
      <c r="B1567" s="27" t="str">
        <f>VLOOKUP(A1567,'[2]CGN 001'!$A$12:$B$665,2,1)</f>
        <v>Participacion para educacion</v>
      </c>
      <c r="C1567" s="28">
        <v>213005030</v>
      </c>
      <c r="D1567" s="29" t="str">
        <f>VLOOKUP(C1567,'[3]CGN002 miles MEN '!$C$16:$D$2373,2,0)</f>
        <v>ANTIOQUIA   AMAGA</v>
      </c>
      <c r="E1567" s="30">
        <v>0</v>
      </c>
      <c r="F1567" s="31">
        <v>247834</v>
      </c>
    </row>
    <row r="1568" spans="1:6" ht="12">
      <c r="A1568" s="26" t="s">
        <v>335</v>
      </c>
      <c r="B1568" s="27" t="str">
        <f>VLOOKUP(A1568,'[2]CGN 001'!$A$12:$B$665,2,1)</f>
        <v>Participacion para educacion</v>
      </c>
      <c r="C1568" s="28">
        <v>213013030</v>
      </c>
      <c r="D1568" s="29" t="str">
        <f>VLOOKUP(C1568,'[3]CGN002 miles MEN '!$C$16:$D$2373,2,0)</f>
        <v>BOLIVAR   ALTOS DEL ROSARIO</v>
      </c>
      <c r="E1568" s="30">
        <v>0</v>
      </c>
      <c r="F1568" s="31">
        <v>164092</v>
      </c>
    </row>
    <row r="1569" spans="1:6" ht="12">
      <c r="A1569" s="26" t="s">
        <v>335</v>
      </c>
      <c r="B1569" s="27" t="str">
        <f>VLOOKUP(A1569,'[2]CGN 001'!$A$12:$B$665,2,1)</f>
        <v>Participacion para educacion</v>
      </c>
      <c r="C1569" s="28">
        <v>213013430</v>
      </c>
      <c r="D1569" s="29" t="str">
        <f>VLOOKUP(C1569,'[3]CGN002 miles MEN '!$C$16:$D$2373,2,0)</f>
        <v>BOLIVAR   MAGANGUÉ</v>
      </c>
      <c r="E1569" s="30">
        <v>0</v>
      </c>
      <c r="F1569" s="31">
        <v>15793605</v>
      </c>
    </row>
    <row r="1570" spans="1:6" ht="12">
      <c r="A1570" s="26" t="s">
        <v>335</v>
      </c>
      <c r="B1570" s="27" t="str">
        <f>VLOOKUP(A1570,'[2]CGN 001'!$A$12:$B$665,2,1)</f>
        <v>Participacion para educacion</v>
      </c>
      <c r="C1570" s="28">
        <v>213019130</v>
      </c>
      <c r="D1570" s="29" t="str">
        <f>VLOOKUP(C1570,'[3]CGN002 miles MEN '!$C$16:$D$2373,2,0)</f>
        <v>CAUCA   CAJIBIO</v>
      </c>
      <c r="E1570" s="30">
        <v>0</v>
      </c>
      <c r="F1570" s="31">
        <v>344615</v>
      </c>
    </row>
    <row r="1571" spans="1:6" ht="12">
      <c r="A1571" s="26" t="s">
        <v>335</v>
      </c>
      <c r="B1571" s="27" t="str">
        <f>VLOOKUP(A1571,'[2]CGN 001'!$A$12:$B$665,2,1)</f>
        <v>Participacion para educacion</v>
      </c>
      <c r="C1571" s="28">
        <v>213025430</v>
      </c>
      <c r="D1571" s="29" t="str">
        <f>VLOOKUP(C1571,'[3]CGN002 miles MEN '!$C$16:$D$2373,2,0)</f>
        <v>CUNDINAMARCA   MADRID</v>
      </c>
      <c r="E1571" s="30">
        <v>0</v>
      </c>
      <c r="F1571" s="31">
        <v>389922</v>
      </c>
    </row>
    <row r="1572" spans="1:6" ht="12">
      <c r="A1572" s="26" t="s">
        <v>335</v>
      </c>
      <c r="B1572" s="27" t="str">
        <f>VLOOKUP(A1572,'[2]CGN 001'!$A$12:$B$665,2,1)</f>
        <v>Participacion para educacion</v>
      </c>
      <c r="C1572" s="28">
        <v>213025530</v>
      </c>
      <c r="D1572" s="29" t="str">
        <f>VLOOKUP(C1572,'[3]CGN002 miles MEN '!$C$16:$D$2373,2,0)</f>
        <v>CUNDINAMARCA   PARATEBUENO</v>
      </c>
      <c r="E1572" s="30">
        <v>0</v>
      </c>
      <c r="F1572" s="31">
        <v>69526</v>
      </c>
    </row>
    <row r="1573" spans="1:6" ht="12">
      <c r="A1573" s="26" t="s">
        <v>335</v>
      </c>
      <c r="B1573" s="27" t="str">
        <f>VLOOKUP(A1573,'[2]CGN 001'!$A$12:$B$665,2,1)</f>
        <v>Participacion para educacion</v>
      </c>
      <c r="C1573" s="28">
        <v>213027430</v>
      </c>
      <c r="D1573" s="29" t="str">
        <f>VLOOKUP(C1573,'[3]CGN002 miles MEN '!$C$16:$D$2373,2,0)</f>
        <v>CHOCO   MEDIO BAUDO</v>
      </c>
      <c r="E1573" s="30">
        <v>0</v>
      </c>
      <c r="F1573" s="31">
        <v>226077</v>
      </c>
    </row>
    <row r="1574" spans="1:6" ht="12">
      <c r="A1574" s="26" t="s">
        <v>335</v>
      </c>
      <c r="B1574" s="27" t="str">
        <f>VLOOKUP(A1574,'[2]CGN 001'!$A$12:$B$665,2,1)</f>
        <v>Participacion para educacion</v>
      </c>
      <c r="C1574" s="28">
        <v>213041530</v>
      </c>
      <c r="D1574" s="29" t="str">
        <f>VLOOKUP(C1574,'[3]CGN002 miles MEN '!$C$16:$D$2373,2,0)</f>
        <v>HUILA   PALESTINA</v>
      </c>
      <c r="E1574" s="30">
        <v>0</v>
      </c>
      <c r="F1574" s="31">
        <v>98829</v>
      </c>
    </row>
    <row r="1575" spans="1:6" ht="12">
      <c r="A1575" s="26" t="s">
        <v>335</v>
      </c>
      <c r="B1575" s="27" t="str">
        <f>VLOOKUP(A1575,'[2]CGN 001'!$A$12:$B$665,2,1)</f>
        <v>Participacion para educacion</v>
      </c>
      <c r="C1575" s="28">
        <v>213044430</v>
      </c>
      <c r="D1575" s="29" t="str">
        <f>VLOOKUP(C1575,'[3]CGN002 miles MEN '!$C$16:$D$2373,2,0)</f>
        <v>GUAJIRA   MAICAO</v>
      </c>
      <c r="E1575" s="30">
        <v>0</v>
      </c>
      <c r="F1575" s="31">
        <v>20260664</v>
      </c>
    </row>
    <row r="1576" spans="1:6" ht="12">
      <c r="A1576" s="26" t="s">
        <v>335</v>
      </c>
      <c r="B1576" s="27" t="str">
        <f>VLOOKUP(A1576,'[2]CGN 001'!$A$12:$B$665,2,1)</f>
        <v>Participacion para educacion</v>
      </c>
      <c r="C1576" s="28">
        <v>213047030</v>
      </c>
      <c r="D1576" s="29" t="str">
        <f>VLOOKUP(C1576,'[3]CGN002 miles MEN '!$C$16:$D$2373,2,0)</f>
        <v>MAGDALENA   ALGARROBO</v>
      </c>
      <c r="E1576" s="30">
        <v>0</v>
      </c>
      <c r="F1576" s="31">
        <v>195840</v>
      </c>
    </row>
    <row r="1577" spans="1:6" ht="12">
      <c r="A1577" s="26" t="s">
        <v>335</v>
      </c>
      <c r="B1577" s="27" t="str">
        <f>VLOOKUP(A1577,'[2]CGN 001'!$A$12:$B$665,2,1)</f>
        <v>Participacion para educacion</v>
      </c>
      <c r="C1577" s="28">
        <v>213050330</v>
      </c>
      <c r="D1577" s="29" t="str">
        <f>VLOOKUP(C1577,'[3]CGN002 miles MEN '!$C$16:$D$2373,2,0)</f>
        <v>META   MESETAS</v>
      </c>
      <c r="E1577" s="30">
        <v>0</v>
      </c>
      <c r="F1577" s="31">
        <v>150017</v>
      </c>
    </row>
    <row r="1578" spans="1:6" ht="12">
      <c r="A1578" s="26" t="s">
        <v>335</v>
      </c>
      <c r="B1578" s="27" t="str">
        <f>VLOOKUP(A1578,'[2]CGN 001'!$A$12:$B$665,2,1)</f>
        <v>Participacion para educacion</v>
      </c>
      <c r="C1578" s="28">
        <v>213063130</v>
      </c>
      <c r="D1578" s="29" t="str">
        <f>VLOOKUP(C1578,'[3]CGN002 miles MEN '!$C$16:$D$2373,2,0)</f>
        <v>QUINDIO   CALARCA</v>
      </c>
      <c r="E1578" s="30">
        <v>0</v>
      </c>
      <c r="F1578" s="31">
        <v>638989</v>
      </c>
    </row>
    <row r="1579" spans="1:6" ht="12">
      <c r="A1579" s="26" t="s">
        <v>335</v>
      </c>
      <c r="B1579" s="27" t="str">
        <f>VLOOKUP(A1579,'[2]CGN 001'!$A$12:$B$665,2,1)</f>
        <v>Participacion para educacion</v>
      </c>
      <c r="C1579" s="28">
        <v>213070230</v>
      </c>
      <c r="D1579" s="29" t="str">
        <f>VLOOKUP(C1579,'[3]CGN002 miles MEN '!$C$16:$D$2373,2,0)</f>
        <v>SUCRE   CHALAN</v>
      </c>
      <c r="E1579" s="30">
        <v>0</v>
      </c>
      <c r="F1579" s="31">
        <v>75602</v>
      </c>
    </row>
    <row r="1580" spans="1:6" ht="12">
      <c r="A1580" s="26" t="s">
        <v>335</v>
      </c>
      <c r="B1580" s="27" t="str">
        <f>VLOOKUP(A1580,'[2]CGN 001'!$A$12:$B$665,2,1)</f>
        <v>Participacion para educacion</v>
      </c>
      <c r="C1580" s="28">
        <v>213073030</v>
      </c>
      <c r="D1580" s="29" t="str">
        <f>VLOOKUP(C1580,'[3]CGN002 miles MEN '!$C$16:$D$2373,2,0)</f>
        <v>TOLIMA    AMBALEMA</v>
      </c>
      <c r="E1580" s="30">
        <v>0</v>
      </c>
      <c r="F1580" s="31">
        <v>79335</v>
      </c>
    </row>
    <row r="1581" spans="1:6" ht="12">
      <c r="A1581" s="26" t="s">
        <v>335</v>
      </c>
      <c r="B1581" s="27" t="str">
        <f>VLOOKUP(A1581,'[2]CGN 001'!$A$12:$B$665,2,1)</f>
        <v>Participacion para educacion</v>
      </c>
      <c r="C1581" s="28">
        <v>213076130</v>
      </c>
      <c r="D1581" s="29" t="str">
        <f>VLOOKUP(C1581,'[3]CGN002 miles MEN '!$C$16:$D$2373,2,0)</f>
        <v>VALLE DEL CAUCA   CANDELARIA</v>
      </c>
      <c r="E1581" s="30">
        <v>0</v>
      </c>
      <c r="F1581" s="31">
        <v>440963</v>
      </c>
    </row>
    <row r="1582" spans="1:6" ht="12">
      <c r="A1582" s="26" t="s">
        <v>335</v>
      </c>
      <c r="B1582" s="27" t="str">
        <f>VLOOKUP(A1582,'[2]CGN 001'!$A$12:$B$665,2,1)</f>
        <v>Participacion para educacion</v>
      </c>
      <c r="C1582" s="28">
        <v>213085230</v>
      </c>
      <c r="D1582" s="29" t="str">
        <f>VLOOKUP(C1582,'[3]CGN002 miles MEN '!$C$16:$D$2373,2,0)</f>
        <v>CASANARE   OROCUE</v>
      </c>
      <c r="E1582" s="30">
        <v>0</v>
      </c>
      <c r="F1582" s="31">
        <v>112225</v>
      </c>
    </row>
    <row r="1583" spans="1:6" ht="12">
      <c r="A1583" s="26" t="s">
        <v>335</v>
      </c>
      <c r="B1583" s="27" t="str">
        <f>VLOOKUP(A1583,'[2]CGN 001'!$A$12:$B$665,2,1)</f>
        <v>Participacion para educacion</v>
      </c>
      <c r="C1583" s="28">
        <v>213085430</v>
      </c>
      <c r="D1583" s="29" t="str">
        <f>VLOOKUP(C1583,'[3]CGN002 miles MEN '!$C$16:$D$2373,2,0)</f>
        <v>CASANARE   TRINIDAD</v>
      </c>
      <c r="E1583" s="30">
        <v>0</v>
      </c>
      <c r="F1583" s="31">
        <v>152422</v>
      </c>
    </row>
    <row r="1584" spans="1:6" ht="12">
      <c r="A1584" s="26" t="s">
        <v>335</v>
      </c>
      <c r="B1584" s="27" t="str">
        <f>VLOOKUP(A1584,'[2]CGN 001'!$A$12:$B$665,2,1)</f>
        <v>Participacion para educacion</v>
      </c>
      <c r="C1584" s="28">
        <v>213105031</v>
      </c>
      <c r="D1584" s="29" t="str">
        <f>VLOOKUP(C1584,'[3]CGN002 miles MEN '!$C$16:$D$2373,2,0)</f>
        <v>ANTIOQUIA   AMALFI</v>
      </c>
      <c r="E1584" s="30">
        <v>0</v>
      </c>
      <c r="F1584" s="31">
        <v>188030</v>
      </c>
    </row>
    <row r="1585" spans="1:6" ht="12">
      <c r="A1585" s="26" t="s">
        <v>335</v>
      </c>
      <c r="B1585" s="27" t="str">
        <f>VLOOKUP(A1585,'[2]CGN 001'!$A$12:$B$665,2,1)</f>
        <v>Participacion para educacion</v>
      </c>
      <c r="C1585" s="28">
        <v>213105631</v>
      </c>
      <c r="D1585" s="29" t="str">
        <f>VLOOKUP(C1585,'[3]CGN002 miles MEN '!$C$16:$D$2373,2,0)</f>
        <v>ANTIOQUIA   SABANETA</v>
      </c>
      <c r="E1585" s="30">
        <v>0</v>
      </c>
      <c r="F1585" s="31">
        <v>249885</v>
      </c>
    </row>
    <row r="1586" spans="1:6" ht="12">
      <c r="A1586" s="26" t="s">
        <v>335</v>
      </c>
      <c r="B1586" s="27" t="str">
        <f>VLOOKUP(A1586,'[2]CGN 001'!$A$12:$B$665,2,1)</f>
        <v>Participacion para educacion</v>
      </c>
      <c r="C1586" s="28">
        <v>213115131</v>
      </c>
      <c r="D1586" s="29" t="str">
        <f>VLOOKUP(C1586,'[3]CGN002 miles MEN '!$C$16:$D$2373,2,0)</f>
        <v>BOYACA   CALDAS</v>
      </c>
      <c r="E1586" s="30">
        <v>0</v>
      </c>
      <c r="F1586" s="31">
        <v>36906</v>
      </c>
    </row>
    <row r="1587" spans="1:6" ht="12">
      <c r="A1587" s="26" t="s">
        <v>335</v>
      </c>
      <c r="B1587" s="27" t="str">
        <f>VLOOKUP(A1587,'[2]CGN 001'!$A$12:$B$665,2,1)</f>
        <v>Participacion para educacion</v>
      </c>
      <c r="C1587" s="28">
        <v>213115531</v>
      </c>
      <c r="D1587" s="29" t="str">
        <f>VLOOKUP(C1587,'[3]CGN002 miles MEN '!$C$16:$D$2373,2,0)</f>
        <v>BOYACA   PAUNA</v>
      </c>
      <c r="E1587" s="30">
        <v>0</v>
      </c>
      <c r="F1587" s="31">
        <v>115144</v>
      </c>
    </row>
    <row r="1588" spans="1:6" ht="12">
      <c r="A1588" s="26" t="s">
        <v>335</v>
      </c>
      <c r="B1588" s="27" t="str">
        <f>VLOOKUP(A1588,'[2]CGN 001'!$A$12:$B$665,2,1)</f>
        <v>Participacion para educacion</v>
      </c>
      <c r="C1588" s="28">
        <v>213208832</v>
      </c>
      <c r="D1588" s="29" t="str">
        <f>VLOOKUP(C1588,'[3]CGN002 miles MEN '!$C$16:$D$2373,2,0)</f>
        <v>ATLANTICO   TUBARA</v>
      </c>
      <c r="E1588" s="30">
        <v>0</v>
      </c>
      <c r="F1588" s="31">
        <v>103638</v>
      </c>
    </row>
    <row r="1589" spans="1:6" ht="12">
      <c r="A1589" s="26" t="s">
        <v>335</v>
      </c>
      <c r="B1589" s="27" t="str">
        <f>VLOOKUP(A1589,'[2]CGN 001'!$A$12:$B$665,2,1)</f>
        <v>Participacion para educacion</v>
      </c>
      <c r="C1589" s="28">
        <v>213215232</v>
      </c>
      <c r="D1589" s="29" t="str">
        <f>VLOOKUP(C1589,'[3]CGN002 miles MEN '!$C$16:$D$2373,2,0)</f>
        <v>BOYACA   CHIQUIZA</v>
      </c>
      <c r="E1589" s="30">
        <v>0</v>
      </c>
      <c r="F1589" s="31">
        <v>68491</v>
      </c>
    </row>
    <row r="1590" spans="1:6" ht="12">
      <c r="A1590" s="26" t="s">
        <v>335</v>
      </c>
      <c r="B1590" s="27" t="str">
        <f>VLOOKUP(A1590,'[2]CGN 001'!$A$12:$B$665,2,1)</f>
        <v>Participacion para educacion</v>
      </c>
      <c r="C1590" s="28">
        <v>213215332</v>
      </c>
      <c r="D1590" s="29" t="str">
        <f>VLOOKUP(C1590,'[3]CGN002 miles MEN '!$C$16:$D$2373,2,0)</f>
        <v>BOYACA   GUICAN</v>
      </c>
      <c r="E1590" s="30">
        <v>0</v>
      </c>
      <c r="F1590" s="31">
        <v>49417</v>
      </c>
    </row>
    <row r="1591" spans="1:6" ht="12">
      <c r="A1591" s="26" t="s">
        <v>335</v>
      </c>
      <c r="B1591" s="27" t="str">
        <f>VLOOKUP(A1591,'[2]CGN 001'!$A$12:$B$665,2,1)</f>
        <v>Participacion para educacion</v>
      </c>
      <c r="C1591" s="28">
        <v>213215632</v>
      </c>
      <c r="D1591" s="29" t="str">
        <f>VLOOKUP(C1591,'[3]CGN002 miles MEN '!$C$16:$D$2373,2,0)</f>
        <v>BOYACA   SABOYA</v>
      </c>
      <c r="E1591" s="30">
        <v>0</v>
      </c>
      <c r="F1591" s="31">
        <v>159810</v>
      </c>
    </row>
    <row r="1592" spans="1:6" ht="12">
      <c r="A1592" s="26" t="s">
        <v>335</v>
      </c>
      <c r="B1592" s="27" t="str">
        <f>VLOOKUP(A1592,'[2]CGN 001'!$A$12:$B$665,2,1)</f>
        <v>Participacion para educacion</v>
      </c>
      <c r="C1592" s="28">
        <v>213215832</v>
      </c>
      <c r="D1592" s="29" t="str">
        <f>VLOOKUP(C1592,'[3]CGN002 miles MEN '!$C$16:$D$2373,2,0)</f>
        <v>BOYACA   TUNUNGUA</v>
      </c>
      <c r="E1592" s="30">
        <v>0</v>
      </c>
      <c r="F1592" s="31">
        <v>19165</v>
      </c>
    </row>
    <row r="1593" spans="1:6" ht="12">
      <c r="A1593" s="26" t="s">
        <v>335</v>
      </c>
      <c r="B1593" s="27" t="str">
        <f>VLOOKUP(A1593,'[2]CGN 001'!$A$12:$B$665,2,1)</f>
        <v>Participacion para educacion</v>
      </c>
      <c r="C1593" s="28">
        <v>213219532</v>
      </c>
      <c r="D1593" s="29" t="str">
        <f>VLOOKUP(C1593,'[3]CGN002 miles MEN '!$C$16:$D$2373,2,0)</f>
        <v>CAUCA   PATIA (EL BORDO)</v>
      </c>
      <c r="E1593" s="30">
        <v>0</v>
      </c>
      <c r="F1593" s="31">
        <v>378580</v>
      </c>
    </row>
    <row r="1594" spans="1:6" ht="12">
      <c r="A1594" s="26" t="s">
        <v>335</v>
      </c>
      <c r="B1594" s="27" t="str">
        <f>VLOOKUP(A1594,'[2]CGN 001'!$A$12:$B$665,2,1)</f>
        <v>Participacion para educacion</v>
      </c>
      <c r="C1594" s="28">
        <v>213220032</v>
      </c>
      <c r="D1594" s="29" t="str">
        <f>VLOOKUP(C1594,'[3]CGN002 miles MEN '!$C$16:$D$2373,2,0)</f>
        <v>CESAR   ASTREA</v>
      </c>
      <c r="E1594" s="30">
        <v>0</v>
      </c>
      <c r="F1594" s="31">
        <v>304028</v>
      </c>
    </row>
    <row r="1595" spans="1:6" ht="12">
      <c r="A1595" s="26" t="s">
        <v>335</v>
      </c>
      <c r="B1595" s="27" t="str">
        <f>VLOOKUP(A1595,'[2]CGN 001'!$A$12:$B$665,2,1)</f>
        <v>Participacion para educacion</v>
      </c>
      <c r="C1595" s="28">
        <v>213241132</v>
      </c>
      <c r="D1595" s="29" t="str">
        <f>VLOOKUP(C1595,'[3]CGN002 miles MEN '!$C$16:$D$2373,2,0)</f>
        <v>HUILA   CAMPOALEGRE</v>
      </c>
      <c r="E1595" s="30">
        <v>0</v>
      </c>
      <c r="F1595" s="31">
        <v>259011</v>
      </c>
    </row>
    <row r="1596" spans="1:6" ht="12">
      <c r="A1596" s="26" t="s">
        <v>335</v>
      </c>
      <c r="B1596" s="27" t="str">
        <f>VLOOKUP(A1596,'[2]CGN 001'!$A$12:$B$665,2,1)</f>
        <v>Participacion para educacion</v>
      </c>
      <c r="C1596" s="28">
        <v>213268132</v>
      </c>
      <c r="D1596" s="29" t="str">
        <f>VLOOKUP(C1596,'[3]CGN002 miles MEN '!$C$16:$D$2373,2,0)</f>
        <v>SANTANDER   CALIFORNIA</v>
      </c>
      <c r="E1596" s="30">
        <v>0</v>
      </c>
      <c r="F1596" s="31">
        <v>12783</v>
      </c>
    </row>
    <row r="1597" spans="1:6" ht="12">
      <c r="A1597" s="26" t="s">
        <v>335</v>
      </c>
      <c r="B1597" s="27" t="str">
        <f>VLOOKUP(A1597,'[2]CGN 001'!$A$12:$B$665,2,1)</f>
        <v>Participacion para educacion</v>
      </c>
      <c r="C1597" s="28">
        <v>213268432</v>
      </c>
      <c r="D1597" s="29" t="str">
        <f>VLOOKUP(C1597,'[3]CGN002 miles MEN '!$C$16:$D$2373,2,0)</f>
        <v>SANTANDER   MALAGA</v>
      </c>
      <c r="E1597" s="30">
        <v>0</v>
      </c>
      <c r="F1597" s="31">
        <v>211968</v>
      </c>
    </row>
    <row r="1598" spans="1:6" ht="12">
      <c r="A1598" s="26" t="s">
        <v>335</v>
      </c>
      <c r="B1598" s="27" t="str">
        <f>VLOOKUP(A1598,'[2]CGN 001'!$A$12:$B$665,2,1)</f>
        <v>Participacion para educacion</v>
      </c>
      <c r="C1598" s="28">
        <v>213308433</v>
      </c>
      <c r="D1598" s="29" t="str">
        <f>VLOOKUP(C1598,'[3]CGN002 miles MEN '!$C$16:$D$2373,2,0)</f>
        <v>ATLANTICO   MALAMBO</v>
      </c>
      <c r="E1598" s="30">
        <v>0</v>
      </c>
      <c r="F1598" s="31">
        <v>572976</v>
      </c>
    </row>
    <row r="1599" spans="1:6" ht="12">
      <c r="A1599" s="26" t="s">
        <v>335</v>
      </c>
      <c r="B1599" s="27" t="str">
        <f>VLOOKUP(A1599,'[2]CGN 001'!$A$12:$B$665,2,1)</f>
        <v>Participacion para educacion</v>
      </c>
      <c r="C1599" s="28">
        <v>213313433</v>
      </c>
      <c r="D1599" s="29" t="str">
        <f>VLOOKUP(C1599,'[3]CGN002 miles MEN '!$C$16:$D$2373,2,0)</f>
        <v>BOLIVAR   MAHATES</v>
      </c>
      <c r="E1599" s="30">
        <v>0</v>
      </c>
      <c r="F1599" s="31">
        <v>280208</v>
      </c>
    </row>
    <row r="1600" spans="1:6" ht="12">
      <c r="A1600" s="26" t="s">
        <v>335</v>
      </c>
      <c r="B1600" s="27" t="str">
        <f>VLOOKUP(A1600,'[2]CGN 001'!$A$12:$B$665,2,1)</f>
        <v>Participacion para educacion</v>
      </c>
      <c r="C1600" s="28">
        <v>213315533</v>
      </c>
      <c r="D1600" s="29" t="str">
        <f>VLOOKUP(C1600,'[3]CGN002 miles MEN '!$C$16:$D$2373,2,0)</f>
        <v>BOYACA   PAYA</v>
      </c>
      <c r="E1600" s="30">
        <v>0</v>
      </c>
      <c r="F1600" s="31">
        <v>38579</v>
      </c>
    </row>
    <row r="1601" spans="1:6" ht="12">
      <c r="A1601" s="26" t="s">
        <v>335</v>
      </c>
      <c r="B1601" s="27" t="str">
        <f>VLOOKUP(A1601,'[2]CGN 001'!$A$12:$B$665,2,1)</f>
        <v>Participacion para educacion</v>
      </c>
      <c r="C1601" s="28">
        <v>213317433</v>
      </c>
      <c r="D1601" s="29" t="str">
        <f>VLOOKUP(C1601,'[3]CGN002 miles MEN '!$C$16:$D$2373,2,0)</f>
        <v>CALDAS   MANZANARES</v>
      </c>
      <c r="E1601" s="30">
        <v>0</v>
      </c>
      <c r="F1601" s="31">
        <v>170580</v>
      </c>
    </row>
    <row r="1602" spans="1:6" ht="12">
      <c r="A1602" s="26" t="s">
        <v>335</v>
      </c>
      <c r="B1602" s="27" t="str">
        <f>VLOOKUP(A1602,'[2]CGN 001'!$A$12:$B$665,2,1)</f>
        <v>Participacion para educacion</v>
      </c>
      <c r="C1602" s="28">
        <v>213319533</v>
      </c>
      <c r="D1602" s="29" t="str">
        <f>VLOOKUP(C1602,'[3]CGN002 miles MEN '!$C$16:$D$2373,2,0)</f>
        <v>CAUCA   PIAMONTE</v>
      </c>
      <c r="E1602" s="30">
        <v>0</v>
      </c>
      <c r="F1602" s="31">
        <v>122162</v>
      </c>
    </row>
    <row r="1603" spans="1:6" ht="12">
      <c r="A1603" s="26" t="s">
        <v>335</v>
      </c>
      <c r="B1603" s="27" t="str">
        <f>VLOOKUP(A1603,'[2]CGN 001'!$A$12:$B$665,2,1)</f>
        <v>Participacion para educacion</v>
      </c>
      <c r="C1603" s="28">
        <v>213352233</v>
      </c>
      <c r="D1603" s="29" t="str">
        <f>VLOOKUP(C1603,'[3]CGN002 miles MEN '!$C$16:$D$2373,2,0)</f>
        <v>NARIÑO   CUMBITARA</v>
      </c>
      <c r="E1603" s="30">
        <v>0</v>
      </c>
      <c r="F1603" s="31">
        <v>110106</v>
      </c>
    </row>
    <row r="1604" spans="1:6" ht="12">
      <c r="A1604" s="26" t="s">
        <v>335</v>
      </c>
      <c r="B1604" s="27" t="str">
        <f>VLOOKUP(A1604,'[2]CGN 001'!$A$12:$B$665,2,1)</f>
        <v>Participacion para educacion</v>
      </c>
      <c r="C1604" s="28">
        <v>213368533</v>
      </c>
      <c r="D1604" s="29" t="str">
        <f>VLOOKUP(C1604,'[3]CGN002 miles MEN '!$C$16:$D$2373,2,0)</f>
        <v>SANTANDER   PARAMO</v>
      </c>
      <c r="E1604" s="30">
        <v>0</v>
      </c>
      <c r="F1604" s="31">
        <v>31780</v>
      </c>
    </row>
    <row r="1605" spans="1:6" ht="12">
      <c r="A1605" s="26" t="s">
        <v>335</v>
      </c>
      <c r="B1605" s="27" t="str">
        <f>VLOOKUP(A1605,'[2]CGN 001'!$A$12:$B$665,2,1)</f>
        <v>Participacion para educacion</v>
      </c>
      <c r="C1605" s="28">
        <v>213370233</v>
      </c>
      <c r="D1605" s="29" t="str">
        <f>VLOOKUP(C1605,'[3]CGN002 miles MEN '!$C$16:$D$2373,2,0)</f>
        <v>SUCRE   EL ROBLE</v>
      </c>
      <c r="E1605" s="30">
        <v>0</v>
      </c>
      <c r="F1605" s="31">
        <v>143222</v>
      </c>
    </row>
    <row r="1606" spans="1:6" ht="12">
      <c r="A1606" s="26" t="s">
        <v>335</v>
      </c>
      <c r="B1606" s="27" t="str">
        <f>VLOOKUP(A1606,'[2]CGN 001'!$A$12:$B$665,2,1)</f>
        <v>Participacion para educacion</v>
      </c>
      <c r="C1606" s="28">
        <v>213376233</v>
      </c>
      <c r="D1606" s="29" t="str">
        <f>VLOOKUP(C1606,'[3]CGN002 miles MEN '!$C$16:$D$2373,2,0)</f>
        <v>VALLE DEL CAUCA   DAGUA</v>
      </c>
      <c r="E1606" s="30">
        <v>0</v>
      </c>
      <c r="F1606" s="31">
        <v>253703</v>
      </c>
    </row>
    <row r="1607" spans="1:6" ht="12">
      <c r="A1607" s="26" t="s">
        <v>335</v>
      </c>
      <c r="B1607" s="27" t="str">
        <f>VLOOKUP(A1607,'[2]CGN 001'!$A$12:$B$665,2,1)</f>
        <v>Participacion para educacion</v>
      </c>
      <c r="C1607" s="28">
        <v>213405034</v>
      </c>
      <c r="D1607" s="29" t="str">
        <f>VLOOKUP(C1607,'[3]CGN002 miles MEN '!$C$16:$D$2373,2,0)</f>
        <v>ANTIOQUIA   ANDES</v>
      </c>
      <c r="E1607" s="30">
        <v>0</v>
      </c>
      <c r="F1607" s="31">
        <v>295524</v>
      </c>
    </row>
    <row r="1608" spans="1:6" ht="12">
      <c r="A1608" s="26" t="s">
        <v>335</v>
      </c>
      <c r="B1608" s="27" t="str">
        <f>VLOOKUP(A1608,'[2]CGN 001'!$A$12:$B$665,2,1)</f>
        <v>Participacion para educacion</v>
      </c>
      <c r="C1608" s="28">
        <v>213405134</v>
      </c>
      <c r="D1608" s="29" t="str">
        <f>VLOOKUP(C1608,'[3]CGN002 miles MEN '!$C$16:$D$2373,2,0)</f>
        <v>ANTIOQUIA   CAMPAMENTO</v>
      </c>
      <c r="E1608" s="30">
        <v>0</v>
      </c>
      <c r="F1608" s="31">
        <v>117165</v>
      </c>
    </row>
    <row r="1609" spans="1:6" ht="12">
      <c r="A1609" s="26" t="s">
        <v>335</v>
      </c>
      <c r="B1609" s="27" t="str">
        <f>VLOOKUP(A1609,'[2]CGN 001'!$A$12:$B$665,2,1)</f>
        <v>Participacion para educacion</v>
      </c>
      <c r="C1609" s="28">
        <v>213405234</v>
      </c>
      <c r="D1609" s="29" t="str">
        <f>VLOOKUP(C1609,'[3]CGN002 miles MEN '!$C$16:$D$2373,2,0)</f>
        <v>ANTIOQUIA   DABEIBA</v>
      </c>
      <c r="E1609" s="30">
        <v>0</v>
      </c>
      <c r="F1609" s="31">
        <v>318363</v>
      </c>
    </row>
    <row r="1610" spans="1:6" ht="12">
      <c r="A1610" s="26" t="s">
        <v>335</v>
      </c>
      <c r="B1610" s="27" t="str">
        <f>VLOOKUP(A1610,'[2]CGN 001'!$A$12:$B$665,2,1)</f>
        <v>Participacion para educacion</v>
      </c>
      <c r="C1610" s="28">
        <v>213408634</v>
      </c>
      <c r="D1610" s="29" t="str">
        <f>VLOOKUP(C1610,'[3]CGN002 miles MEN '!$C$16:$D$2373,2,0)</f>
        <v>ATLANTICO   SABANAGRANDE</v>
      </c>
      <c r="E1610" s="30">
        <v>0</v>
      </c>
      <c r="F1610" s="31">
        <v>270405</v>
      </c>
    </row>
    <row r="1611" spans="1:6" ht="12">
      <c r="A1611" s="26" t="s">
        <v>335</v>
      </c>
      <c r="B1611" s="27" t="str">
        <f>VLOOKUP(A1611,'[2]CGN 001'!$A$12:$B$665,2,1)</f>
        <v>Participacion para educacion</v>
      </c>
      <c r="C1611" s="28">
        <v>213476834</v>
      </c>
      <c r="D1611" s="29" t="str">
        <f>VLOOKUP(C1611,'[3]CGN002 miles MEN '!$C$16:$D$2373,2,0)</f>
        <v>VALLE DEL CAUCA   TULUÁ</v>
      </c>
      <c r="E1611" s="30">
        <v>0</v>
      </c>
      <c r="F1611" s="31">
        <v>17378843</v>
      </c>
    </row>
    <row r="1612" spans="1:6" ht="12">
      <c r="A1612" s="26" t="s">
        <v>335</v>
      </c>
      <c r="B1612" s="27" t="str">
        <f>VLOOKUP(A1612,'[2]CGN 001'!$A$12:$B$665,2,1)</f>
        <v>Participacion para educacion</v>
      </c>
      <c r="C1612" s="28">
        <v>213515135</v>
      </c>
      <c r="D1612" s="29" t="str">
        <f>VLOOKUP(C1612,'[3]CGN002 miles MEN '!$C$16:$D$2373,2,0)</f>
        <v>BOYACA   CAMPOHERMOSO</v>
      </c>
      <c r="E1612" s="30">
        <v>0</v>
      </c>
      <c r="F1612" s="31">
        <v>40053</v>
      </c>
    </row>
    <row r="1613" spans="1:6" ht="12">
      <c r="A1613" s="26" t="s">
        <v>335</v>
      </c>
      <c r="B1613" s="27" t="str">
        <f>VLOOKUP(A1613,'[2]CGN 001'!$A$12:$B$665,2,1)</f>
        <v>Participacion para educacion</v>
      </c>
      <c r="C1613" s="28">
        <v>213515835</v>
      </c>
      <c r="D1613" s="29" t="str">
        <f>VLOOKUP(C1613,'[3]CGN002 miles MEN '!$C$16:$D$2373,2,0)</f>
        <v>BOYACA   TURMEQUE</v>
      </c>
      <c r="E1613" s="30">
        <v>0</v>
      </c>
      <c r="F1613" s="31">
        <v>83570</v>
      </c>
    </row>
    <row r="1614" spans="1:6" ht="12">
      <c r="A1614" s="26" t="s">
        <v>335</v>
      </c>
      <c r="B1614" s="27" t="str">
        <f>VLOOKUP(A1614,'[2]CGN 001'!$A$12:$B$665,2,1)</f>
        <v>Participacion para educacion</v>
      </c>
      <c r="C1614" s="28">
        <v>213525035</v>
      </c>
      <c r="D1614" s="29" t="str">
        <f>VLOOKUP(C1614,'[3]CGN002 miles MEN '!$C$16:$D$2373,2,0)</f>
        <v>CUNDINAMARCA   ANAPOIMA</v>
      </c>
      <c r="E1614" s="30">
        <v>0</v>
      </c>
      <c r="F1614" s="31">
        <v>84391</v>
      </c>
    </row>
    <row r="1615" spans="1:6" ht="12">
      <c r="A1615" s="26" t="s">
        <v>335</v>
      </c>
      <c r="B1615" s="27" t="str">
        <f>VLOOKUP(A1615,'[2]CGN 001'!$A$12:$B$665,2,1)</f>
        <v>Participacion para educacion</v>
      </c>
      <c r="C1615" s="28">
        <v>213525335</v>
      </c>
      <c r="D1615" s="29" t="str">
        <f>VLOOKUP(C1615,'[3]CGN002 miles MEN '!$C$16:$D$2373,2,0)</f>
        <v>CUNDINAMARCA   GUAYABETAL</v>
      </c>
      <c r="E1615" s="30">
        <v>0</v>
      </c>
      <c r="F1615" s="31">
        <v>50538</v>
      </c>
    </row>
    <row r="1616" spans="1:6" ht="12">
      <c r="A1616" s="26" t="s">
        <v>335</v>
      </c>
      <c r="B1616" s="27" t="str">
        <f>VLOOKUP(A1616,'[2]CGN 001'!$A$12:$B$665,2,1)</f>
        <v>Participacion para educacion</v>
      </c>
      <c r="C1616" s="28">
        <v>213525535</v>
      </c>
      <c r="D1616" s="29" t="str">
        <f>VLOOKUP(C1616,'[3]CGN002 miles MEN '!$C$16:$D$2373,2,0)</f>
        <v>CUNDINAMARCA   PASCA</v>
      </c>
      <c r="E1616" s="30">
        <v>0</v>
      </c>
      <c r="F1616" s="31">
        <v>120101</v>
      </c>
    </row>
    <row r="1617" spans="1:6" ht="12">
      <c r="A1617" s="26" t="s">
        <v>335</v>
      </c>
      <c r="B1617" s="27" t="str">
        <f>VLOOKUP(A1617,'[2]CGN 001'!$A$12:$B$665,2,1)</f>
        <v>Participacion para educacion</v>
      </c>
      <c r="C1617" s="28">
        <v>213527135</v>
      </c>
      <c r="D1617" s="29" t="str">
        <f>VLOOKUP(C1617,'[3]CGN002 miles MEN '!$C$16:$D$2373,2,0)</f>
        <v>CHOCO   CANTON DEL SAN PABLO</v>
      </c>
      <c r="E1617" s="30">
        <v>0</v>
      </c>
      <c r="F1617" s="31">
        <v>89630</v>
      </c>
    </row>
    <row r="1618" spans="1:6" ht="12">
      <c r="A1618" s="26" t="s">
        <v>335</v>
      </c>
      <c r="B1618" s="27" t="str">
        <f>VLOOKUP(A1618,'[2]CGN 001'!$A$12:$B$665,2,1)</f>
        <v>Participacion para educacion</v>
      </c>
      <c r="C1618" s="28">
        <v>213544035</v>
      </c>
      <c r="D1618" s="29" t="str">
        <f>VLOOKUP(C1618,'[3]CGN002 miles MEN '!$C$16:$D$2373,2,0)</f>
        <v>GUAJIRA   ALBANIA</v>
      </c>
      <c r="E1618" s="30">
        <v>0</v>
      </c>
      <c r="F1618" s="31">
        <v>143363</v>
      </c>
    </row>
    <row r="1619" spans="1:6" ht="12">
      <c r="A1619" s="26" t="s">
        <v>335</v>
      </c>
      <c r="B1619" s="27" t="str">
        <f>VLOOKUP(A1619,'[2]CGN 001'!$A$12:$B$665,2,1)</f>
        <v>Participacion para educacion</v>
      </c>
      <c r="C1619" s="28">
        <v>213552435</v>
      </c>
      <c r="D1619" s="29" t="str">
        <f>VLOOKUP(C1619,'[3]CGN002 miles MEN '!$C$16:$D$2373,2,0)</f>
        <v>NARIÑO   MALLAMA</v>
      </c>
      <c r="E1619" s="30">
        <v>0</v>
      </c>
      <c r="F1619" s="31">
        <v>60310</v>
      </c>
    </row>
    <row r="1620" spans="1:6" ht="12">
      <c r="A1620" s="26" t="s">
        <v>335</v>
      </c>
      <c r="B1620" s="27" t="str">
        <f>VLOOKUP(A1620,'[2]CGN 001'!$A$12:$B$665,2,1)</f>
        <v>Participacion para educacion</v>
      </c>
      <c r="C1620" s="28">
        <v>213552835</v>
      </c>
      <c r="D1620" s="29" t="str">
        <f>VLOOKUP(C1620,'[3]CGN002 miles MEN '!$C$16:$D$2373,2,0)</f>
        <v>NARIÑO   TUMACO</v>
      </c>
      <c r="E1620" s="30">
        <v>0</v>
      </c>
      <c r="F1620" s="31">
        <v>26448531</v>
      </c>
    </row>
    <row r="1621" spans="1:6" ht="12">
      <c r="A1621" s="26" t="s">
        <v>335</v>
      </c>
      <c r="B1621" s="27" t="str">
        <f>VLOOKUP(A1621,'[2]CGN 001'!$A$12:$B$665,2,1)</f>
        <v>Participacion para educacion</v>
      </c>
      <c r="C1621" s="28">
        <v>213568235</v>
      </c>
      <c r="D1621" s="29" t="str">
        <f>VLOOKUP(C1621,'[3]CGN002 miles MEN '!$C$16:$D$2373,2,0)</f>
        <v>SANTANDER   EL CARMEN</v>
      </c>
      <c r="E1621" s="30">
        <v>0</v>
      </c>
      <c r="F1621" s="31">
        <v>189379</v>
      </c>
    </row>
    <row r="1622" spans="1:6" ht="12">
      <c r="A1622" s="26" t="s">
        <v>335</v>
      </c>
      <c r="B1622" s="27" t="str">
        <f>VLOOKUP(A1622,'[2]CGN 001'!$A$12:$B$665,2,1)</f>
        <v>Participacion para educacion</v>
      </c>
      <c r="C1622" s="28">
        <v>213570235</v>
      </c>
      <c r="D1622" s="29" t="str">
        <f>VLOOKUP(C1622,'[3]CGN002 miles MEN '!$C$16:$D$2373,2,0)</f>
        <v>SUCRE   GALERAS</v>
      </c>
      <c r="E1622" s="30">
        <v>0</v>
      </c>
      <c r="F1622" s="31">
        <v>289297</v>
      </c>
    </row>
    <row r="1623" spans="1:6" ht="12">
      <c r="A1623" s="26" t="s">
        <v>335</v>
      </c>
      <c r="B1623" s="27" t="str">
        <f>VLOOKUP(A1623,'[2]CGN 001'!$A$12:$B$665,2,1)</f>
        <v>Participacion para educacion</v>
      </c>
      <c r="C1623" s="28">
        <v>213605036</v>
      </c>
      <c r="D1623" s="29" t="str">
        <f>VLOOKUP(C1623,'[3]CGN002 miles MEN '!$C$16:$D$2373,2,0)</f>
        <v>ANTIOQUIA   ANGELOPOLIS</v>
      </c>
      <c r="E1623" s="30">
        <v>0</v>
      </c>
      <c r="F1623" s="31">
        <v>56969</v>
      </c>
    </row>
    <row r="1624" spans="1:6" ht="12">
      <c r="A1624" s="26" t="s">
        <v>335</v>
      </c>
      <c r="B1624" s="27" t="str">
        <f>VLOOKUP(A1624,'[2]CGN 001'!$A$12:$B$665,2,1)</f>
        <v>Participacion para educacion</v>
      </c>
      <c r="C1624" s="28">
        <v>213605736</v>
      </c>
      <c r="D1624" s="29" t="str">
        <f>VLOOKUP(C1624,'[3]CGN002 miles MEN '!$C$16:$D$2373,2,0)</f>
        <v>ANTIOQUIA   SEGOVIA</v>
      </c>
      <c r="E1624" s="30">
        <v>0</v>
      </c>
      <c r="F1624" s="31">
        <v>223865</v>
      </c>
    </row>
    <row r="1625" spans="1:6" ht="12">
      <c r="A1625" s="26" t="s">
        <v>335</v>
      </c>
      <c r="B1625" s="27" t="str">
        <f>VLOOKUP(A1625,'[2]CGN 001'!$A$12:$B$665,2,1)</f>
        <v>Participacion para educacion</v>
      </c>
      <c r="C1625" s="28">
        <v>213608436</v>
      </c>
      <c r="D1625" s="29" t="str">
        <f>VLOOKUP(C1625,'[3]CGN002 miles MEN '!$C$16:$D$2373,2,0)</f>
        <v>ATLANTICO   MANATI</v>
      </c>
      <c r="E1625" s="30">
        <v>0</v>
      </c>
      <c r="F1625" s="31">
        <v>187696</v>
      </c>
    </row>
    <row r="1626" spans="1:6" ht="12">
      <c r="A1626" s="26" t="s">
        <v>335</v>
      </c>
      <c r="B1626" s="27" t="str">
        <f>VLOOKUP(A1626,'[2]CGN 001'!$A$12:$B$665,2,1)</f>
        <v>Participacion para educacion</v>
      </c>
      <c r="C1626" s="28">
        <v>213613836</v>
      </c>
      <c r="D1626" s="29" t="str">
        <f>VLOOKUP(C1626,'[3]CGN002 miles MEN '!$C$16:$D$2373,2,0)</f>
        <v>BOLIVAR   TURBACO</v>
      </c>
      <c r="E1626" s="30">
        <v>0</v>
      </c>
      <c r="F1626" s="31">
        <v>625174</v>
      </c>
    </row>
    <row r="1627" spans="1:6" ht="12">
      <c r="A1627" s="26" t="s">
        <v>335</v>
      </c>
      <c r="B1627" s="27" t="str">
        <f>VLOOKUP(A1627,'[2]CGN 001'!$A$12:$B$665,2,1)</f>
        <v>Participacion para educacion</v>
      </c>
      <c r="C1627" s="28">
        <v>213615236</v>
      </c>
      <c r="D1627" s="29" t="str">
        <f>VLOOKUP(C1627,'[3]CGN002 miles MEN '!$C$16:$D$2373,2,0)</f>
        <v>BOYACA   CHIVOR</v>
      </c>
      <c r="E1627" s="30">
        <v>0</v>
      </c>
      <c r="F1627" s="31">
        <v>22335</v>
      </c>
    </row>
    <row r="1628" spans="1:6" ht="12">
      <c r="A1628" s="26" t="s">
        <v>335</v>
      </c>
      <c r="B1628" s="27" t="str">
        <f>VLOOKUP(A1628,'[2]CGN 001'!$A$12:$B$665,2,1)</f>
        <v>Participacion para educacion</v>
      </c>
      <c r="C1628" s="28">
        <v>213625436</v>
      </c>
      <c r="D1628" s="29" t="str">
        <f>VLOOKUP(C1628,'[3]CGN002 miles MEN '!$C$16:$D$2373,2,0)</f>
        <v>CUNDINAMARCA   MANTA</v>
      </c>
      <c r="E1628" s="30">
        <v>0</v>
      </c>
      <c r="F1628" s="31">
        <v>34242</v>
      </c>
    </row>
    <row r="1629" spans="1:6" ht="12">
      <c r="A1629" s="26" t="s">
        <v>335</v>
      </c>
      <c r="B1629" s="27" t="str">
        <f>VLOOKUP(A1629,'[2]CGN 001'!$A$12:$B$665,2,1)</f>
        <v>Participacion para educacion</v>
      </c>
      <c r="C1629" s="28">
        <v>213625736</v>
      </c>
      <c r="D1629" s="29" t="str">
        <f>VLOOKUP(C1629,'[3]CGN002 miles MEN '!$C$16:$D$2373,2,0)</f>
        <v>CUNDINAMARCA   SESQUILE</v>
      </c>
      <c r="E1629" s="30">
        <v>0</v>
      </c>
      <c r="F1629" s="31">
        <v>80927</v>
      </c>
    </row>
    <row r="1630" spans="1:6" ht="12">
      <c r="A1630" s="26" t="s">
        <v>335</v>
      </c>
      <c r="B1630" s="27" t="str">
        <f>VLOOKUP(A1630,'[2]CGN 001'!$A$12:$B$665,2,1)</f>
        <v>Participacion para educacion</v>
      </c>
      <c r="C1630" s="28">
        <v>213652036</v>
      </c>
      <c r="D1630" s="29" t="str">
        <f>VLOOKUP(C1630,'[3]CGN002 miles MEN '!$C$16:$D$2373,2,0)</f>
        <v>NARIÑO   ANCUYA</v>
      </c>
      <c r="E1630" s="30">
        <v>0</v>
      </c>
      <c r="F1630" s="31">
        <v>72943</v>
      </c>
    </row>
    <row r="1631" spans="1:6" ht="12">
      <c r="A1631" s="26" t="s">
        <v>335</v>
      </c>
      <c r="B1631" s="27" t="str">
        <f>VLOOKUP(A1631,'[2]CGN 001'!$A$12:$B$665,2,1)</f>
        <v>Participacion para educacion</v>
      </c>
      <c r="C1631" s="28">
        <v>213673236</v>
      </c>
      <c r="D1631" s="29" t="str">
        <f>VLOOKUP(C1631,'[3]CGN002 miles MEN '!$C$16:$D$2373,2,0)</f>
        <v>TOLIMA    DOLORES</v>
      </c>
      <c r="E1631" s="30">
        <v>0</v>
      </c>
      <c r="F1631" s="31">
        <v>110881</v>
      </c>
    </row>
    <row r="1632" spans="1:6" ht="12">
      <c r="A1632" s="26" t="s">
        <v>335</v>
      </c>
      <c r="B1632" s="27" t="str">
        <f>VLOOKUP(A1632,'[2]CGN 001'!$A$12:$B$665,2,1)</f>
        <v>Participacion para educacion</v>
      </c>
      <c r="C1632" s="28">
        <v>213676036</v>
      </c>
      <c r="D1632" s="29" t="str">
        <f>VLOOKUP(C1632,'[3]CGN002 miles MEN '!$C$16:$D$2373,2,0)</f>
        <v>VALLE DEL CAUCA   ANDALUCIA</v>
      </c>
      <c r="E1632" s="30">
        <v>0</v>
      </c>
      <c r="F1632" s="31">
        <v>144247</v>
      </c>
    </row>
    <row r="1633" spans="1:6" ht="12">
      <c r="A1633" s="26" t="s">
        <v>335</v>
      </c>
      <c r="B1633" s="27" t="str">
        <f>VLOOKUP(A1633,'[2]CGN 001'!$A$12:$B$665,2,1)</f>
        <v>Participacion para educacion</v>
      </c>
      <c r="C1633" s="28">
        <v>213676736</v>
      </c>
      <c r="D1633" s="29" t="str">
        <f>VLOOKUP(C1633,'[3]CGN002 miles MEN '!$C$16:$D$2373,2,0)</f>
        <v>VALLE DEL CAUCA   SEVILLA</v>
      </c>
      <c r="E1633" s="30">
        <v>0</v>
      </c>
      <c r="F1633" s="31">
        <v>359329</v>
      </c>
    </row>
    <row r="1634" spans="1:6" ht="12">
      <c r="A1634" s="26" t="s">
        <v>335</v>
      </c>
      <c r="B1634" s="27" t="str">
        <f>VLOOKUP(A1634,'[2]CGN 001'!$A$12:$B$665,2,1)</f>
        <v>Participacion para educacion</v>
      </c>
      <c r="C1634" s="28">
        <v>213681736</v>
      </c>
      <c r="D1634" s="29" t="str">
        <f>VLOOKUP(C1634,'[3]CGN002 miles MEN '!$C$16:$D$2373,2,0)</f>
        <v>ARAUCA   SARAVENA</v>
      </c>
      <c r="E1634" s="30">
        <v>0</v>
      </c>
      <c r="F1634" s="31">
        <v>531700</v>
      </c>
    </row>
    <row r="1635" spans="1:6" ht="12">
      <c r="A1635" s="26" t="s">
        <v>335</v>
      </c>
      <c r="B1635" s="27" t="str">
        <f>VLOOKUP(A1635,'[2]CGN 001'!$A$12:$B$665,2,1)</f>
        <v>Participacion para educacion</v>
      </c>
      <c r="C1635" s="28">
        <v>213685136</v>
      </c>
      <c r="D1635" s="29" t="str">
        <f>VLOOKUP(C1635,'[3]CGN002 miles MEN '!$C$16:$D$2373,2,0)</f>
        <v>CASANARE   LA SALINA</v>
      </c>
      <c r="E1635" s="30">
        <v>0</v>
      </c>
      <c r="F1635" s="31">
        <v>17493</v>
      </c>
    </row>
    <row r="1636" spans="1:6" ht="12">
      <c r="A1636" s="26" t="s">
        <v>335</v>
      </c>
      <c r="B1636" s="27" t="str">
        <f>VLOOKUP(A1636,'[2]CGN 001'!$A$12:$B$665,2,1)</f>
        <v>Participacion para educacion</v>
      </c>
      <c r="C1636" s="28">
        <v>213705237</v>
      </c>
      <c r="D1636" s="29" t="str">
        <f>VLOOKUP(C1636,'[3]CGN002 miles MEN '!$C$16:$D$2373,2,0)</f>
        <v>ANTIOQUIA   DON MATIAS</v>
      </c>
      <c r="E1636" s="30">
        <v>0</v>
      </c>
      <c r="F1636" s="31">
        <v>131028</v>
      </c>
    </row>
    <row r="1637" spans="1:6" ht="12">
      <c r="A1637" s="26" t="s">
        <v>335</v>
      </c>
      <c r="B1637" s="27" t="str">
        <f>VLOOKUP(A1637,'[2]CGN 001'!$A$12:$B$665,2,1)</f>
        <v>Participacion para educacion</v>
      </c>
      <c r="C1637" s="28">
        <v>213705837</v>
      </c>
      <c r="D1637" s="29" t="str">
        <f>VLOOKUP(C1637,'[3]CGN002 miles MEN '!$C$16:$D$2373,2,0)</f>
        <v>ANTIOQUIA   TURBO</v>
      </c>
      <c r="E1637" s="30">
        <v>0</v>
      </c>
      <c r="F1637" s="31">
        <v>20468143</v>
      </c>
    </row>
    <row r="1638" spans="1:6" ht="12">
      <c r="A1638" s="26" t="s">
        <v>335</v>
      </c>
      <c r="B1638" s="27" t="str">
        <f>VLOOKUP(A1638,'[2]CGN 001'!$A$12:$B$665,2,1)</f>
        <v>Participacion para educacion</v>
      </c>
      <c r="C1638" s="28">
        <v>213708137</v>
      </c>
      <c r="D1638" s="29" t="str">
        <f>VLOOKUP(C1638,'[3]CGN002 miles MEN '!$C$16:$D$2373,2,0)</f>
        <v>ATLANTICO   CAMPO DE LA CRUZ</v>
      </c>
      <c r="E1638" s="30">
        <v>0</v>
      </c>
      <c r="F1638" s="31">
        <v>225399</v>
      </c>
    </row>
    <row r="1639" spans="1:6" ht="12">
      <c r="A1639" s="26" t="s">
        <v>335</v>
      </c>
      <c r="B1639" s="27" t="str">
        <f>VLOOKUP(A1639,'[2]CGN 001'!$A$12:$B$665,2,1)</f>
        <v>Participacion para educacion</v>
      </c>
      <c r="C1639" s="28">
        <v>213715537</v>
      </c>
      <c r="D1639" s="29" t="str">
        <f>VLOOKUP(C1639,'[3]CGN002 miles MEN '!$C$16:$D$2373,2,0)</f>
        <v>BOYACA   PAZ DE RIO</v>
      </c>
      <c r="E1639" s="30">
        <v>0</v>
      </c>
      <c r="F1639" s="31">
        <v>41214</v>
      </c>
    </row>
    <row r="1640" spans="1:6" ht="12">
      <c r="A1640" s="26" t="s">
        <v>335</v>
      </c>
      <c r="B1640" s="27" t="str">
        <f>VLOOKUP(A1640,'[2]CGN 001'!$A$12:$B$665,2,1)</f>
        <v>Participacion para educacion</v>
      </c>
      <c r="C1640" s="28">
        <v>213715837</v>
      </c>
      <c r="D1640" s="29" t="str">
        <f>VLOOKUP(C1640,'[3]CGN002 miles MEN '!$C$16:$D$2373,2,0)</f>
        <v>BOYACA   TUTA</v>
      </c>
      <c r="E1640" s="30">
        <v>0</v>
      </c>
      <c r="F1640" s="31">
        <v>95940</v>
      </c>
    </row>
    <row r="1641" spans="1:6" ht="12">
      <c r="A1641" s="26" t="s">
        <v>335</v>
      </c>
      <c r="B1641" s="27" t="str">
        <f>VLOOKUP(A1641,'[2]CGN 001'!$A$12:$B$665,2,1)</f>
        <v>Participacion para educacion</v>
      </c>
      <c r="C1641" s="28">
        <v>213719137</v>
      </c>
      <c r="D1641" s="29" t="str">
        <f>VLOOKUP(C1641,'[3]CGN002 miles MEN '!$C$16:$D$2373,2,0)</f>
        <v>CAUCA   CALDONO</v>
      </c>
      <c r="E1641" s="30">
        <v>0</v>
      </c>
      <c r="F1641" s="31">
        <v>389521</v>
      </c>
    </row>
    <row r="1642" spans="1:6" ht="12">
      <c r="A1642" s="26" t="s">
        <v>335</v>
      </c>
      <c r="B1642" s="27" t="str">
        <f>VLOOKUP(A1642,'[2]CGN 001'!$A$12:$B$665,2,1)</f>
        <v>Participacion para educacion</v>
      </c>
      <c r="C1642" s="28">
        <v>213805038</v>
      </c>
      <c r="D1642" s="29" t="str">
        <f>VLOOKUP(C1642,'[3]CGN002 miles MEN '!$C$16:$D$2373,2,0)</f>
        <v>ANTIOQUIA   ANGOSTURA</v>
      </c>
      <c r="E1642" s="30">
        <v>0</v>
      </c>
      <c r="F1642" s="31">
        <v>122831</v>
      </c>
    </row>
    <row r="1643" spans="1:6" ht="12">
      <c r="A1643" s="26" t="s">
        <v>335</v>
      </c>
      <c r="B1643" s="27" t="str">
        <f>VLOOKUP(A1643,'[2]CGN 001'!$A$12:$B$665,2,1)</f>
        <v>Participacion para educacion</v>
      </c>
      <c r="C1643" s="28">
        <v>213805138</v>
      </c>
      <c r="D1643" s="29" t="str">
        <f>VLOOKUP(C1643,'[3]CGN002 miles MEN '!$C$16:$D$2373,2,0)</f>
        <v>ANTIOQUIA   CANASGORDAS</v>
      </c>
      <c r="E1643" s="30">
        <v>0</v>
      </c>
      <c r="F1643" s="31">
        <v>204187</v>
      </c>
    </row>
    <row r="1644" spans="1:6" ht="12">
      <c r="A1644" s="26" t="s">
        <v>335</v>
      </c>
      <c r="B1644" s="27" t="str">
        <f>VLOOKUP(A1644,'[2]CGN 001'!$A$12:$B$665,2,1)</f>
        <v>Participacion para educacion</v>
      </c>
      <c r="C1644" s="28">
        <v>213808638</v>
      </c>
      <c r="D1644" s="29" t="str">
        <f>VLOOKUP(C1644,'[3]CGN002 miles MEN '!$C$16:$D$2373,2,0)</f>
        <v>ATLANTICO   SABANALARGA</v>
      </c>
      <c r="E1644" s="30">
        <v>0</v>
      </c>
      <c r="F1644" s="31">
        <v>652089</v>
      </c>
    </row>
    <row r="1645" spans="1:6" ht="12">
      <c r="A1645" s="26" t="s">
        <v>335</v>
      </c>
      <c r="B1645" s="27" t="str">
        <f>VLOOKUP(A1645,'[2]CGN 001'!$A$12:$B$665,2,1)</f>
        <v>Participacion para educacion</v>
      </c>
      <c r="C1645" s="28">
        <v>213813838</v>
      </c>
      <c r="D1645" s="29" t="str">
        <f>VLOOKUP(C1645,'[3]CGN002 miles MEN '!$C$16:$D$2373,2,0)</f>
        <v>BOLIVAR   TURBANA</v>
      </c>
      <c r="E1645" s="30">
        <v>0</v>
      </c>
      <c r="F1645" s="31">
        <v>185026</v>
      </c>
    </row>
    <row r="1646" spans="1:6" ht="12">
      <c r="A1646" s="26" t="s">
        <v>335</v>
      </c>
      <c r="B1646" s="27" t="str">
        <f>VLOOKUP(A1646,'[2]CGN 001'!$A$12:$B$665,2,1)</f>
        <v>Participacion para educacion</v>
      </c>
      <c r="C1646" s="28">
        <v>213815238</v>
      </c>
      <c r="D1646" s="29" t="str">
        <f>VLOOKUP(C1646,'[3]CGN002 miles MEN '!$C$16:$D$2373,2,0)</f>
        <v>BOYACA   DUITAMA</v>
      </c>
      <c r="E1646" s="30">
        <v>0</v>
      </c>
      <c r="F1646" s="31">
        <v>13135665</v>
      </c>
    </row>
    <row r="1647" spans="1:6" ht="12">
      <c r="A1647" s="26" t="s">
        <v>335</v>
      </c>
      <c r="B1647" s="27" t="str">
        <f>VLOOKUP(A1647,'[2]CGN 001'!$A$12:$B$665,2,1)</f>
        <v>Participacion para educacion</v>
      </c>
      <c r="C1647" s="28">
        <v>213815638</v>
      </c>
      <c r="D1647" s="29" t="str">
        <f>VLOOKUP(C1647,'[3]CGN002 miles MEN '!$C$16:$D$2373,2,0)</f>
        <v>BOYACA   SACHICA</v>
      </c>
      <c r="E1647" s="30">
        <v>0</v>
      </c>
      <c r="F1647" s="31">
        <v>36927</v>
      </c>
    </row>
    <row r="1648" spans="1:6" ht="12">
      <c r="A1648" s="26" t="s">
        <v>335</v>
      </c>
      <c r="B1648" s="27" t="str">
        <f>VLOOKUP(A1648,'[2]CGN 001'!$A$12:$B$665,2,1)</f>
        <v>Participacion para educacion</v>
      </c>
      <c r="C1648" s="28">
        <v>213820238</v>
      </c>
      <c r="D1648" s="29" t="str">
        <f>VLOOKUP(C1648,'[3]CGN002 miles MEN '!$C$16:$D$2373,2,0)</f>
        <v>CESAR   EL COPEY</v>
      </c>
      <c r="E1648" s="30">
        <v>0</v>
      </c>
      <c r="F1648" s="31">
        <v>293037</v>
      </c>
    </row>
    <row r="1649" spans="1:6" ht="12">
      <c r="A1649" s="26" t="s">
        <v>335</v>
      </c>
      <c r="B1649" s="27" t="str">
        <f>VLOOKUP(A1649,'[2]CGN 001'!$A$12:$B$665,2,1)</f>
        <v>Participacion para educacion</v>
      </c>
      <c r="C1649" s="28">
        <v>213825438</v>
      </c>
      <c r="D1649" s="29" t="str">
        <f>VLOOKUP(C1649,'[3]CGN002 miles MEN '!$C$16:$D$2373,2,0)</f>
        <v>CUNDINAMARCA   MEDINA</v>
      </c>
      <c r="E1649" s="30">
        <v>0</v>
      </c>
      <c r="F1649" s="31">
        <v>94163</v>
      </c>
    </row>
    <row r="1650" spans="1:6" ht="12">
      <c r="A1650" s="26" t="s">
        <v>335</v>
      </c>
      <c r="B1650" s="27" t="str">
        <f>VLOOKUP(A1650,'[2]CGN 001'!$A$12:$B$665,2,1)</f>
        <v>Participacion para educacion</v>
      </c>
      <c r="C1650" s="28">
        <v>213852838</v>
      </c>
      <c r="D1650" s="29" t="str">
        <f>VLOOKUP(C1650,'[3]CGN002 miles MEN '!$C$16:$D$2373,2,0)</f>
        <v>NARIÑO   TUQUERRES</v>
      </c>
      <c r="E1650" s="30">
        <v>0</v>
      </c>
      <c r="F1650" s="31">
        <v>335718</v>
      </c>
    </row>
    <row r="1651" spans="1:6" ht="12">
      <c r="A1651" s="26" t="s">
        <v>335</v>
      </c>
      <c r="B1651" s="27" t="str">
        <f>VLOOKUP(A1651,'[2]CGN 001'!$A$12:$B$665,2,1)</f>
        <v>Participacion para educacion</v>
      </c>
      <c r="C1651" s="28">
        <v>213915839</v>
      </c>
      <c r="D1651" s="29" t="str">
        <f>VLOOKUP(C1651,'[3]CGN002 miles MEN '!$C$16:$D$2373,2,0)</f>
        <v>BOYACA   TUTASA</v>
      </c>
      <c r="E1651" s="30">
        <v>0</v>
      </c>
      <c r="F1651" s="31">
        <v>28186</v>
      </c>
    </row>
    <row r="1652" spans="1:6" ht="12">
      <c r="A1652" s="26" t="s">
        <v>335</v>
      </c>
      <c r="B1652" s="27" t="str">
        <f>VLOOKUP(A1652,'[2]CGN 001'!$A$12:$B$665,2,1)</f>
        <v>Participacion para educacion</v>
      </c>
      <c r="C1652" s="28">
        <v>213925339</v>
      </c>
      <c r="D1652" s="29" t="str">
        <f>VLOOKUP(C1652,'[3]CGN002 miles MEN '!$C$16:$D$2373,2,0)</f>
        <v>CUNDINAMARCA   GUTIERREZ</v>
      </c>
      <c r="E1652" s="30">
        <v>0</v>
      </c>
      <c r="F1652" s="31">
        <v>43479</v>
      </c>
    </row>
    <row r="1653" spans="1:6" ht="12">
      <c r="A1653" s="26" t="s">
        <v>335</v>
      </c>
      <c r="B1653" s="27" t="str">
        <f>VLOOKUP(A1653,'[2]CGN 001'!$A$12:$B$665,2,1)</f>
        <v>Participacion para educacion</v>
      </c>
      <c r="C1653" s="28">
        <v>213925839</v>
      </c>
      <c r="D1653" s="29" t="str">
        <f>VLOOKUP(C1653,'[3]CGN002 miles MEN '!$C$16:$D$2373,2,0)</f>
        <v>CUNDINAMARCA   UBALA</v>
      </c>
      <c r="E1653" s="30">
        <v>0</v>
      </c>
      <c r="F1653" s="31">
        <v>110281</v>
      </c>
    </row>
    <row r="1654" spans="1:6" ht="12">
      <c r="A1654" s="26" t="s">
        <v>335</v>
      </c>
      <c r="B1654" s="27" t="str">
        <f>VLOOKUP(A1654,'[2]CGN 001'!$A$12:$B$665,2,1)</f>
        <v>Participacion para educacion</v>
      </c>
      <c r="C1654" s="28">
        <v>213954239</v>
      </c>
      <c r="D1654" s="29" t="str">
        <f>VLOOKUP(C1654,'[3]CGN002 miles MEN '!$C$16:$D$2373,2,0)</f>
        <v>NORTE DE SANTANDER   DURANIA</v>
      </c>
      <c r="E1654" s="30">
        <v>0</v>
      </c>
      <c r="F1654" s="31">
        <v>42515</v>
      </c>
    </row>
    <row r="1655" spans="1:6" ht="12">
      <c r="A1655" s="26" t="s">
        <v>335</v>
      </c>
      <c r="B1655" s="27" t="str">
        <f>VLOOKUP(A1655,'[2]CGN 001'!$A$12:$B$665,2,1)</f>
        <v>Participacion para educacion</v>
      </c>
      <c r="C1655" s="28">
        <v>213985139</v>
      </c>
      <c r="D1655" s="29" t="str">
        <f>VLOOKUP(C1655,'[3]CGN002 miles MEN '!$C$16:$D$2373,2,0)</f>
        <v>CASANARE   MANI</v>
      </c>
      <c r="E1655" s="30">
        <v>0</v>
      </c>
      <c r="F1655" s="31">
        <v>147715</v>
      </c>
    </row>
    <row r="1656" spans="1:6" ht="12">
      <c r="A1656" s="26" t="s">
        <v>335</v>
      </c>
      <c r="B1656" s="27" t="str">
        <f>VLOOKUP(A1656,'[2]CGN 001'!$A$12:$B$665,2,1)</f>
        <v>Participacion para educacion</v>
      </c>
      <c r="C1656" s="28">
        <v>214005040</v>
      </c>
      <c r="D1656" s="29" t="str">
        <f>VLOOKUP(C1656,'[3]CGN002 miles MEN '!$C$16:$D$2373,2,0)</f>
        <v>ANTIOQUIA   ANORI</v>
      </c>
      <c r="E1656" s="30">
        <v>0</v>
      </c>
      <c r="F1656" s="31">
        <v>142454</v>
      </c>
    </row>
    <row r="1657" spans="1:6" ht="12">
      <c r="A1657" s="26" t="s">
        <v>335</v>
      </c>
      <c r="B1657" s="27" t="str">
        <f>VLOOKUP(A1657,'[2]CGN 001'!$A$12:$B$665,2,1)</f>
        <v>Participacion para educacion</v>
      </c>
      <c r="C1657" s="28">
        <v>214005240</v>
      </c>
      <c r="D1657" s="29" t="str">
        <f>VLOOKUP(C1657,'[3]CGN002 miles MEN '!$C$16:$D$2373,2,0)</f>
        <v>ANTIOQUIA   EBEJICO</v>
      </c>
      <c r="E1657" s="30">
        <v>0</v>
      </c>
      <c r="F1657" s="31">
        <v>115639</v>
      </c>
    </row>
    <row r="1658" spans="1:6" ht="12">
      <c r="A1658" s="26" t="s">
        <v>335</v>
      </c>
      <c r="B1658" s="27" t="str">
        <f>VLOOKUP(A1658,'[2]CGN 001'!$A$12:$B$665,2,1)</f>
        <v>Participacion para educacion</v>
      </c>
      <c r="C1658" s="28">
        <v>214005440</v>
      </c>
      <c r="D1658" s="29" t="str">
        <f>VLOOKUP(C1658,'[3]CGN002 miles MEN '!$C$16:$D$2373,2,0)</f>
        <v>ANTIOQUIA   MARINILLA</v>
      </c>
      <c r="E1658" s="30">
        <v>0</v>
      </c>
      <c r="F1658" s="31">
        <v>382802</v>
      </c>
    </row>
    <row r="1659" spans="1:6" ht="12">
      <c r="A1659" s="26" t="s">
        <v>335</v>
      </c>
      <c r="B1659" s="27" t="str">
        <f>VLOOKUP(A1659,'[2]CGN 001'!$A$12:$B$665,2,1)</f>
        <v>Participacion para educacion</v>
      </c>
      <c r="C1659" s="28">
        <v>214013140</v>
      </c>
      <c r="D1659" s="29" t="str">
        <f>VLOOKUP(C1659,'[3]CGN002 miles MEN '!$C$16:$D$2373,2,0)</f>
        <v>BOLIVAR   CALAMAR</v>
      </c>
      <c r="E1659" s="30">
        <v>0</v>
      </c>
      <c r="F1659" s="31">
        <v>389498</v>
      </c>
    </row>
    <row r="1660" spans="1:6" ht="12">
      <c r="A1660" s="26" t="s">
        <v>335</v>
      </c>
      <c r="B1660" s="27" t="str">
        <f>VLOOKUP(A1660,'[2]CGN 001'!$A$12:$B$665,2,1)</f>
        <v>Participacion para educacion</v>
      </c>
      <c r="C1660" s="28">
        <v>214013440</v>
      </c>
      <c r="D1660" s="29" t="str">
        <f>VLOOKUP(C1660,'[3]CGN002 miles MEN '!$C$16:$D$2373,2,0)</f>
        <v>BOLIVAR   MARGARITA</v>
      </c>
      <c r="E1660" s="30">
        <v>0</v>
      </c>
      <c r="F1660" s="31">
        <v>173988</v>
      </c>
    </row>
    <row r="1661" spans="1:6" ht="12">
      <c r="A1661" s="26" t="s">
        <v>335</v>
      </c>
      <c r="B1661" s="27" t="str">
        <f>VLOOKUP(A1661,'[2]CGN 001'!$A$12:$B$665,2,1)</f>
        <v>Participacion para educacion</v>
      </c>
      <c r="C1661" s="28">
        <v>214015740</v>
      </c>
      <c r="D1661" s="29" t="str">
        <f>VLOOKUP(C1661,'[3]CGN002 miles MEN '!$C$16:$D$2373,2,0)</f>
        <v>BOYACA   SIACHOQUE</v>
      </c>
      <c r="E1661" s="30">
        <v>0</v>
      </c>
      <c r="F1661" s="31">
        <v>104422</v>
      </c>
    </row>
    <row r="1662" spans="1:6" ht="12">
      <c r="A1662" s="26" t="s">
        <v>335</v>
      </c>
      <c r="B1662" s="27" t="str">
        <f>VLOOKUP(A1662,'[2]CGN 001'!$A$12:$B$665,2,1)</f>
        <v>Participacion para educacion</v>
      </c>
      <c r="C1662" s="28">
        <v>214025040</v>
      </c>
      <c r="D1662" s="29" t="str">
        <f>VLOOKUP(C1662,'[3]CGN002 miles MEN '!$C$16:$D$2373,2,0)</f>
        <v>CUNDINAMARCA   ANOLAIMA</v>
      </c>
      <c r="E1662" s="30">
        <v>0</v>
      </c>
      <c r="F1662" s="31">
        <v>135755</v>
      </c>
    </row>
    <row r="1663" spans="1:6" ht="12">
      <c r="A1663" s="26" t="s">
        <v>335</v>
      </c>
      <c r="B1663" s="27" t="str">
        <f>VLOOKUP(A1663,'[2]CGN 001'!$A$12:$B$665,2,1)</f>
        <v>Participacion para educacion</v>
      </c>
      <c r="C1663" s="28">
        <v>214025740</v>
      </c>
      <c r="D1663" s="29" t="str">
        <f>VLOOKUP(C1663,'[3]CGN002 miles MEN '!$C$16:$D$2373,2,0)</f>
        <v>CUNDINAMARCA   SIBATE</v>
      </c>
      <c r="E1663" s="30">
        <v>0</v>
      </c>
      <c r="F1663" s="31">
        <v>218791</v>
      </c>
    </row>
    <row r="1664" spans="1:6" ht="12">
      <c r="A1664" s="26" t="s">
        <v>335</v>
      </c>
      <c r="B1664" s="27" t="str">
        <f>VLOOKUP(A1664,'[2]CGN 001'!$A$12:$B$665,2,1)</f>
        <v>Participacion para educacion</v>
      </c>
      <c r="C1664" s="28">
        <v>214052240</v>
      </c>
      <c r="D1664" s="29" t="str">
        <f>VLOOKUP(C1664,'[3]CGN002 miles MEN '!$C$16:$D$2373,2,0)</f>
        <v>NARIÑO   CHACHAGUI</v>
      </c>
      <c r="E1664" s="30">
        <v>0</v>
      </c>
      <c r="F1664" s="31">
        <v>117482</v>
      </c>
    </row>
    <row r="1665" spans="1:6" ht="12">
      <c r="A1665" s="26" t="s">
        <v>335</v>
      </c>
      <c r="B1665" s="27" t="str">
        <f>VLOOKUP(A1665,'[2]CGN 001'!$A$12:$B$665,2,1)</f>
        <v>Participacion para educacion</v>
      </c>
      <c r="C1665" s="28">
        <v>214052540</v>
      </c>
      <c r="D1665" s="29" t="str">
        <f>VLOOKUP(C1665,'[3]CGN002 miles MEN '!$C$16:$D$2373,2,0)</f>
        <v>NARIÑO   POLICARPA</v>
      </c>
      <c r="E1665" s="30">
        <v>0</v>
      </c>
      <c r="F1665" s="31">
        <v>108111</v>
      </c>
    </row>
    <row r="1666" spans="1:6" ht="12">
      <c r="A1666" s="26" t="s">
        <v>335</v>
      </c>
      <c r="B1666" s="27" t="str">
        <f>VLOOKUP(A1666,'[2]CGN 001'!$A$12:$B$665,2,1)</f>
        <v>Participacion para educacion</v>
      </c>
      <c r="C1666" s="28">
        <v>214066440</v>
      </c>
      <c r="D1666" s="29" t="str">
        <f>VLOOKUP(C1666,'[3]CGN002 miles MEN '!$C$16:$D$2373,2,0)</f>
        <v>RISARALDA   MARSELLA</v>
      </c>
      <c r="E1666" s="30">
        <v>0</v>
      </c>
      <c r="F1666" s="31">
        <v>178254</v>
      </c>
    </row>
    <row r="1667" spans="1:6" ht="12">
      <c r="A1667" s="26" t="s">
        <v>335</v>
      </c>
      <c r="B1667" s="27" t="str">
        <f>VLOOKUP(A1667,'[2]CGN 001'!$A$12:$B$665,2,1)</f>
        <v>Participacion para educacion</v>
      </c>
      <c r="C1667" s="28">
        <v>214085440</v>
      </c>
      <c r="D1667" s="29" t="str">
        <f>VLOOKUP(C1667,'[3]CGN002 miles MEN '!$C$16:$D$2373,2,0)</f>
        <v>CASANARE   VILLANUEVA</v>
      </c>
      <c r="E1667" s="30">
        <v>0</v>
      </c>
      <c r="F1667" s="31">
        <v>250056</v>
      </c>
    </row>
    <row r="1668" spans="1:6" ht="12">
      <c r="A1668" s="26" t="s">
        <v>335</v>
      </c>
      <c r="B1668" s="27" t="str">
        <f>VLOOKUP(A1668,'[2]CGN 001'!$A$12:$B$665,2,1)</f>
        <v>Participacion para educacion</v>
      </c>
      <c r="C1668" s="28">
        <v>214091540</v>
      </c>
      <c r="D1668" s="29" t="str">
        <f>VLOOKUP(C1668,'[3]CGN002 miles MEN '!$C$16:$D$2373,2,0)</f>
        <v>AMAZONAS   PUERTO NARINO</v>
      </c>
      <c r="E1668" s="30">
        <v>0</v>
      </c>
      <c r="F1668" s="31">
        <v>96658</v>
      </c>
    </row>
    <row r="1669" spans="1:6" ht="12">
      <c r="A1669" s="26" t="s">
        <v>335</v>
      </c>
      <c r="B1669" s="27" t="str">
        <f>VLOOKUP(A1669,'[2]CGN 001'!$A$12:$B$665,2,1)</f>
        <v>Participacion para educacion</v>
      </c>
      <c r="C1669" s="28">
        <v>214105541</v>
      </c>
      <c r="D1669" s="29" t="str">
        <f>VLOOKUP(C1669,'[3]CGN002 miles MEN '!$C$16:$D$2373,2,0)</f>
        <v>ANTIOQUIA   PENOL</v>
      </c>
      <c r="E1669" s="30">
        <v>0</v>
      </c>
      <c r="F1669" s="31">
        <v>133237</v>
      </c>
    </row>
    <row r="1670" spans="1:6" ht="12">
      <c r="A1670" s="26" t="s">
        <v>335</v>
      </c>
      <c r="B1670" s="27" t="str">
        <f>VLOOKUP(A1670,'[2]CGN 001'!$A$12:$B$665,2,1)</f>
        <v>Participacion para educacion</v>
      </c>
      <c r="C1670" s="28">
        <v>214108141</v>
      </c>
      <c r="D1670" s="29" t="str">
        <f>VLOOKUP(C1670,'[3]CGN002 miles MEN '!$C$16:$D$2373,2,0)</f>
        <v>ATLANTICO   CANDELARIA</v>
      </c>
      <c r="E1670" s="30">
        <v>0</v>
      </c>
      <c r="F1670" s="31">
        <v>154683</v>
      </c>
    </row>
    <row r="1671" spans="1:6" ht="12">
      <c r="A1671" s="26" t="s">
        <v>335</v>
      </c>
      <c r="B1671" s="27" t="str">
        <f>VLOOKUP(A1671,'[2]CGN 001'!$A$12:$B$665,2,1)</f>
        <v>Participacion para educacion</v>
      </c>
      <c r="C1671" s="28">
        <v>214117541</v>
      </c>
      <c r="D1671" s="29" t="str">
        <f>VLOOKUP(C1671,'[3]CGN002 miles MEN '!$C$16:$D$2373,2,0)</f>
        <v>CALDAS   PENSILVANIA</v>
      </c>
      <c r="E1671" s="30">
        <v>0</v>
      </c>
      <c r="F1671" s="31">
        <v>210669</v>
      </c>
    </row>
    <row r="1672" spans="1:6" ht="12">
      <c r="A1672" s="26" t="s">
        <v>335</v>
      </c>
      <c r="B1672" s="27" t="str">
        <f>VLOOKUP(A1672,'[2]CGN 001'!$A$12:$B$665,2,1)</f>
        <v>Participacion para educacion</v>
      </c>
      <c r="C1672" s="28">
        <v>214125841</v>
      </c>
      <c r="D1672" s="29" t="str">
        <f>VLOOKUP(C1672,'[3]CGN002 miles MEN '!$C$16:$D$2373,2,0)</f>
        <v>CUNDINAMARCA   UBAQUE</v>
      </c>
      <c r="E1672" s="30">
        <v>0</v>
      </c>
      <c r="F1672" s="31">
        <v>67698</v>
      </c>
    </row>
    <row r="1673" spans="1:6" ht="12">
      <c r="A1673" s="26" t="s">
        <v>335</v>
      </c>
      <c r="B1673" s="27" t="str">
        <f>VLOOKUP(A1673,'[2]CGN 001'!$A$12:$B$665,2,1)</f>
        <v>Participacion para educacion</v>
      </c>
      <c r="C1673" s="28">
        <v>214147541</v>
      </c>
      <c r="D1673" s="29" t="str">
        <f>VLOOKUP(C1673,'[3]CGN002 miles MEN '!$C$16:$D$2373,2,0)</f>
        <v>MAGDALENA   PEDRAZA</v>
      </c>
      <c r="E1673" s="30">
        <v>0</v>
      </c>
      <c r="F1673" s="31">
        <v>155144</v>
      </c>
    </row>
    <row r="1674" spans="1:6" ht="12">
      <c r="A1674" s="26" t="s">
        <v>335</v>
      </c>
      <c r="B1674" s="27" t="str">
        <f>VLOOKUP(A1674,'[2]CGN 001'!$A$12:$B$665,2,1)</f>
        <v>Participacion para educacion</v>
      </c>
      <c r="C1674" s="28">
        <v>214176041</v>
      </c>
      <c r="D1674" s="29" t="str">
        <f>VLOOKUP(C1674,'[3]CGN002 miles MEN '!$C$16:$D$2373,2,0)</f>
        <v>VALLE DEL CAUCA   ANSERMANUEVO</v>
      </c>
      <c r="E1674" s="30">
        <v>0</v>
      </c>
      <c r="F1674" s="31">
        <v>135391</v>
      </c>
    </row>
    <row r="1675" spans="1:6" ht="12">
      <c r="A1675" s="26" t="s">
        <v>335</v>
      </c>
      <c r="B1675" s="27" t="str">
        <f>VLOOKUP(A1675,'[2]CGN 001'!$A$12:$B$665,2,1)</f>
        <v>Participacion para educacion</v>
      </c>
      <c r="C1675" s="28">
        <v>214205042</v>
      </c>
      <c r="D1675" s="29" t="str">
        <f>VLOOKUP(C1675,'[3]CGN002 miles MEN '!$C$16:$D$2373,2,0)</f>
        <v>ANTIOQUIA   ANTIOQUIA</v>
      </c>
      <c r="E1675" s="30">
        <v>0</v>
      </c>
      <c r="F1675" s="31">
        <v>217327</v>
      </c>
    </row>
    <row r="1676" spans="1:6" ht="12">
      <c r="A1676" s="26" t="s">
        <v>335</v>
      </c>
      <c r="B1676" s="27" t="str">
        <f>VLOOKUP(A1676,'[2]CGN 001'!$A$12:$B$665,2,1)</f>
        <v>Participacion para educacion</v>
      </c>
      <c r="C1676" s="28">
        <v>214205142</v>
      </c>
      <c r="D1676" s="29" t="str">
        <f>VLOOKUP(C1676,'[3]CGN002 miles MEN '!$C$16:$D$2373,2,0)</f>
        <v>ANTIOQUIA   CARACOLI</v>
      </c>
      <c r="E1676" s="30">
        <v>0</v>
      </c>
      <c r="F1676" s="31">
        <v>39149</v>
      </c>
    </row>
    <row r="1677" spans="1:6" ht="12">
      <c r="A1677" s="26" t="s">
        <v>335</v>
      </c>
      <c r="B1677" s="27" t="str">
        <f>VLOOKUP(A1677,'[2]CGN 001'!$A$12:$B$665,2,1)</f>
        <v>Participacion para educacion</v>
      </c>
      <c r="C1677" s="28">
        <v>214205642</v>
      </c>
      <c r="D1677" s="29" t="str">
        <f>VLOOKUP(C1677,'[3]CGN002 miles MEN '!$C$16:$D$2373,2,0)</f>
        <v>ANTIOQUIA   SALGAR</v>
      </c>
      <c r="E1677" s="30">
        <v>0</v>
      </c>
      <c r="F1677" s="31">
        <v>118722</v>
      </c>
    </row>
    <row r="1678" spans="1:6" ht="12">
      <c r="A1678" s="26" t="s">
        <v>335</v>
      </c>
      <c r="B1678" s="27" t="str">
        <f>VLOOKUP(A1678,'[2]CGN 001'!$A$12:$B$665,2,1)</f>
        <v>Participacion para educacion</v>
      </c>
      <c r="C1678" s="28">
        <v>214205842</v>
      </c>
      <c r="D1678" s="29" t="str">
        <f>VLOOKUP(C1678,'[3]CGN002 miles MEN '!$C$16:$D$2373,2,0)</f>
        <v>ANTIOQUIA   URAMITA</v>
      </c>
      <c r="E1678" s="30">
        <v>0</v>
      </c>
      <c r="F1678" s="31">
        <v>94530</v>
      </c>
    </row>
    <row r="1679" spans="1:6" ht="12">
      <c r="A1679" s="26" t="s">
        <v>335</v>
      </c>
      <c r="B1679" s="27" t="str">
        <f>VLOOKUP(A1679,'[2]CGN 001'!$A$12:$B$665,2,1)</f>
        <v>Participacion para educacion</v>
      </c>
      <c r="C1679" s="28">
        <v>214213042</v>
      </c>
      <c r="D1679" s="29" t="str">
        <f>VLOOKUP(C1679,'[3]CGN002 miles MEN '!$C$16:$D$2373,2,0)</f>
        <v>BOLIVAR   ARENAL</v>
      </c>
      <c r="E1679" s="30">
        <v>0</v>
      </c>
      <c r="F1679" s="31">
        <v>113754</v>
      </c>
    </row>
    <row r="1680" spans="1:6" ht="12">
      <c r="A1680" s="26" t="s">
        <v>335</v>
      </c>
      <c r="B1680" s="27" t="str">
        <f>VLOOKUP(A1680,'[2]CGN 001'!$A$12:$B$665,2,1)</f>
        <v>Participacion para educacion</v>
      </c>
      <c r="C1680" s="28">
        <v>214213442</v>
      </c>
      <c r="D1680" s="29" t="str">
        <f>VLOOKUP(C1680,'[3]CGN002 miles MEN '!$C$16:$D$2373,2,0)</f>
        <v>BOLIVAR   MARIA LA BAJA</v>
      </c>
      <c r="E1680" s="30">
        <v>0</v>
      </c>
      <c r="F1680" s="31">
        <v>738549</v>
      </c>
    </row>
    <row r="1681" spans="1:6" ht="12">
      <c r="A1681" s="26" t="s">
        <v>335</v>
      </c>
      <c r="B1681" s="27" t="str">
        <f>VLOOKUP(A1681,'[2]CGN 001'!$A$12:$B$665,2,1)</f>
        <v>Participacion para educacion</v>
      </c>
      <c r="C1681" s="28">
        <v>214215442</v>
      </c>
      <c r="D1681" s="29" t="str">
        <f>VLOOKUP(C1681,'[3]CGN002 miles MEN '!$C$16:$D$2373,2,0)</f>
        <v>BOYACA   MARIPI</v>
      </c>
      <c r="E1681" s="30">
        <v>0</v>
      </c>
      <c r="F1681" s="31">
        <v>98706</v>
      </c>
    </row>
    <row r="1682" spans="1:6" ht="12">
      <c r="A1682" s="26" t="s">
        <v>335</v>
      </c>
      <c r="B1682" s="27" t="str">
        <f>VLOOKUP(A1682,'[2]CGN 001'!$A$12:$B$665,2,1)</f>
        <v>Participacion para educacion</v>
      </c>
      <c r="C1682" s="28">
        <v>214215542</v>
      </c>
      <c r="D1682" s="29" t="str">
        <f>VLOOKUP(C1682,'[3]CGN002 miles MEN '!$C$16:$D$2373,2,0)</f>
        <v>BOYACA   PESCA</v>
      </c>
      <c r="E1682" s="30">
        <v>0</v>
      </c>
      <c r="F1682" s="31">
        <v>96724</v>
      </c>
    </row>
    <row r="1683" spans="1:6" ht="12">
      <c r="A1683" s="26" t="s">
        <v>335</v>
      </c>
      <c r="B1683" s="27" t="str">
        <f>VLOOKUP(A1683,'[2]CGN 001'!$A$12:$B$665,2,1)</f>
        <v>Participacion para educacion</v>
      </c>
      <c r="C1683" s="28">
        <v>214215842</v>
      </c>
      <c r="D1683" s="29" t="str">
        <f>VLOOKUP(C1683,'[3]CGN002 miles MEN '!$C$16:$D$2373,2,0)</f>
        <v>BOYACA   UMBITA</v>
      </c>
      <c r="E1683" s="30">
        <v>0</v>
      </c>
      <c r="F1683" s="31">
        <v>86683</v>
      </c>
    </row>
    <row r="1684" spans="1:6" ht="12">
      <c r="A1684" s="26" t="s">
        <v>335</v>
      </c>
      <c r="B1684" s="27" t="str">
        <f>VLOOKUP(A1684,'[2]CGN 001'!$A$12:$B$665,2,1)</f>
        <v>Participacion para educacion</v>
      </c>
      <c r="C1684" s="28">
        <v>214217042</v>
      </c>
      <c r="D1684" s="29" t="str">
        <f>VLOOKUP(C1684,'[3]CGN002 miles MEN '!$C$16:$D$2373,2,0)</f>
        <v>CALDAS   ANSERMA</v>
      </c>
      <c r="E1684" s="30">
        <v>0</v>
      </c>
      <c r="F1684" s="31">
        <v>311503</v>
      </c>
    </row>
    <row r="1685" spans="1:6" ht="12">
      <c r="A1685" s="26" t="s">
        <v>335</v>
      </c>
      <c r="B1685" s="27" t="str">
        <f>VLOOKUP(A1685,'[2]CGN 001'!$A$12:$B$665,2,1)</f>
        <v>Participacion para educacion</v>
      </c>
      <c r="C1685" s="28">
        <v>214217442</v>
      </c>
      <c r="D1685" s="29" t="str">
        <f>VLOOKUP(C1685,'[3]CGN002 miles MEN '!$C$16:$D$2373,2,0)</f>
        <v>CALDAS   MARMATO</v>
      </c>
      <c r="E1685" s="30">
        <v>0</v>
      </c>
      <c r="F1685" s="31">
        <v>85608</v>
      </c>
    </row>
    <row r="1686" spans="1:6" ht="12">
      <c r="A1686" s="26" t="s">
        <v>335</v>
      </c>
      <c r="B1686" s="27" t="str">
        <f>VLOOKUP(A1686,'[2]CGN 001'!$A$12:$B$665,2,1)</f>
        <v>Participacion para educacion</v>
      </c>
      <c r="C1686" s="28">
        <v>214219142</v>
      </c>
      <c r="D1686" s="29" t="str">
        <f>VLOOKUP(C1686,'[3]CGN002 miles MEN '!$C$16:$D$2373,2,0)</f>
        <v>CAUCA   CALOTO</v>
      </c>
      <c r="E1686" s="30">
        <v>0</v>
      </c>
      <c r="F1686" s="31">
        <v>69493</v>
      </c>
    </row>
    <row r="1687" spans="1:6" ht="12">
      <c r="A1687" s="26" t="s">
        <v>335</v>
      </c>
      <c r="B1687" s="27" t="str">
        <f>VLOOKUP(A1687,'[2]CGN 001'!$A$12:$B$665,2,1)</f>
        <v>Participacion para educacion</v>
      </c>
      <c r="C1687" s="28">
        <v>214270742</v>
      </c>
      <c r="D1687" s="29" t="str">
        <f>VLOOKUP(C1687,'[3]CGN002 miles MEN '!$C$16:$D$2373,2,0)</f>
        <v>SUCRE   SINCE</v>
      </c>
      <c r="E1687" s="30">
        <v>0</v>
      </c>
      <c r="F1687" s="31">
        <v>337429</v>
      </c>
    </row>
    <row r="1688" spans="1:6" ht="12">
      <c r="A1688" s="26" t="s">
        <v>335</v>
      </c>
      <c r="B1688" s="27" t="str">
        <f>VLOOKUP(A1688,'[2]CGN 001'!$A$12:$B$665,2,1)</f>
        <v>Participacion para educacion</v>
      </c>
      <c r="C1688" s="28">
        <v>214305543</v>
      </c>
      <c r="D1688" s="29" t="str">
        <f>VLOOKUP(C1688,'[3]CGN002 miles MEN '!$C$16:$D$2373,2,0)</f>
        <v>ANTIOQUIA   PEQUE</v>
      </c>
      <c r="E1688" s="30">
        <v>0</v>
      </c>
      <c r="F1688" s="31">
        <v>114298</v>
      </c>
    </row>
    <row r="1689" spans="1:6" ht="12">
      <c r="A1689" s="26" t="s">
        <v>335</v>
      </c>
      <c r="B1689" s="27" t="str">
        <f>VLOOKUP(A1689,'[2]CGN 001'!$A$12:$B$665,2,1)</f>
        <v>Participacion para educacion</v>
      </c>
      <c r="C1689" s="28">
        <v>214319743</v>
      </c>
      <c r="D1689" s="29" t="str">
        <f>VLOOKUP(C1689,'[3]CGN002 miles MEN '!$C$16:$D$2373,2,0)</f>
        <v>CAUCA   SILVIA</v>
      </c>
      <c r="E1689" s="30">
        <v>0</v>
      </c>
      <c r="F1689" s="31">
        <v>348783</v>
      </c>
    </row>
    <row r="1690" spans="1:6" ht="12">
      <c r="A1690" s="26" t="s">
        <v>335</v>
      </c>
      <c r="B1690" s="27" t="str">
        <f>VLOOKUP(A1690,'[2]CGN 001'!$A$12:$B$665,2,1)</f>
        <v>Participacion para educacion</v>
      </c>
      <c r="C1690" s="28">
        <v>214320443</v>
      </c>
      <c r="D1690" s="29" t="str">
        <f>VLOOKUP(C1690,'[3]CGN002 miles MEN '!$C$16:$D$2373,2,0)</f>
        <v>CESAR   MANAURE</v>
      </c>
      <c r="E1690" s="30">
        <v>0</v>
      </c>
      <c r="F1690" s="31">
        <v>105391</v>
      </c>
    </row>
    <row r="1691" spans="1:6" ht="12">
      <c r="A1691" s="26" t="s">
        <v>335</v>
      </c>
      <c r="B1691" s="27" t="str">
        <f>VLOOKUP(A1691,'[2]CGN 001'!$A$12:$B$665,2,1)</f>
        <v>Participacion para educacion</v>
      </c>
      <c r="C1691" s="28">
        <v>214325743</v>
      </c>
      <c r="D1691" s="29" t="str">
        <f>VLOOKUP(C1691,'[3]CGN002 miles MEN '!$C$16:$D$2373,2,0)</f>
        <v>CUNDINAMARCA   SILVANIA</v>
      </c>
      <c r="E1691" s="30">
        <v>0</v>
      </c>
      <c r="F1691" s="31">
        <v>185174</v>
      </c>
    </row>
    <row r="1692" spans="1:6" ht="12">
      <c r="A1692" s="26" t="s">
        <v>335</v>
      </c>
      <c r="B1692" s="27" t="str">
        <f>VLOOKUP(A1692,'[2]CGN 001'!$A$12:$B$665,2,1)</f>
        <v>Participacion para educacion</v>
      </c>
      <c r="C1692" s="28">
        <v>214325843</v>
      </c>
      <c r="D1692" s="29" t="str">
        <f>VLOOKUP(C1692,'[3]CGN002 miles MEN '!$C$16:$D$2373,2,0)</f>
        <v>CUNDINAMARCA   UBATE</v>
      </c>
      <c r="E1692" s="30">
        <v>0</v>
      </c>
      <c r="F1692" s="31">
        <v>273473</v>
      </c>
    </row>
    <row r="1693" spans="1:6" ht="12">
      <c r="A1693" s="26" t="s">
        <v>335</v>
      </c>
      <c r="B1693" s="27" t="str">
        <f>VLOOKUP(A1693,'[2]CGN 001'!$A$12:$B$665,2,1)</f>
        <v>Participacion para educacion</v>
      </c>
      <c r="C1693" s="28">
        <v>214354743</v>
      </c>
      <c r="D1693" s="29" t="str">
        <f>VLOOKUP(C1693,'[3]CGN002 miles MEN '!$C$16:$D$2373,2,0)</f>
        <v>NORTE DE SANTANDER   SILOS</v>
      </c>
      <c r="E1693" s="30">
        <v>0</v>
      </c>
      <c r="F1693" s="31">
        <v>52435</v>
      </c>
    </row>
    <row r="1694" spans="1:6" ht="12">
      <c r="A1694" s="26" t="s">
        <v>335</v>
      </c>
      <c r="B1694" s="27" t="str">
        <f>VLOOKUP(A1694,'[2]CGN 001'!$A$12:$B$665,2,1)</f>
        <v>Participacion para educacion</v>
      </c>
      <c r="C1694" s="28">
        <v>214373043</v>
      </c>
      <c r="D1694" s="29" t="str">
        <f>VLOOKUP(C1694,'[3]CGN002 miles MEN '!$C$16:$D$2373,2,0)</f>
        <v>TOLIMA    ANZOATEGUI</v>
      </c>
      <c r="E1694" s="30">
        <v>0</v>
      </c>
      <c r="F1694" s="31">
        <v>173935</v>
      </c>
    </row>
    <row r="1695" spans="1:6" ht="12">
      <c r="A1695" s="26" t="s">
        <v>335</v>
      </c>
      <c r="B1695" s="27" t="str">
        <f>VLOOKUP(A1695,'[2]CGN 001'!$A$12:$B$665,2,1)</f>
        <v>Participacion para educacion</v>
      </c>
      <c r="C1695" s="28">
        <v>214373443</v>
      </c>
      <c r="D1695" s="29" t="str">
        <f>VLOOKUP(C1695,'[3]CGN002 miles MEN '!$C$16:$D$2373,2,0)</f>
        <v>TOLIMA    MARIQUITA</v>
      </c>
      <c r="E1695" s="30">
        <v>0</v>
      </c>
      <c r="F1695" s="31">
        <v>317731</v>
      </c>
    </row>
    <row r="1696" spans="1:6" ht="12">
      <c r="A1696" s="26" t="s">
        <v>335</v>
      </c>
      <c r="B1696" s="27" t="str">
        <f>VLOOKUP(A1696,'[2]CGN 001'!$A$12:$B$665,2,1)</f>
        <v>Participacion para educacion</v>
      </c>
      <c r="C1696" s="28">
        <v>214376243</v>
      </c>
      <c r="D1696" s="29" t="str">
        <f>VLOOKUP(C1696,'[3]CGN002 miles MEN '!$C$16:$D$2373,2,0)</f>
        <v>VALLE DEL CAUCA   EL AGUILA</v>
      </c>
      <c r="E1696" s="30">
        <v>0</v>
      </c>
      <c r="F1696" s="31">
        <v>74597</v>
      </c>
    </row>
    <row r="1697" spans="1:6" ht="12">
      <c r="A1697" s="26" t="s">
        <v>335</v>
      </c>
      <c r="B1697" s="27" t="str">
        <f>VLOOKUP(A1697,'[2]CGN 001'!$A$12:$B$665,2,1)</f>
        <v>Participacion para educacion</v>
      </c>
      <c r="C1697" s="28">
        <v>214405044</v>
      </c>
      <c r="D1697" s="29" t="str">
        <f>VLOOKUP(C1697,'[3]CGN002 miles MEN '!$C$16:$D$2373,2,0)</f>
        <v>ANTIOQUIA   ANZA</v>
      </c>
      <c r="E1697" s="30">
        <v>0</v>
      </c>
      <c r="F1697" s="31">
        <v>71808</v>
      </c>
    </row>
    <row r="1698" spans="1:6" ht="12">
      <c r="A1698" s="26" t="s">
        <v>335</v>
      </c>
      <c r="B1698" s="27" t="str">
        <f>VLOOKUP(A1698,'[2]CGN 001'!$A$12:$B$665,2,1)</f>
        <v>Participacion para educacion</v>
      </c>
      <c r="C1698" s="28">
        <v>214413244</v>
      </c>
      <c r="D1698" s="29" t="str">
        <f>VLOOKUP(C1698,'[3]CGN002 miles MEN '!$C$16:$D$2373,2,0)</f>
        <v>BOLIVAR   EL CARMEN DE BOLIVAR</v>
      </c>
      <c r="E1698" s="30">
        <v>0</v>
      </c>
      <c r="F1698" s="31">
        <v>1204380</v>
      </c>
    </row>
    <row r="1699" spans="1:6" ht="12">
      <c r="A1699" s="26" t="s">
        <v>335</v>
      </c>
      <c r="B1699" s="27" t="str">
        <f>VLOOKUP(A1699,'[2]CGN 001'!$A$12:$B$665,2,1)</f>
        <v>Participacion para educacion</v>
      </c>
      <c r="C1699" s="28">
        <v>214413744</v>
      </c>
      <c r="D1699" s="29" t="str">
        <f>VLOOKUP(C1699,'[3]CGN002 miles MEN '!$C$16:$D$2373,2,0)</f>
        <v>BOLIVAR   SIMITI</v>
      </c>
      <c r="E1699" s="30">
        <v>0</v>
      </c>
      <c r="F1699" s="31">
        <v>292948</v>
      </c>
    </row>
    <row r="1700" spans="1:6" ht="12">
      <c r="A1700" s="26" t="s">
        <v>335</v>
      </c>
      <c r="B1700" s="27" t="str">
        <f>VLOOKUP(A1700,'[2]CGN 001'!$A$12:$B$665,2,1)</f>
        <v>Participacion para educacion</v>
      </c>
      <c r="C1700" s="28">
        <v>214415244</v>
      </c>
      <c r="D1700" s="29" t="str">
        <f>VLOOKUP(C1700,'[3]CGN002 miles MEN '!$C$16:$D$2373,2,0)</f>
        <v>BOYACA   EL COCUY</v>
      </c>
      <c r="E1700" s="30">
        <v>0</v>
      </c>
      <c r="F1700" s="31">
        <v>59183</v>
      </c>
    </row>
    <row r="1701" spans="1:6" ht="12">
      <c r="A1701" s="26" t="s">
        <v>335</v>
      </c>
      <c r="B1701" s="27" t="str">
        <f>VLOOKUP(A1701,'[2]CGN 001'!$A$12:$B$665,2,1)</f>
        <v>Participacion para educacion</v>
      </c>
      <c r="C1701" s="28">
        <v>214417444</v>
      </c>
      <c r="D1701" s="29" t="str">
        <f>VLOOKUP(C1701,'[3]CGN002 miles MEN '!$C$16:$D$2373,2,0)</f>
        <v>CALDAS   MARQUETALIA</v>
      </c>
      <c r="E1701" s="30">
        <v>0</v>
      </c>
      <c r="F1701" s="31">
        <v>134936</v>
      </c>
    </row>
    <row r="1702" spans="1:6" ht="12">
      <c r="A1702" s="26" t="s">
        <v>335</v>
      </c>
      <c r="B1702" s="27" t="str">
        <f>VLOOKUP(A1702,'[2]CGN 001'!$A$12:$B$665,2,1)</f>
        <v>Participacion para educacion</v>
      </c>
      <c r="C1702" s="28">
        <v>214441244</v>
      </c>
      <c r="D1702" s="29" t="str">
        <f>VLOOKUP(C1702,'[3]CGN002 miles MEN '!$C$16:$D$2373,2,0)</f>
        <v>HUILA   ELIAS</v>
      </c>
      <c r="E1702" s="30">
        <v>0</v>
      </c>
      <c r="F1702" s="31">
        <v>29708</v>
      </c>
    </row>
    <row r="1703" spans="1:6" ht="12">
      <c r="A1703" s="26" t="s">
        <v>335</v>
      </c>
      <c r="B1703" s="27" t="str">
        <f>VLOOKUP(A1703,'[2]CGN 001'!$A$12:$B$665,2,1)</f>
        <v>Participacion para educacion</v>
      </c>
      <c r="C1703" s="28">
        <v>214454344</v>
      </c>
      <c r="D1703" s="29" t="str">
        <f>VLOOKUP(C1703,'[3]CGN002 miles MEN '!$C$16:$D$2373,2,0)</f>
        <v>NORTE DE SANTANDER   HACARI</v>
      </c>
      <c r="E1703" s="30">
        <v>0</v>
      </c>
      <c r="F1703" s="31">
        <v>192891</v>
      </c>
    </row>
    <row r="1704" spans="1:6" ht="12">
      <c r="A1704" s="26" t="s">
        <v>335</v>
      </c>
      <c r="B1704" s="27" t="str">
        <f>VLOOKUP(A1704,'[2]CGN 001'!$A$12:$B$665,2,1)</f>
        <v>Participacion para educacion</v>
      </c>
      <c r="C1704" s="28">
        <v>214468344</v>
      </c>
      <c r="D1704" s="29" t="str">
        <f>VLOOKUP(C1704,'[3]CGN002 miles MEN '!$C$16:$D$2373,2,0)</f>
        <v>SANTANDER   HATO</v>
      </c>
      <c r="E1704" s="30">
        <v>0</v>
      </c>
      <c r="F1704" s="31">
        <v>19616</v>
      </c>
    </row>
    <row r="1705" spans="1:6" ht="12">
      <c r="A1705" s="26" t="s">
        <v>335</v>
      </c>
      <c r="B1705" s="27" t="str">
        <f>VLOOKUP(A1705,'[2]CGN 001'!$A$12:$B$665,2,1)</f>
        <v>Participacion para educacion</v>
      </c>
      <c r="C1705" s="28">
        <v>214468444</v>
      </c>
      <c r="D1705" s="29" t="str">
        <f>VLOOKUP(C1705,'[3]CGN002 miles MEN '!$C$16:$D$2373,2,0)</f>
        <v>SANTANDER   MATANZA</v>
      </c>
      <c r="E1705" s="30">
        <v>0</v>
      </c>
      <c r="F1705" s="31">
        <v>60478</v>
      </c>
    </row>
    <row r="1706" spans="1:6" ht="12">
      <c r="A1706" s="26" t="s">
        <v>335</v>
      </c>
      <c r="B1706" s="27" t="str">
        <f>VLOOKUP(A1706,'[2]CGN 001'!$A$12:$B$665,2,1)</f>
        <v>Participacion para educacion</v>
      </c>
      <c r="C1706" s="28">
        <v>214505045</v>
      </c>
      <c r="D1706" s="29" t="str">
        <f>VLOOKUP(C1706,'[3]CGN002 miles MEN '!$C$16:$D$2373,2,0)</f>
        <v>ANTIOQUIA   APARTADO</v>
      </c>
      <c r="E1706" s="30">
        <v>0</v>
      </c>
      <c r="F1706" s="31">
        <v>672177</v>
      </c>
    </row>
    <row r="1707" spans="1:6" ht="12">
      <c r="A1707" s="26" t="s">
        <v>335</v>
      </c>
      <c r="B1707" s="27" t="str">
        <f>VLOOKUP(A1707,'[2]CGN 001'!$A$12:$B$665,2,1)</f>
        <v>Participacion para educacion</v>
      </c>
      <c r="C1707" s="28">
        <v>214505145</v>
      </c>
      <c r="D1707" s="29" t="str">
        <f>VLOOKUP(C1707,'[3]CGN002 miles MEN '!$C$16:$D$2373,2,0)</f>
        <v>ANTIOQUIA   CARAMANTA</v>
      </c>
      <c r="E1707" s="30">
        <v>0</v>
      </c>
      <c r="F1707" s="31">
        <v>42558</v>
      </c>
    </row>
    <row r="1708" spans="1:6" ht="12">
      <c r="A1708" s="26" t="s">
        <v>335</v>
      </c>
      <c r="B1708" s="27" t="str">
        <f>VLOOKUP(A1708,'[2]CGN 001'!$A$12:$B$665,2,1)</f>
        <v>Participacion para educacion</v>
      </c>
      <c r="C1708" s="28">
        <v>214519845</v>
      </c>
      <c r="D1708" s="29" t="str">
        <f>VLOOKUP(C1708,'[3]CGN002 miles MEN '!$C$16:$D$2373,2,0)</f>
        <v>CAUCA   VILLA RICA</v>
      </c>
      <c r="E1708" s="30">
        <v>0</v>
      </c>
      <c r="F1708" s="31">
        <v>106546</v>
      </c>
    </row>
    <row r="1709" spans="1:6" ht="12">
      <c r="A1709" s="26" t="s">
        <v>335</v>
      </c>
      <c r="B1709" s="27" t="str">
        <f>VLOOKUP(A1709,'[2]CGN 001'!$A$12:$B$665,2,1)</f>
        <v>Participacion para educacion</v>
      </c>
      <c r="C1709" s="28">
        <v>214520045</v>
      </c>
      <c r="D1709" s="29" t="str">
        <f>VLOOKUP(C1709,'[3]CGN002 miles MEN '!$C$16:$D$2373,2,0)</f>
        <v>CESAR   BECERRIL</v>
      </c>
      <c r="E1709" s="30">
        <v>0</v>
      </c>
      <c r="F1709" s="31">
        <v>209472</v>
      </c>
    </row>
    <row r="1710" spans="1:6" ht="12">
      <c r="A1710" s="26" t="s">
        <v>335</v>
      </c>
      <c r="B1710" s="27" t="str">
        <f>VLOOKUP(A1710,'[2]CGN 001'!$A$12:$B$665,2,1)</f>
        <v>Participacion para educacion</v>
      </c>
      <c r="C1710" s="28">
        <v>214525245</v>
      </c>
      <c r="D1710" s="29" t="str">
        <f>VLOOKUP(C1710,'[3]CGN002 miles MEN '!$C$16:$D$2373,2,0)</f>
        <v>CUNDINAMARCA   EL COLEGIO</v>
      </c>
      <c r="E1710" s="30">
        <v>0</v>
      </c>
      <c r="F1710" s="31">
        <v>186984</v>
      </c>
    </row>
    <row r="1711" spans="1:6" ht="12">
      <c r="A1711" s="26" t="s">
        <v>335</v>
      </c>
      <c r="B1711" s="27" t="str">
        <f>VLOOKUP(A1711,'[2]CGN 001'!$A$12:$B$665,2,1)</f>
        <v>Participacion para educacion</v>
      </c>
      <c r="C1711" s="28">
        <v>214525645</v>
      </c>
      <c r="D1711" s="29" t="str">
        <f>VLOOKUP(C1711,'[3]CGN002 miles MEN '!$C$16:$D$2373,2,0)</f>
        <v>CUNDINAMARCA   SAN ANTONIO D TEQUEN</v>
      </c>
      <c r="E1711" s="30">
        <v>0</v>
      </c>
      <c r="F1711" s="31">
        <v>98734</v>
      </c>
    </row>
    <row r="1712" spans="1:6" ht="12">
      <c r="A1712" s="26" t="s">
        <v>335</v>
      </c>
      <c r="B1712" s="27" t="str">
        <f>VLOOKUP(A1712,'[2]CGN 001'!$A$12:$B$665,2,1)</f>
        <v>Participacion para educacion</v>
      </c>
      <c r="C1712" s="28">
        <v>214525745</v>
      </c>
      <c r="D1712" s="29" t="str">
        <f>VLOOKUP(C1712,'[3]CGN002 miles MEN '!$C$16:$D$2373,2,0)</f>
        <v>CUNDINAMARCA   SIMIJACA</v>
      </c>
      <c r="E1712" s="30">
        <v>0</v>
      </c>
      <c r="F1712" s="31">
        <v>101595</v>
      </c>
    </row>
    <row r="1713" spans="1:6" ht="12">
      <c r="A1713" s="26" t="s">
        <v>335</v>
      </c>
      <c r="B1713" s="27" t="str">
        <f>VLOOKUP(A1713,'[2]CGN 001'!$A$12:$B$665,2,1)</f>
        <v>Participacion para educacion</v>
      </c>
      <c r="C1713" s="28">
        <v>214525845</v>
      </c>
      <c r="D1713" s="29" t="str">
        <f>VLOOKUP(C1713,'[3]CGN002 miles MEN '!$C$16:$D$2373,2,0)</f>
        <v>CUNDINAMARCA   UNE</v>
      </c>
      <c r="E1713" s="30">
        <v>0</v>
      </c>
      <c r="F1713" s="31">
        <v>85118</v>
      </c>
    </row>
    <row r="1714" spans="1:6" ht="12">
      <c r="A1714" s="26" t="s">
        <v>335</v>
      </c>
      <c r="B1714" s="27" t="str">
        <f>VLOOKUP(A1714,'[2]CGN 001'!$A$12:$B$665,2,1)</f>
        <v>Participacion para educacion</v>
      </c>
      <c r="C1714" s="28">
        <v>214527245</v>
      </c>
      <c r="D1714" s="29" t="str">
        <f>VLOOKUP(C1714,'[3]CGN002 miles MEN '!$C$16:$D$2373,2,0)</f>
        <v>CHOCO   EL CARMEN</v>
      </c>
      <c r="E1714" s="30">
        <v>0</v>
      </c>
      <c r="F1714" s="31">
        <v>60527</v>
      </c>
    </row>
    <row r="1715" spans="1:6" ht="12">
      <c r="A1715" s="26" t="s">
        <v>335</v>
      </c>
      <c r="B1715" s="27" t="str">
        <f>VLOOKUP(A1715,'[2]CGN 001'!$A$12:$B$665,2,1)</f>
        <v>Participacion para educacion</v>
      </c>
      <c r="C1715" s="28">
        <v>214527745</v>
      </c>
      <c r="D1715" s="29" t="str">
        <f>VLOOKUP(C1715,'[3]CGN002 miles MEN '!$C$16:$D$2373,2,0)</f>
        <v>CHOCO   SIPI</v>
      </c>
      <c r="E1715" s="30">
        <v>0</v>
      </c>
      <c r="F1715" s="31">
        <v>44424</v>
      </c>
    </row>
    <row r="1716" spans="1:6" ht="12">
      <c r="A1716" s="26" t="s">
        <v>335</v>
      </c>
      <c r="B1716" s="27" t="str">
        <f>VLOOKUP(A1716,'[2]CGN 001'!$A$12:$B$665,2,1)</f>
        <v>Participacion para educacion</v>
      </c>
      <c r="C1716" s="28">
        <v>214547245</v>
      </c>
      <c r="D1716" s="29" t="str">
        <f>VLOOKUP(C1716,'[3]CGN002 miles MEN '!$C$16:$D$2373,2,0)</f>
        <v>MAGDALENA   EL BANCO</v>
      </c>
      <c r="E1716" s="30">
        <v>0</v>
      </c>
      <c r="F1716" s="31">
        <v>1123516</v>
      </c>
    </row>
    <row r="1717" spans="1:6" ht="12">
      <c r="A1717" s="26" t="s">
        <v>335</v>
      </c>
      <c r="B1717" s="27" t="str">
        <f>VLOOKUP(A1717,'[2]CGN 001'!$A$12:$B$665,2,1)</f>
        <v>Participacion para educacion</v>
      </c>
      <c r="C1717" s="28">
        <v>214547545</v>
      </c>
      <c r="D1717" s="29" t="str">
        <f>VLOOKUP(C1717,'[3]CGN002 miles MEN '!$C$16:$D$2373,2,0)</f>
        <v>MAGDALENA   PIJIÐO DEL CARMEN</v>
      </c>
      <c r="E1717" s="30">
        <v>0</v>
      </c>
      <c r="F1717" s="31">
        <v>321498</v>
      </c>
    </row>
    <row r="1718" spans="1:6" ht="12">
      <c r="A1718" s="26" t="s">
        <v>335</v>
      </c>
      <c r="B1718" s="27" t="str">
        <f>VLOOKUP(A1718,'[2]CGN 001'!$A$12:$B$665,2,1)</f>
        <v>Participacion para educacion</v>
      </c>
      <c r="C1718" s="28">
        <v>214547745</v>
      </c>
      <c r="D1718" s="29" t="str">
        <f>VLOOKUP(C1718,'[3]CGN002 miles MEN '!$C$16:$D$2373,2,0)</f>
        <v>MAGDALENA   SITIONUEVO</v>
      </c>
      <c r="E1718" s="30">
        <v>0</v>
      </c>
      <c r="F1718" s="31">
        <v>346814</v>
      </c>
    </row>
    <row r="1719" spans="1:6" ht="12">
      <c r="A1719" s="26" t="s">
        <v>335</v>
      </c>
      <c r="B1719" s="27" t="str">
        <f>VLOOKUP(A1719,'[2]CGN 001'!$A$12:$B$665,2,1)</f>
        <v>Participacion para educacion</v>
      </c>
      <c r="C1719" s="28">
        <v>214550245</v>
      </c>
      <c r="D1719" s="29" t="str">
        <f>VLOOKUP(C1719,'[3]CGN002 miles MEN '!$C$16:$D$2373,2,0)</f>
        <v>META   EL CALVARIO</v>
      </c>
      <c r="E1719" s="30">
        <v>0</v>
      </c>
      <c r="F1719" s="31">
        <v>27010</v>
      </c>
    </row>
    <row r="1720" spans="1:6" ht="12">
      <c r="A1720" s="26" t="s">
        <v>335</v>
      </c>
      <c r="B1720" s="27" t="str">
        <f>VLOOKUP(A1720,'[2]CGN 001'!$A$12:$B$665,2,1)</f>
        <v>Participacion para educacion</v>
      </c>
      <c r="C1720" s="28">
        <v>214554245</v>
      </c>
      <c r="D1720" s="29" t="str">
        <f>VLOOKUP(C1720,'[3]CGN002 miles MEN '!$C$16:$D$2373,2,0)</f>
        <v>NORTE DE SANTANDER   EL CARMEN</v>
      </c>
      <c r="E1720" s="30">
        <v>0</v>
      </c>
      <c r="F1720" s="31">
        <v>246200</v>
      </c>
    </row>
    <row r="1721" spans="1:6" ht="12">
      <c r="A1721" s="26" t="s">
        <v>335</v>
      </c>
      <c r="B1721" s="27" t="str">
        <f>VLOOKUP(A1721,'[2]CGN 001'!$A$12:$B$665,2,1)</f>
        <v>Participacion para educacion</v>
      </c>
      <c r="C1721" s="28">
        <v>214566045</v>
      </c>
      <c r="D1721" s="29" t="str">
        <f>VLOOKUP(C1721,'[3]CGN002 miles MEN '!$C$16:$D$2373,2,0)</f>
        <v>RISARALDA   APIA</v>
      </c>
      <c r="E1721" s="30">
        <v>0</v>
      </c>
      <c r="F1721" s="31">
        <v>115523</v>
      </c>
    </row>
    <row r="1722" spans="1:6" ht="12">
      <c r="A1722" s="26" t="s">
        <v>335</v>
      </c>
      <c r="B1722" s="27" t="str">
        <f>VLOOKUP(A1722,'[2]CGN 001'!$A$12:$B$665,2,1)</f>
        <v>Participacion para educacion</v>
      </c>
      <c r="C1722" s="28">
        <v>214568245</v>
      </c>
      <c r="D1722" s="29" t="str">
        <f>VLOOKUP(C1722,'[3]CGN002 miles MEN '!$C$16:$D$2373,2,0)</f>
        <v>SANTANDER   GUACAMAYO</v>
      </c>
      <c r="E1722" s="30">
        <v>0</v>
      </c>
      <c r="F1722" s="31">
        <v>24594</v>
      </c>
    </row>
    <row r="1723" spans="1:6" ht="12">
      <c r="A1723" s="26" t="s">
        <v>335</v>
      </c>
      <c r="B1723" s="27" t="str">
        <f>VLOOKUP(A1723,'[2]CGN 001'!$A$12:$B$665,2,1)</f>
        <v>Participacion para educacion</v>
      </c>
      <c r="C1723" s="28">
        <v>214568745</v>
      </c>
      <c r="D1723" s="29" t="str">
        <f>VLOOKUP(C1723,'[3]CGN002 miles MEN '!$C$16:$D$2373,2,0)</f>
        <v>SANTANDER   SIMACOTA</v>
      </c>
      <c r="E1723" s="30">
        <v>0</v>
      </c>
      <c r="F1723" s="31">
        <v>92056</v>
      </c>
    </row>
    <row r="1724" spans="1:6" ht="12">
      <c r="A1724" s="26" t="s">
        <v>335</v>
      </c>
      <c r="B1724" s="27" t="str">
        <f>VLOOKUP(A1724,'[2]CGN 001'!$A$12:$B$665,2,1)</f>
        <v>Participacion para educacion</v>
      </c>
      <c r="C1724" s="28">
        <v>214576845</v>
      </c>
      <c r="D1724" s="29" t="str">
        <f>VLOOKUP(C1724,'[3]CGN002 miles MEN '!$C$16:$D$2373,2,0)</f>
        <v>VALLE DEL CAUCA   ULLOA</v>
      </c>
      <c r="E1724" s="30">
        <v>0</v>
      </c>
      <c r="F1724" s="31">
        <v>41469</v>
      </c>
    </row>
    <row r="1725" spans="1:6" ht="12">
      <c r="A1725" s="26" t="s">
        <v>335</v>
      </c>
      <c r="B1725" s="27" t="str">
        <f>VLOOKUP(A1725,'[2]CGN 001'!$A$12:$B$665,2,1)</f>
        <v>Participacion para educacion</v>
      </c>
      <c r="C1725" s="28">
        <v>214615646</v>
      </c>
      <c r="D1725" s="29" t="str">
        <f>VLOOKUP(C1725,'[3]CGN002 miles MEN '!$C$16:$D$2373,2,0)</f>
        <v>BOYACA   SAMACA</v>
      </c>
      <c r="E1725" s="30">
        <v>0</v>
      </c>
      <c r="F1725" s="31">
        <v>177986</v>
      </c>
    </row>
    <row r="1726" spans="1:6" ht="12">
      <c r="A1726" s="26" t="s">
        <v>335</v>
      </c>
      <c r="B1726" s="27" t="str">
        <f>VLOOKUP(A1726,'[2]CGN 001'!$A$12:$B$665,2,1)</f>
        <v>Participacion para educacion</v>
      </c>
      <c r="C1726" s="28">
        <v>214617446</v>
      </c>
      <c r="D1726" s="29" t="str">
        <f>VLOOKUP(C1726,'[3]CGN002 miles MEN '!$C$16:$D$2373,2,0)</f>
        <v>CALDAS   MARULANDA</v>
      </c>
      <c r="E1726" s="30">
        <v>0</v>
      </c>
      <c r="F1726" s="31">
        <v>23657</v>
      </c>
    </row>
    <row r="1727" spans="1:6" ht="12">
      <c r="A1727" s="26" t="s">
        <v>335</v>
      </c>
      <c r="B1727" s="27" t="str">
        <f>VLOOKUP(A1727,'[2]CGN 001'!$A$12:$B$665,2,1)</f>
        <v>Participacion para educacion</v>
      </c>
      <c r="C1727" s="28">
        <v>214676246</v>
      </c>
      <c r="D1727" s="29" t="str">
        <f>VLOOKUP(C1727,'[3]CGN002 miles MEN '!$C$16:$D$2373,2,0)</f>
        <v>VALLE DEL CAUCA   EL CAIRO</v>
      </c>
      <c r="E1727" s="30">
        <v>0</v>
      </c>
      <c r="F1727" s="31">
        <v>61118</v>
      </c>
    </row>
    <row r="1728" spans="1:6" ht="12">
      <c r="A1728" s="26" t="s">
        <v>335</v>
      </c>
      <c r="B1728" s="27" t="str">
        <f>VLOOKUP(A1728,'[2]CGN 001'!$A$12:$B$665,2,1)</f>
        <v>Participacion para educacion</v>
      </c>
      <c r="C1728" s="28">
        <v>214705147</v>
      </c>
      <c r="D1728" s="29" t="str">
        <f>VLOOKUP(C1728,'[3]CGN002 miles MEN '!$C$16:$D$2373,2,0)</f>
        <v>ANTIOQUIA   CAREPA</v>
      </c>
      <c r="E1728" s="30">
        <v>0</v>
      </c>
      <c r="F1728" s="31">
        <v>346689</v>
      </c>
    </row>
    <row r="1729" spans="1:6" ht="12">
      <c r="A1729" s="26" t="s">
        <v>335</v>
      </c>
      <c r="B1729" s="27" t="str">
        <f>VLOOKUP(A1729,'[2]CGN 001'!$A$12:$B$665,2,1)</f>
        <v>Participacion para educacion</v>
      </c>
      <c r="C1729" s="28">
        <v>214705347</v>
      </c>
      <c r="D1729" s="29" t="str">
        <f>VLOOKUP(C1729,'[3]CGN002 miles MEN '!$C$16:$D$2373,2,0)</f>
        <v>ANTIOQUIA   HELICONIA</v>
      </c>
      <c r="E1729" s="30">
        <v>0</v>
      </c>
      <c r="F1729" s="31">
        <v>35954</v>
      </c>
    </row>
    <row r="1730" spans="1:6" ht="12">
      <c r="A1730" s="26" t="s">
        <v>335</v>
      </c>
      <c r="B1730" s="27" t="str">
        <f>VLOOKUP(A1730,'[2]CGN 001'!$A$12:$B$665,2,1)</f>
        <v>Participacion para educacion</v>
      </c>
      <c r="C1730" s="28">
        <v>214705647</v>
      </c>
      <c r="D1730" s="29" t="str">
        <f>VLOOKUP(C1730,'[3]CGN002 miles MEN '!$C$16:$D$2373,2,0)</f>
        <v>ANTIOQUIA   SAN ANDRES</v>
      </c>
      <c r="E1730" s="30">
        <v>0</v>
      </c>
      <c r="F1730" s="31">
        <v>72970</v>
      </c>
    </row>
    <row r="1731" spans="1:6" ht="12">
      <c r="A1731" s="26" t="s">
        <v>335</v>
      </c>
      <c r="B1731" s="27" t="str">
        <f>VLOOKUP(A1731,'[2]CGN 001'!$A$12:$B$665,2,1)</f>
        <v>Participacion para educacion</v>
      </c>
      <c r="C1731" s="28">
        <v>214705847</v>
      </c>
      <c r="D1731" s="29" t="str">
        <f>VLOOKUP(C1731,'[3]CGN002 miles MEN '!$C$16:$D$2373,2,0)</f>
        <v>ANTIOQUIA   URRAO</v>
      </c>
      <c r="E1731" s="30">
        <v>0</v>
      </c>
      <c r="F1731" s="31">
        <v>270089</v>
      </c>
    </row>
    <row r="1732" spans="1:6" ht="12">
      <c r="A1732" s="26" t="s">
        <v>335</v>
      </c>
      <c r="B1732" s="27" t="str">
        <f>VLOOKUP(A1732,'[2]CGN 001'!$A$12:$B$665,2,1)</f>
        <v>Participacion para educacion</v>
      </c>
      <c r="C1732" s="28">
        <v>214713647</v>
      </c>
      <c r="D1732" s="29" t="str">
        <f>VLOOKUP(C1732,'[3]CGN002 miles MEN '!$C$16:$D$2373,2,0)</f>
        <v>BOLIVAR   SAN ESTANISLAO</v>
      </c>
      <c r="E1732" s="30">
        <v>0</v>
      </c>
      <c r="F1732" s="31">
        <v>169329</v>
      </c>
    </row>
    <row r="1733" spans="1:6" ht="12">
      <c r="A1733" s="26" t="s">
        <v>335</v>
      </c>
      <c r="B1733" s="27" t="str">
        <f>VLOOKUP(A1733,'[2]CGN 001'!$A$12:$B$665,2,1)</f>
        <v>Participacion para educacion</v>
      </c>
      <c r="C1733" s="28">
        <v>214715047</v>
      </c>
      <c r="D1733" s="29" t="str">
        <f>VLOOKUP(C1733,'[3]CGN002 miles MEN '!$C$16:$D$2373,2,0)</f>
        <v>BOYACA   AQUITANIA</v>
      </c>
      <c r="E1733" s="30">
        <v>0</v>
      </c>
      <c r="F1733" s="31">
        <v>163749</v>
      </c>
    </row>
    <row r="1734" spans="1:6" ht="12">
      <c r="A1734" s="26" t="s">
        <v>335</v>
      </c>
      <c r="B1734" s="27" t="str">
        <f>VLOOKUP(A1734,'[2]CGN 001'!$A$12:$B$665,2,1)</f>
        <v>Participacion para educacion</v>
      </c>
      <c r="C1734" s="28">
        <v>214718247</v>
      </c>
      <c r="D1734" s="29" t="str">
        <f>VLOOKUP(C1734,'[3]CGN002 miles MEN '!$C$16:$D$2373,2,0)</f>
        <v>CAQUETA   EL DONCELLO</v>
      </c>
      <c r="E1734" s="30">
        <v>0</v>
      </c>
      <c r="F1734" s="31">
        <v>236987</v>
      </c>
    </row>
    <row r="1735" spans="1:6" ht="12">
      <c r="A1735" s="26" t="s">
        <v>335</v>
      </c>
      <c r="B1735" s="27" t="str">
        <f>VLOOKUP(A1735,'[2]CGN 001'!$A$12:$B$665,2,1)</f>
        <v>Participacion para educacion</v>
      </c>
      <c r="C1735" s="28">
        <v>214744847</v>
      </c>
      <c r="D1735" s="29" t="str">
        <f>VLOOKUP(C1735,'[3]CGN002 miles MEN '!$C$16:$D$2373,2,0)</f>
        <v>LA GUAJIRA   URIBIA</v>
      </c>
      <c r="E1735" s="30">
        <v>0</v>
      </c>
      <c r="F1735" s="31">
        <v>10225517</v>
      </c>
    </row>
    <row r="1736" spans="1:6" ht="12">
      <c r="A1736" s="26" t="s">
        <v>335</v>
      </c>
      <c r="B1736" s="27" t="str">
        <f>VLOOKUP(A1736,'[2]CGN 001'!$A$12:$B$665,2,1)</f>
        <v>Participacion para educacion</v>
      </c>
      <c r="C1736" s="28">
        <v>214754347</v>
      </c>
      <c r="D1736" s="29" t="str">
        <f>VLOOKUP(C1736,'[3]CGN002 miles MEN '!$C$16:$D$2373,2,0)</f>
        <v>NORTE DE SANTANDER   HERRAN</v>
      </c>
      <c r="E1736" s="30">
        <v>0</v>
      </c>
      <c r="F1736" s="31">
        <v>23166</v>
      </c>
    </row>
    <row r="1737" spans="1:6" ht="12">
      <c r="A1737" s="26" t="s">
        <v>335</v>
      </c>
      <c r="B1737" s="27" t="str">
        <f>VLOOKUP(A1737,'[2]CGN 001'!$A$12:$B$665,2,1)</f>
        <v>Participacion para educacion</v>
      </c>
      <c r="C1737" s="28">
        <v>214768147</v>
      </c>
      <c r="D1737" s="29" t="str">
        <f>VLOOKUP(C1737,'[3]CGN002 miles MEN '!$C$16:$D$2373,2,0)</f>
        <v>SANTANDER   CAPITANEJO</v>
      </c>
      <c r="E1737" s="30">
        <v>0</v>
      </c>
      <c r="F1737" s="31">
        <v>62606</v>
      </c>
    </row>
    <row r="1738" spans="1:6" ht="12">
      <c r="A1738" s="26" t="s">
        <v>335</v>
      </c>
      <c r="B1738" s="27" t="str">
        <f>VLOOKUP(A1738,'[2]CGN 001'!$A$12:$B$665,2,1)</f>
        <v>Participacion para educacion</v>
      </c>
      <c r="C1738" s="28">
        <v>214768547</v>
      </c>
      <c r="D1738" s="29" t="str">
        <f>VLOOKUP(C1738,'[3]CGN002 miles MEN '!$C$16:$D$2373,2,0)</f>
        <v>SANTANDER   PIEDECUESTA</v>
      </c>
      <c r="E1738" s="30">
        <v>0</v>
      </c>
      <c r="F1738" s="31">
        <v>859709</v>
      </c>
    </row>
    <row r="1739" spans="1:6" ht="12">
      <c r="A1739" s="26" t="s">
        <v>335</v>
      </c>
      <c r="B1739" s="27" t="str">
        <f>VLOOKUP(A1739,'[2]CGN 001'!$A$12:$B$665,2,1)</f>
        <v>Participacion para educacion</v>
      </c>
      <c r="C1739" s="28">
        <v>214773347</v>
      </c>
      <c r="D1739" s="29" t="str">
        <f>VLOOKUP(C1739,'[3]CGN002 miles MEN '!$C$16:$D$2373,2,0)</f>
        <v>TOLIMA    HERVEO</v>
      </c>
      <c r="E1739" s="30">
        <v>0</v>
      </c>
      <c r="F1739" s="31">
        <v>81045</v>
      </c>
    </row>
    <row r="1740" spans="1:6" ht="12">
      <c r="A1740" s="26" t="s">
        <v>335</v>
      </c>
      <c r="B1740" s="27" t="str">
        <f>VLOOKUP(A1740,'[2]CGN 001'!$A$12:$B$665,2,1)</f>
        <v>Participacion para educacion</v>
      </c>
      <c r="C1740" s="28">
        <v>214773547</v>
      </c>
      <c r="D1740" s="29" t="str">
        <f>VLOOKUP(C1740,'[3]CGN002 miles MEN '!$C$16:$D$2373,2,0)</f>
        <v>TOLIMA    PIEDRAS</v>
      </c>
      <c r="E1740" s="30">
        <v>0</v>
      </c>
      <c r="F1740" s="31">
        <v>56884</v>
      </c>
    </row>
    <row r="1741" spans="1:6" ht="12">
      <c r="A1741" s="26" t="s">
        <v>335</v>
      </c>
      <c r="B1741" s="27" t="str">
        <f>VLOOKUP(A1741,'[2]CGN 001'!$A$12:$B$665,2,1)</f>
        <v>Participacion para educacion</v>
      </c>
      <c r="C1741" s="28">
        <v>214776147</v>
      </c>
      <c r="D1741" s="29" t="str">
        <f>VLOOKUP(C1741,'[3]CGN002 miles MEN '!$C$16:$D$2373,2,0)</f>
        <v>VALLE DEL CAUCA   CARTAGO</v>
      </c>
      <c r="E1741" s="30">
        <v>0</v>
      </c>
      <c r="F1741" s="31">
        <v>12106122</v>
      </c>
    </row>
    <row r="1742" spans="1:6" ht="12">
      <c r="A1742" s="26" t="s">
        <v>335</v>
      </c>
      <c r="B1742" s="27" t="str">
        <f>VLOOKUP(A1742,'[2]CGN 001'!$A$12:$B$665,2,1)</f>
        <v>Participacion para educacion</v>
      </c>
      <c r="C1742" s="28">
        <v>214805148</v>
      </c>
      <c r="D1742" s="29" t="str">
        <f>VLOOKUP(C1742,'[3]CGN002 miles MEN '!$C$16:$D$2373,2,0)</f>
        <v>ANTIOQUIA   CARMEN DE VIBORAL</v>
      </c>
      <c r="E1742" s="30">
        <v>0</v>
      </c>
      <c r="F1742" s="31">
        <v>323860</v>
      </c>
    </row>
    <row r="1743" spans="1:6" ht="12">
      <c r="A1743" s="26" t="s">
        <v>335</v>
      </c>
      <c r="B1743" s="27" t="str">
        <f>VLOOKUP(A1743,'[2]CGN 001'!$A$12:$B$665,2,1)</f>
        <v>Participacion para educacion</v>
      </c>
      <c r="C1743" s="28">
        <v>214813248</v>
      </c>
      <c r="D1743" s="29" t="str">
        <f>VLOOKUP(C1743,'[3]CGN002 miles MEN '!$C$16:$D$2373,2,0)</f>
        <v>BOLIVAR   EL GUAMO</v>
      </c>
      <c r="E1743" s="30">
        <v>0</v>
      </c>
      <c r="F1743" s="31">
        <v>101301</v>
      </c>
    </row>
    <row r="1744" spans="1:6" ht="12">
      <c r="A1744" s="26" t="s">
        <v>335</v>
      </c>
      <c r="B1744" s="27" t="str">
        <f>VLOOKUP(A1744,'[2]CGN 001'!$A$12:$B$665,2,1)</f>
        <v>Participacion para educacion</v>
      </c>
      <c r="C1744" s="28">
        <v>214815248</v>
      </c>
      <c r="D1744" s="29" t="str">
        <f>VLOOKUP(C1744,'[3]CGN002 miles MEN '!$C$16:$D$2373,2,0)</f>
        <v>BOYACA   EL ESPINO</v>
      </c>
      <c r="E1744" s="30">
        <v>0</v>
      </c>
      <c r="F1744" s="31">
        <v>35874</v>
      </c>
    </row>
    <row r="1745" spans="1:6" ht="12">
      <c r="A1745" s="26" t="s">
        <v>335</v>
      </c>
      <c r="B1745" s="27" t="str">
        <f>VLOOKUP(A1745,'[2]CGN 001'!$A$12:$B$665,2,1)</f>
        <v>Participacion para educacion</v>
      </c>
      <c r="C1745" s="28">
        <v>214819548</v>
      </c>
      <c r="D1745" s="29" t="str">
        <f>VLOOKUP(C1745,'[3]CGN002 miles MEN '!$C$16:$D$2373,2,0)</f>
        <v>CAUCA   PIENDAMO</v>
      </c>
      <c r="E1745" s="30">
        <v>0</v>
      </c>
      <c r="F1745" s="31">
        <v>295980</v>
      </c>
    </row>
    <row r="1746" spans="1:6" ht="12">
      <c r="A1746" s="26" t="s">
        <v>335</v>
      </c>
      <c r="B1746" s="27" t="str">
        <f>VLOOKUP(A1746,'[2]CGN 001'!$A$12:$B$665,2,1)</f>
        <v>Participacion para educacion</v>
      </c>
      <c r="C1746" s="28">
        <v>214825148</v>
      </c>
      <c r="D1746" s="29" t="str">
        <f>VLOOKUP(C1746,'[3]CGN002 miles MEN '!$C$16:$D$2373,2,0)</f>
        <v>CUNDINAMARCA   CAPARRAPI</v>
      </c>
      <c r="E1746" s="30">
        <v>0</v>
      </c>
      <c r="F1746" s="31">
        <v>128434</v>
      </c>
    </row>
    <row r="1747" spans="1:6" ht="12">
      <c r="A1747" s="26" t="s">
        <v>335</v>
      </c>
      <c r="B1747" s="27" t="str">
        <f>VLOOKUP(A1747,'[2]CGN 001'!$A$12:$B$665,2,1)</f>
        <v>Participacion para educacion</v>
      </c>
      <c r="C1747" s="28">
        <v>214841548</v>
      </c>
      <c r="D1747" s="29" t="str">
        <f>VLOOKUP(C1747,'[3]CGN002 miles MEN '!$C$16:$D$2373,2,0)</f>
        <v>HUILA   PITAL</v>
      </c>
      <c r="E1747" s="30">
        <v>0</v>
      </c>
      <c r="F1747" s="31">
        <v>124287</v>
      </c>
    </row>
    <row r="1748" spans="1:6" ht="12">
      <c r="A1748" s="26" t="s">
        <v>335</v>
      </c>
      <c r="B1748" s="27" t="str">
        <f>VLOOKUP(A1748,'[2]CGN 001'!$A$12:$B$665,2,1)</f>
        <v>Participacion para educacion</v>
      </c>
      <c r="C1748" s="28">
        <v>214863548</v>
      </c>
      <c r="D1748" s="29" t="str">
        <f>VLOOKUP(C1748,'[3]CGN002 miles MEN '!$C$16:$D$2373,2,0)</f>
        <v>QUINDIO   PIJAO</v>
      </c>
      <c r="E1748" s="30">
        <v>0</v>
      </c>
      <c r="F1748" s="31">
        <v>100664</v>
      </c>
    </row>
    <row r="1749" spans="1:6" ht="12">
      <c r="A1749" s="26" t="s">
        <v>335</v>
      </c>
      <c r="B1749" s="27" t="str">
        <f>VLOOKUP(A1749,'[2]CGN 001'!$A$12:$B$665,2,1)</f>
        <v>Participacion para educacion</v>
      </c>
      <c r="C1749" s="28">
        <v>214873148</v>
      </c>
      <c r="D1749" s="29" t="str">
        <f>VLOOKUP(C1749,'[3]CGN002 miles MEN '!$C$16:$D$2373,2,0)</f>
        <v>TOLIMA    CARMEN DE APICALA</v>
      </c>
      <c r="E1749" s="30">
        <v>0</v>
      </c>
      <c r="F1749" s="31">
        <v>85315</v>
      </c>
    </row>
    <row r="1750" spans="1:6" ht="12">
      <c r="A1750" s="26" t="s">
        <v>335</v>
      </c>
      <c r="B1750" s="27" t="str">
        <f>VLOOKUP(A1750,'[2]CGN 001'!$A$12:$B$665,2,1)</f>
        <v>Participacion para educacion</v>
      </c>
      <c r="C1750" s="28">
        <v>214876248</v>
      </c>
      <c r="D1750" s="29" t="str">
        <f>VLOOKUP(C1750,'[3]CGN002 miles MEN '!$C$16:$D$2373,2,0)</f>
        <v>VALLE DEL CAUCA   EL CERRITO</v>
      </c>
      <c r="E1750" s="30">
        <v>0</v>
      </c>
      <c r="F1750" s="31">
        <v>322349</v>
      </c>
    </row>
    <row r="1751" spans="1:6" ht="12">
      <c r="A1751" s="26" t="s">
        <v>335</v>
      </c>
      <c r="B1751" s="27" t="str">
        <f>VLOOKUP(A1751,'[2]CGN 001'!$A$12:$B$665,2,1)</f>
        <v>Participacion para educacion</v>
      </c>
      <c r="C1751" s="28">
        <v>214905649</v>
      </c>
      <c r="D1751" s="29" t="str">
        <f>VLOOKUP(C1751,'[3]CGN002 miles MEN '!$C$16:$D$2373,2,0)</f>
        <v>ANTIOQUIA   SAN CARLOS</v>
      </c>
      <c r="E1751" s="30">
        <v>0</v>
      </c>
      <c r="F1751" s="31">
        <v>134653</v>
      </c>
    </row>
    <row r="1752" spans="1:6" ht="12">
      <c r="A1752" s="26" t="s">
        <v>335</v>
      </c>
      <c r="B1752" s="27" t="str">
        <f>VLOOKUP(A1752,'[2]CGN 001'!$A$12:$B$665,2,1)</f>
        <v>Participacion para educacion</v>
      </c>
      <c r="C1752" s="28">
        <v>214908549</v>
      </c>
      <c r="D1752" s="29" t="str">
        <f>VLOOKUP(C1752,'[3]CGN002 miles MEN '!$C$16:$D$2373,2,0)</f>
        <v>ATLANTICO   PIOJO</v>
      </c>
      <c r="E1752" s="30">
        <v>0</v>
      </c>
      <c r="F1752" s="31">
        <v>60240</v>
      </c>
    </row>
    <row r="1753" spans="1:6" ht="12">
      <c r="A1753" s="26" t="s">
        <v>335</v>
      </c>
      <c r="B1753" s="27" t="str">
        <f>VLOOKUP(A1753,'[2]CGN 001'!$A$12:$B$665,2,1)</f>
        <v>Participacion para educacion</v>
      </c>
      <c r="C1753" s="28">
        <v>214908849</v>
      </c>
      <c r="D1753" s="29" t="str">
        <f>VLOOKUP(C1753,'[3]CGN002 miles MEN '!$C$16:$D$2373,2,0)</f>
        <v>ATLANTICO   USIACURI</v>
      </c>
      <c r="E1753" s="30">
        <v>0</v>
      </c>
      <c r="F1753" s="31">
        <v>57910</v>
      </c>
    </row>
    <row r="1754" spans="1:6" ht="12">
      <c r="A1754" s="26" t="s">
        <v>335</v>
      </c>
      <c r="B1754" s="27" t="str">
        <f>VLOOKUP(A1754,'[2]CGN 001'!$A$12:$B$665,2,1)</f>
        <v>Participacion para educacion</v>
      </c>
      <c r="C1754" s="28">
        <v>214913549</v>
      </c>
      <c r="D1754" s="29" t="str">
        <f>VLOOKUP(C1754,'[3]CGN002 miles MEN '!$C$16:$D$2373,2,0)</f>
        <v>BOLIVAR   PINILLOS</v>
      </c>
      <c r="E1754" s="30">
        <v>0</v>
      </c>
      <c r="F1754" s="31">
        <v>433124</v>
      </c>
    </row>
    <row r="1755" spans="1:6" ht="12">
      <c r="A1755" s="26" t="s">
        <v>335</v>
      </c>
      <c r="B1755" s="27" t="str">
        <f>VLOOKUP(A1755,'[2]CGN 001'!$A$12:$B$665,2,1)</f>
        <v>Participacion para educacion</v>
      </c>
      <c r="C1755" s="28">
        <v>214925649</v>
      </c>
      <c r="D1755" s="29" t="str">
        <f>VLOOKUP(C1755,'[3]CGN002 miles MEN '!$C$16:$D$2373,2,0)</f>
        <v>CUNDINAMARCA   SAN BERNARDO</v>
      </c>
      <c r="E1755" s="30">
        <v>0</v>
      </c>
      <c r="F1755" s="31">
        <v>100663</v>
      </c>
    </row>
    <row r="1756" spans="1:6" ht="12">
      <c r="A1756" s="26" t="s">
        <v>335</v>
      </c>
      <c r="B1756" s="27" t="str">
        <f>VLOOKUP(A1756,'[2]CGN 001'!$A$12:$B$665,2,1)</f>
        <v>Participacion para educacion</v>
      </c>
      <c r="C1756" s="28">
        <v>214941349</v>
      </c>
      <c r="D1756" s="29" t="str">
        <f>VLOOKUP(C1756,'[3]CGN002 miles MEN '!$C$16:$D$2373,2,0)</f>
        <v>HUILA   HOBO</v>
      </c>
      <c r="E1756" s="30">
        <v>0</v>
      </c>
      <c r="F1756" s="31">
        <v>56438</v>
      </c>
    </row>
    <row r="1757" spans="1:6" ht="12">
      <c r="A1757" s="26" t="s">
        <v>335</v>
      </c>
      <c r="B1757" s="27" t="str">
        <f>VLOOKUP(A1757,'[2]CGN 001'!$A$12:$B$665,2,1)</f>
        <v>Participacion para educacion</v>
      </c>
      <c r="C1757" s="28">
        <v>214968549</v>
      </c>
      <c r="D1757" s="29" t="str">
        <f>VLOOKUP(C1757,'[3]CGN002 miles MEN '!$C$16:$D$2373,2,0)</f>
        <v>SANTANDER   PINCHOTE</v>
      </c>
      <c r="E1757" s="30">
        <v>0</v>
      </c>
      <c r="F1757" s="31">
        <v>35039</v>
      </c>
    </row>
    <row r="1758" spans="1:6" ht="12">
      <c r="A1758" s="26" t="s">
        <v>335</v>
      </c>
      <c r="B1758" s="27" t="str">
        <f>VLOOKUP(A1758,'[2]CGN 001'!$A$12:$B$665,2,1)</f>
        <v>Participacion para educacion</v>
      </c>
      <c r="C1758" s="28">
        <v>214973349</v>
      </c>
      <c r="D1758" s="29" t="str">
        <f>VLOOKUP(C1758,'[3]CGN002 miles MEN '!$C$16:$D$2373,2,0)</f>
        <v>TOLIMA    HONDA</v>
      </c>
      <c r="E1758" s="30">
        <v>0</v>
      </c>
      <c r="F1758" s="31">
        <v>245352</v>
      </c>
    </row>
    <row r="1759" spans="1:6" ht="12">
      <c r="A1759" s="26" t="s">
        <v>335</v>
      </c>
      <c r="B1759" s="27" t="str">
        <f>VLOOKUP(A1759,'[2]CGN 001'!$A$12:$B$665,2,1)</f>
        <v>Participacion para educacion</v>
      </c>
      <c r="C1759" s="28">
        <v>214973449</v>
      </c>
      <c r="D1759" s="29" t="str">
        <f>VLOOKUP(C1759,'[3]CGN002 miles MEN '!$C$16:$D$2373,2,0)</f>
        <v>TOLIMA    MELGAR</v>
      </c>
      <c r="E1759" s="30">
        <v>0</v>
      </c>
      <c r="F1759" s="31">
        <v>314318</v>
      </c>
    </row>
    <row r="1760" spans="1:6" ht="12">
      <c r="A1760" s="26" t="s">
        <v>335</v>
      </c>
      <c r="B1760" s="27" t="str">
        <f>VLOOKUP(A1760,'[2]CGN 001'!$A$12:$B$665,2,1)</f>
        <v>Participacion para educacion</v>
      </c>
      <c r="C1760" s="28">
        <v>214986749</v>
      </c>
      <c r="D1760" s="29" t="str">
        <f>VLOOKUP(C1760,'[3]CGN002 miles MEN '!$C$16:$D$2373,2,0)</f>
        <v>PUTUMAYO   SIBUNDOY</v>
      </c>
      <c r="E1760" s="30">
        <v>0</v>
      </c>
      <c r="F1760" s="31">
        <v>150220</v>
      </c>
    </row>
    <row r="1761" spans="1:6" ht="12">
      <c r="A1761" s="26" t="s">
        <v>335</v>
      </c>
      <c r="B1761" s="27" t="str">
        <f>VLOOKUP(A1761,'[2]CGN 001'!$A$12:$B$665,2,1)</f>
        <v>Participacion para educacion</v>
      </c>
      <c r="C1761" s="28">
        <v>215005150</v>
      </c>
      <c r="D1761" s="29" t="str">
        <f>VLOOKUP(C1761,'[3]CGN002 miles MEN '!$C$16:$D$2373,2,0)</f>
        <v>ANTIOQUIA   CAROLINA</v>
      </c>
      <c r="E1761" s="30">
        <v>0</v>
      </c>
      <c r="F1761" s="31">
        <v>38573</v>
      </c>
    </row>
    <row r="1762" spans="1:6" ht="12">
      <c r="A1762" s="26" t="s">
        <v>335</v>
      </c>
      <c r="B1762" s="27" t="str">
        <f>VLOOKUP(A1762,'[2]CGN 001'!$A$12:$B$665,2,1)</f>
        <v>Participacion para educacion</v>
      </c>
      <c r="C1762" s="28">
        <v>215005250</v>
      </c>
      <c r="D1762" s="29" t="str">
        <f>VLOOKUP(C1762,'[3]CGN002 miles MEN '!$C$16:$D$2373,2,0)</f>
        <v>ANTIOQUIA   EL BAGRE</v>
      </c>
      <c r="E1762" s="30">
        <v>0</v>
      </c>
      <c r="F1762" s="31">
        <v>416966</v>
      </c>
    </row>
    <row r="1763" spans="1:6" ht="12">
      <c r="A1763" s="26" t="s">
        <v>335</v>
      </c>
      <c r="B1763" s="27" t="str">
        <f>VLOOKUP(A1763,'[2]CGN 001'!$A$12:$B$665,2,1)</f>
        <v>Participacion para educacion</v>
      </c>
      <c r="C1763" s="28">
        <v>215013650</v>
      </c>
      <c r="D1763" s="29" t="str">
        <f>VLOOKUP(C1763,'[3]CGN002 miles MEN '!$C$16:$D$2373,2,0)</f>
        <v>BOLIVAR   SAN FERNANDO</v>
      </c>
      <c r="E1763" s="30">
        <v>0</v>
      </c>
      <c r="F1763" s="31">
        <v>155478</v>
      </c>
    </row>
    <row r="1764" spans="1:6" ht="12">
      <c r="A1764" s="26" t="s">
        <v>335</v>
      </c>
      <c r="B1764" s="27" t="str">
        <f>VLOOKUP(A1764,'[2]CGN 001'!$A$12:$B$665,2,1)</f>
        <v>Participacion para educacion</v>
      </c>
      <c r="C1764" s="28">
        <v>215015550</v>
      </c>
      <c r="D1764" s="29" t="str">
        <f>VLOOKUP(C1764,'[3]CGN002 miles MEN '!$C$16:$D$2373,2,0)</f>
        <v>BOYACA   PISVA</v>
      </c>
      <c r="E1764" s="30">
        <v>0</v>
      </c>
      <c r="F1764" s="31">
        <v>21750</v>
      </c>
    </row>
    <row r="1765" spans="1:6" ht="12">
      <c r="A1765" s="26" t="s">
        <v>335</v>
      </c>
      <c r="B1765" s="27" t="str">
        <f>VLOOKUP(A1765,'[2]CGN 001'!$A$12:$B$665,2,1)</f>
        <v>Participacion para educacion</v>
      </c>
      <c r="C1765" s="28">
        <v>215017050</v>
      </c>
      <c r="D1765" s="29" t="str">
        <f>VLOOKUP(C1765,'[3]CGN002 miles MEN '!$C$16:$D$2373,2,0)</f>
        <v>CALDAS   ARANZAZU</v>
      </c>
      <c r="E1765" s="30">
        <v>0</v>
      </c>
      <c r="F1765" s="31">
        <v>111094</v>
      </c>
    </row>
    <row r="1766" spans="1:6" ht="12">
      <c r="A1766" s="26" t="s">
        <v>335</v>
      </c>
      <c r="B1766" s="27" t="str">
        <f>VLOOKUP(A1766,'[2]CGN 001'!$A$12:$B$665,2,1)</f>
        <v>Participacion para educacion</v>
      </c>
      <c r="C1766" s="28">
        <v>215018150</v>
      </c>
      <c r="D1766" s="29" t="str">
        <f>VLOOKUP(C1766,'[3]CGN002 miles MEN '!$C$16:$D$2373,2,0)</f>
        <v>CAQUETA   CARTAGENA DEL CHAIRA</v>
      </c>
      <c r="E1766" s="30">
        <v>0</v>
      </c>
      <c r="F1766" s="31">
        <v>332799</v>
      </c>
    </row>
    <row r="1767" spans="1:6" ht="12">
      <c r="A1767" s="26" t="s">
        <v>335</v>
      </c>
      <c r="B1767" s="27" t="str">
        <f>VLOOKUP(A1767,'[2]CGN 001'!$A$12:$B$665,2,1)</f>
        <v>Participacion para educacion</v>
      </c>
      <c r="C1767" s="28">
        <v>215019050</v>
      </c>
      <c r="D1767" s="29" t="str">
        <f>VLOOKUP(C1767,'[3]CGN002 miles MEN '!$C$16:$D$2373,2,0)</f>
        <v>CAUCA   ARGELIA</v>
      </c>
      <c r="E1767" s="30">
        <v>0</v>
      </c>
      <c r="F1767" s="31">
        <v>469406</v>
      </c>
    </row>
    <row r="1768" spans="1:6" ht="12">
      <c r="A1768" s="26" t="s">
        <v>335</v>
      </c>
      <c r="B1768" s="27" t="str">
        <f>VLOOKUP(A1768,'[2]CGN 001'!$A$12:$B$665,2,1)</f>
        <v>Participacion para educacion</v>
      </c>
      <c r="C1768" s="28">
        <v>215019450</v>
      </c>
      <c r="D1768" s="29" t="str">
        <f>VLOOKUP(C1768,'[3]CGN002 miles MEN '!$C$16:$D$2373,2,0)</f>
        <v>CAUCA   MERCADERES</v>
      </c>
      <c r="E1768" s="30">
        <v>0</v>
      </c>
      <c r="F1768" s="31">
        <v>232510</v>
      </c>
    </row>
    <row r="1769" spans="1:6" ht="12">
      <c r="A1769" s="26" t="s">
        <v>335</v>
      </c>
      <c r="B1769" s="27" t="str">
        <f>VLOOKUP(A1769,'[2]CGN 001'!$A$12:$B$665,2,1)</f>
        <v>Participacion para educacion</v>
      </c>
      <c r="C1769" s="28">
        <v>215020250</v>
      </c>
      <c r="D1769" s="29" t="str">
        <f>VLOOKUP(C1769,'[3]CGN002 miles MEN '!$C$16:$D$2373,2,0)</f>
        <v>CESAR   EL PASO</v>
      </c>
      <c r="E1769" s="30">
        <v>0</v>
      </c>
      <c r="F1769" s="31">
        <v>308434</v>
      </c>
    </row>
    <row r="1770" spans="1:6" ht="12">
      <c r="A1770" s="26" t="s">
        <v>335</v>
      </c>
      <c r="B1770" s="27" t="str">
        <f>VLOOKUP(A1770,'[2]CGN 001'!$A$12:$B$665,2,1)</f>
        <v>Participacion para educacion</v>
      </c>
      <c r="C1770" s="28">
        <v>215020550</v>
      </c>
      <c r="D1770" s="29" t="str">
        <f>VLOOKUP(C1770,'[3]CGN002 miles MEN '!$C$16:$D$2373,2,0)</f>
        <v>CESAR   PELAYA</v>
      </c>
      <c r="E1770" s="30">
        <v>0</v>
      </c>
      <c r="F1770" s="31">
        <v>209862</v>
      </c>
    </row>
    <row r="1771" spans="1:6" ht="12">
      <c r="A1771" s="26" t="s">
        <v>335</v>
      </c>
      <c r="B1771" s="27" t="str">
        <f>VLOOKUP(A1771,'[2]CGN 001'!$A$12:$B$665,2,1)</f>
        <v>Participacion para educacion</v>
      </c>
      <c r="C1771" s="28">
        <v>215020750</v>
      </c>
      <c r="D1771" s="29" t="str">
        <f>VLOOKUP(C1771,'[3]CGN002 miles MEN '!$C$16:$D$2373,2,0)</f>
        <v>CESAR   SAN DIEGO</v>
      </c>
      <c r="E1771" s="30">
        <v>0</v>
      </c>
      <c r="F1771" s="31">
        <v>140527</v>
      </c>
    </row>
    <row r="1772" spans="1:6" ht="12">
      <c r="A1772" s="26" t="s">
        <v>335</v>
      </c>
      <c r="B1772" s="27" t="str">
        <f>VLOOKUP(A1772,'[2]CGN 001'!$A$12:$B$665,2,1)</f>
        <v>Participacion para educacion</v>
      </c>
      <c r="C1772" s="28">
        <v>215023350</v>
      </c>
      <c r="D1772" s="29" t="str">
        <f>VLOOKUP(C1772,'[3]CGN002 miles MEN '!$C$16:$D$2373,2,0)</f>
        <v>CORDOBA   LA APARTADA</v>
      </c>
      <c r="E1772" s="30">
        <v>0</v>
      </c>
      <c r="F1772" s="31">
        <v>161291</v>
      </c>
    </row>
    <row r="1773" spans="1:6" ht="12">
      <c r="A1773" s="26" t="s">
        <v>335</v>
      </c>
      <c r="B1773" s="27" t="str">
        <f>VLOOKUP(A1773,'[2]CGN 001'!$A$12:$B$665,2,1)</f>
        <v>Participacion para educacion</v>
      </c>
      <c r="C1773" s="28">
        <v>215027050</v>
      </c>
      <c r="D1773" s="29" t="str">
        <f>VLOOKUP(C1773,'[3]CGN002 miles MEN '!$C$16:$D$2373,2,0)</f>
        <v>CHOCO   ATRATO</v>
      </c>
      <c r="E1773" s="30">
        <v>0</v>
      </c>
      <c r="F1773" s="31">
        <v>89822</v>
      </c>
    </row>
    <row r="1774" spans="1:6" ht="12">
      <c r="A1774" s="26" t="s">
        <v>335</v>
      </c>
      <c r="B1774" s="27" t="str">
        <f>VLOOKUP(A1774,'[2]CGN 001'!$A$12:$B$665,2,1)</f>
        <v>Participacion para educacion</v>
      </c>
      <c r="C1774" s="28">
        <v>215027150</v>
      </c>
      <c r="D1774" s="29" t="str">
        <f>VLOOKUP(C1774,'[3]CGN002 miles MEN '!$C$16:$D$2373,2,0)</f>
        <v>CHOCO   CARMEN DEL DARIEN</v>
      </c>
      <c r="E1774" s="30">
        <v>0</v>
      </c>
      <c r="F1774" s="31">
        <v>128938</v>
      </c>
    </row>
    <row r="1775" spans="1:6" ht="12">
      <c r="A1775" s="26" t="s">
        <v>335</v>
      </c>
      <c r="B1775" s="27" t="str">
        <f>VLOOKUP(A1775,'[2]CGN 001'!$A$12:$B$665,2,1)</f>
        <v>Participacion para educacion</v>
      </c>
      <c r="C1775" s="28">
        <v>215027250</v>
      </c>
      <c r="D1775" s="29" t="str">
        <f>VLOOKUP(C1775,'[3]CGN002 miles MEN '!$C$16:$D$2373,2,0)</f>
        <v>CHOCO   LITORAL DEL SAN JUAN</v>
      </c>
      <c r="E1775" s="30">
        <v>0</v>
      </c>
      <c r="F1775" s="31">
        <v>167889</v>
      </c>
    </row>
    <row r="1776" spans="1:6" ht="12">
      <c r="A1776" s="26" t="s">
        <v>335</v>
      </c>
      <c r="B1776" s="27" t="str">
        <f>VLOOKUP(A1776,'[2]CGN 001'!$A$12:$B$665,2,1)</f>
        <v>Participacion para educacion</v>
      </c>
      <c r="C1776" s="28">
        <v>215027450</v>
      </c>
      <c r="D1776" s="29" t="str">
        <f>VLOOKUP(C1776,'[3]CGN002 miles MEN '!$C$16:$D$2373,2,0)</f>
        <v>CHOCO   MEDIO SAN JUAN</v>
      </c>
      <c r="E1776" s="30">
        <v>0</v>
      </c>
      <c r="F1776" s="31">
        <v>123187</v>
      </c>
    </row>
    <row r="1777" spans="1:6" ht="12">
      <c r="A1777" s="26" t="s">
        <v>335</v>
      </c>
      <c r="B1777" s="27" t="str">
        <f>VLOOKUP(A1777,'[2]CGN 001'!$A$12:$B$665,2,1)</f>
        <v>Participacion para educacion</v>
      </c>
      <c r="C1777" s="28">
        <v>215044650</v>
      </c>
      <c r="D1777" s="29" t="str">
        <f>VLOOKUP(C1777,'[3]CGN002 miles MEN '!$C$16:$D$2373,2,0)</f>
        <v>GUAJIRA   SAN JUAN DEL C.</v>
      </c>
      <c r="E1777" s="30">
        <v>0</v>
      </c>
      <c r="F1777" s="31">
        <v>377329</v>
      </c>
    </row>
    <row r="1778" spans="1:6" ht="12">
      <c r="A1778" s="26" t="s">
        <v>335</v>
      </c>
      <c r="B1778" s="27" t="str">
        <f>VLOOKUP(A1778,'[2]CGN 001'!$A$12:$B$665,2,1)</f>
        <v>Participacion para educacion</v>
      </c>
      <c r="C1778" s="28">
        <v>215050150</v>
      </c>
      <c r="D1778" s="29" t="str">
        <f>VLOOKUP(C1778,'[3]CGN002 miles MEN '!$C$16:$D$2373,2,0)</f>
        <v>META   CASTILLA NUEVA</v>
      </c>
      <c r="E1778" s="30">
        <v>0</v>
      </c>
      <c r="F1778" s="31">
        <v>82819</v>
      </c>
    </row>
    <row r="1779" spans="1:6" ht="12">
      <c r="A1779" s="26" t="s">
        <v>335</v>
      </c>
      <c r="B1779" s="27" t="str">
        <f>VLOOKUP(A1779,'[2]CGN 001'!$A$12:$B$665,2,1)</f>
        <v>Participacion para educacion</v>
      </c>
      <c r="C1779" s="28">
        <v>215050350</v>
      </c>
      <c r="D1779" s="29" t="str">
        <f>VLOOKUP(C1779,'[3]CGN002 miles MEN '!$C$16:$D$2373,2,0)</f>
        <v>META   LA MACARENA</v>
      </c>
      <c r="E1779" s="30">
        <v>0</v>
      </c>
      <c r="F1779" s="31">
        <v>287368</v>
      </c>
    </row>
    <row r="1780" spans="1:6" ht="12">
      <c r="A1780" s="26" t="s">
        <v>335</v>
      </c>
      <c r="B1780" s="27" t="str">
        <f>VLOOKUP(A1780,'[2]CGN 001'!$A$12:$B$665,2,1)</f>
        <v>Participacion para educacion</v>
      </c>
      <c r="C1780" s="28">
        <v>215050450</v>
      </c>
      <c r="D1780" s="29" t="str">
        <f>VLOOKUP(C1780,'[3]CGN002 miles MEN '!$C$16:$D$2373,2,0)</f>
        <v>META   PUERTO CONCORDIA</v>
      </c>
      <c r="E1780" s="30">
        <v>0</v>
      </c>
      <c r="F1780" s="31">
        <v>138668</v>
      </c>
    </row>
    <row r="1781" spans="1:6" ht="12">
      <c r="A1781" s="26" t="s">
        <v>335</v>
      </c>
      <c r="B1781" s="27" t="str">
        <f>VLOOKUP(A1781,'[2]CGN 001'!$A$12:$B$665,2,1)</f>
        <v>Participacion para educacion</v>
      </c>
      <c r="C1781" s="28">
        <v>215052250</v>
      </c>
      <c r="D1781" s="29" t="str">
        <f>VLOOKUP(C1781,'[3]CGN002 miles MEN '!$C$16:$D$2373,2,0)</f>
        <v>NARIÑO   EL CHARCO</v>
      </c>
      <c r="E1781" s="30">
        <v>0</v>
      </c>
      <c r="F1781" s="31">
        <v>495331</v>
      </c>
    </row>
    <row r="1782" spans="1:6" ht="12">
      <c r="A1782" s="26" t="s">
        <v>335</v>
      </c>
      <c r="B1782" s="27" t="str">
        <f>VLOOKUP(A1782,'[2]CGN 001'!$A$12:$B$665,2,1)</f>
        <v>Participacion para educacion</v>
      </c>
      <c r="C1782" s="28">
        <v>215054250</v>
      </c>
      <c r="D1782" s="29" t="str">
        <f>VLOOKUP(C1782,'[3]CGN002 miles MEN '!$C$16:$D$2373,2,0)</f>
        <v>NORTE DE SANTANDER   EL TARRA</v>
      </c>
      <c r="E1782" s="30">
        <v>0</v>
      </c>
      <c r="F1782" s="31">
        <v>204049</v>
      </c>
    </row>
    <row r="1783" spans="1:6" ht="12">
      <c r="A1783" s="26" t="s">
        <v>335</v>
      </c>
      <c r="B1783" s="27" t="str">
        <f>VLOOKUP(A1783,'[2]CGN 001'!$A$12:$B$665,2,1)</f>
        <v>Participacion para educacion</v>
      </c>
      <c r="C1783" s="28">
        <v>215068250</v>
      </c>
      <c r="D1783" s="29" t="str">
        <f>VLOOKUP(C1783,'[3]CGN002 miles MEN '!$C$16:$D$2373,2,0)</f>
        <v>SANTANDER   EL PENON</v>
      </c>
      <c r="E1783" s="30">
        <v>0</v>
      </c>
      <c r="F1783" s="31">
        <v>74022</v>
      </c>
    </row>
    <row r="1784" spans="1:6" ht="12">
      <c r="A1784" s="26" t="s">
        <v>335</v>
      </c>
      <c r="B1784" s="27" t="str">
        <f>VLOOKUP(A1784,'[2]CGN 001'!$A$12:$B$665,2,1)</f>
        <v>Participacion para educacion</v>
      </c>
      <c r="C1784" s="28">
        <v>215076250</v>
      </c>
      <c r="D1784" s="29" t="str">
        <f>VLOOKUP(C1784,'[3]CGN002 miles MEN '!$C$16:$D$2373,2,0)</f>
        <v>VALLE DEL CAUCA   EL DOVIO</v>
      </c>
      <c r="E1784" s="30">
        <v>0</v>
      </c>
      <c r="F1784" s="31">
        <v>116707</v>
      </c>
    </row>
    <row r="1785" spans="1:6" ht="12">
      <c r="A1785" s="26" t="s">
        <v>335</v>
      </c>
      <c r="B1785" s="27" t="str">
        <f>VLOOKUP(A1785,'[2]CGN 001'!$A$12:$B$665,2,1)</f>
        <v>Participacion para educacion</v>
      </c>
      <c r="C1785" s="28">
        <v>215085250</v>
      </c>
      <c r="D1785" s="29" t="str">
        <f>VLOOKUP(C1785,'[3]CGN002 miles MEN '!$C$16:$D$2373,2,0)</f>
        <v>CASANARE   PAZ DE ARIPORO</v>
      </c>
      <c r="E1785" s="30">
        <v>0</v>
      </c>
      <c r="F1785" s="31">
        <v>353260</v>
      </c>
    </row>
    <row r="1786" spans="1:6" ht="12">
      <c r="A1786" s="26" t="s">
        <v>335</v>
      </c>
      <c r="B1786" s="27" t="str">
        <f>VLOOKUP(A1786,'[2]CGN 001'!$A$12:$B$665,2,1)</f>
        <v>Participacion para educacion</v>
      </c>
      <c r="C1786" s="28">
        <v>215105051</v>
      </c>
      <c r="D1786" s="29" t="str">
        <f>VLOOKUP(C1786,'[3]CGN002 miles MEN '!$C$16:$D$2373,2,0)</f>
        <v>ANTIOQUIA   ARBOLETES</v>
      </c>
      <c r="E1786" s="30">
        <v>0</v>
      </c>
      <c r="F1786" s="31">
        <v>476711</v>
      </c>
    </row>
    <row r="1787" spans="1:6" ht="12">
      <c r="A1787" s="26" t="s">
        <v>335</v>
      </c>
      <c r="B1787" s="27" t="str">
        <f>VLOOKUP(A1787,'[2]CGN 001'!$A$12:$B$665,2,1)</f>
        <v>Participacion para educacion</v>
      </c>
      <c r="C1787" s="28">
        <v>215115051</v>
      </c>
      <c r="D1787" s="29" t="str">
        <f>VLOOKUP(C1787,'[3]CGN002 miles MEN '!$C$16:$D$2373,2,0)</f>
        <v>BOYACA   ARCABUCO</v>
      </c>
      <c r="E1787" s="30">
        <v>0</v>
      </c>
      <c r="F1787" s="31">
        <v>50155</v>
      </c>
    </row>
    <row r="1788" spans="1:6" ht="12">
      <c r="A1788" s="26" t="s">
        <v>335</v>
      </c>
      <c r="B1788" s="27" t="str">
        <f>VLOOKUP(A1788,'[2]CGN 001'!$A$12:$B$665,2,1)</f>
        <v>Participacion para educacion</v>
      </c>
      <c r="C1788" s="28">
        <v>215125151</v>
      </c>
      <c r="D1788" s="29" t="str">
        <f>VLOOKUP(C1788,'[3]CGN002 miles MEN '!$C$16:$D$2373,2,0)</f>
        <v>CUNDINAMARCA   CAQUEZA</v>
      </c>
      <c r="E1788" s="30">
        <v>0</v>
      </c>
      <c r="F1788" s="31">
        <v>134385</v>
      </c>
    </row>
    <row r="1789" spans="1:6" ht="12">
      <c r="A1789" s="26" t="s">
        <v>335</v>
      </c>
      <c r="B1789" s="27" t="str">
        <f>VLOOKUP(A1789,'[2]CGN 001'!$A$12:$B$665,2,1)</f>
        <v>Participacion para educacion</v>
      </c>
      <c r="C1789" s="28">
        <v>215125851</v>
      </c>
      <c r="D1789" s="29" t="str">
        <f>VLOOKUP(C1789,'[3]CGN002 miles MEN '!$C$16:$D$2373,2,0)</f>
        <v>CUNDINAMARCA   UTICA</v>
      </c>
      <c r="E1789" s="30">
        <v>0</v>
      </c>
      <c r="F1789" s="31">
        <v>43921</v>
      </c>
    </row>
    <row r="1790" spans="1:6" ht="12">
      <c r="A1790" s="26" t="s">
        <v>335</v>
      </c>
      <c r="B1790" s="27" t="str">
        <f>VLOOKUP(A1790,'[2]CGN 001'!$A$12:$B$665,2,1)</f>
        <v>Participacion para educacion</v>
      </c>
      <c r="C1790" s="28">
        <v>215141551</v>
      </c>
      <c r="D1790" s="29" t="str">
        <f>VLOOKUP(C1790,'[3]CGN002 miles MEN '!$C$16:$D$2373,2,0)</f>
        <v>HUILA   PITALITO</v>
      </c>
      <c r="E1790" s="30">
        <v>0</v>
      </c>
      <c r="F1790" s="31">
        <v>970855</v>
      </c>
    </row>
    <row r="1791" spans="1:6" ht="12">
      <c r="A1791" s="26" t="s">
        <v>335</v>
      </c>
      <c r="B1791" s="27" t="str">
        <f>VLOOKUP(A1791,'[2]CGN 001'!$A$12:$B$665,2,1)</f>
        <v>Participacion para educacion</v>
      </c>
      <c r="C1791" s="28">
        <v>215147551</v>
      </c>
      <c r="D1791" s="29" t="str">
        <f>VLOOKUP(C1791,'[3]CGN002 miles MEN '!$C$16:$D$2373,2,0)</f>
        <v>MAGDALENA   PIVIJAY</v>
      </c>
      <c r="E1791" s="30">
        <v>0</v>
      </c>
      <c r="F1791" s="31">
        <v>522464</v>
      </c>
    </row>
    <row r="1792" spans="1:6" ht="12">
      <c r="A1792" s="26" t="s">
        <v>335</v>
      </c>
      <c r="B1792" s="27" t="str">
        <f>VLOOKUP(A1792,'[2]CGN 001'!$A$12:$B$665,2,1)</f>
        <v>Participacion para educacion</v>
      </c>
      <c r="C1792" s="28">
        <v>215150251</v>
      </c>
      <c r="D1792" s="29" t="str">
        <f>VLOOKUP(C1792,'[3]CGN002 miles MEN '!$C$16:$D$2373,2,0)</f>
        <v>META   EL CASTILLO</v>
      </c>
      <c r="E1792" s="30">
        <v>0</v>
      </c>
      <c r="F1792" s="31">
        <v>54264</v>
      </c>
    </row>
    <row r="1793" spans="1:6" ht="12">
      <c r="A1793" s="26" t="s">
        <v>335</v>
      </c>
      <c r="B1793" s="27" t="str">
        <f>VLOOKUP(A1793,'[2]CGN 001'!$A$12:$B$665,2,1)</f>
        <v>Participacion para educacion</v>
      </c>
      <c r="C1793" s="28">
        <v>215152051</v>
      </c>
      <c r="D1793" s="29" t="str">
        <f>VLOOKUP(C1793,'[3]CGN002 miles MEN '!$C$16:$D$2373,2,0)</f>
        <v>NARIÑO   ARBOLEDA</v>
      </c>
      <c r="E1793" s="30">
        <v>0</v>
      </c>
      <c r="F1793" s="31">
        <v>119894</v>
      </c>
    </row>
    <row r="1794" spans="1:6" ht="12">
      <c r="A1794" s="26" t="s">
        <v>335</v>
      </c>
      <c r="B1794" s="27" t="str">
        <f>VLOOKUP(A1794,'[2]CGN 001'!$A$12:$B$665,2,1)</f>
        <v>Participacion para educacion</v>
      </c>
      <c r="C1794" s="28">
        <v>215154051</v>
      </c>
      <c r="D1794" s="29" t="str">
        <f>VLOOKUP(C1794,'[3]CGN002 miles MEN '!$C$16:$D$2373,2,0)</f>
        <v>NORTE DE SANTANDER   ARBOLEDAS</v>
      </c>
      <c r="E1794" s="30">
        <v>0</v>
      </c>
      <c r="F1794" s="31">
        <v>110595</v>
      </c>
    </row>
    <row r="1795" spans="1:6" ht="12">
      <c r="A1795" s="26" t="s">
        <v>335</v>
      </c>
      <c r="B1795" s="27" t="str">
        <f>VLOOKUP(A1795,'[2]CGN 001'!$A$12:$B$665,2,1)</f>
        <v>Participacion para educacion</v>
      </c>
      <c r="C1795" s="28">
        <v>215168051</v>
      </c>
      <c r="D1795" s="29" t="str">
        <f>VLOOKUP(C1795,'[3]CGN002 miles MEN '!$C$16:$D$2373,2,0)</f>
        <v>SANTANDER   ARATOCA</v>
      </c>
      <c r="E1795" s="30">
        <v>0</v>
      </c>
      <c r="F1795" s="31">
        <v>92491</v>
      </c>
    </row>
    <row r="1796" spans="1:6" ht="12">
      <c r="A1796" s="26" t="s">
        <v>335</v>
      </c>
      <c r="B1796" s="27" t="str">
        <f>VLOOKUP(A1796,'[2]CGN 001'!$A$12:$B$665,2,1)</f>
        <v>Participacion para educacion</v>
      </c>
      <c r="C1796" s="28">
        <v>215205652</v>
      </c>
      <c r="D1796" s="29" t="str">
        <f>VLOOKUP(C1796,'[3]CGN002 miles MEN '!$C$16:$D$2373,2,0)</f>
        <v>ANTIOQUIA   SAN FRANCISCO</v>
      </c>
      <c r="E1796" s="30">
        <v>0</v>
      </c>
      <c r="F1796" s="31">
        <v>57231</v>
      </c>
    </row>
    <row r="1797" spans="1:6" ht="12">
      <c r="A1797" s="26" t="s">
        <v>335</v>
      </c>
      <c r="B1797" s="27" t="str">
        <f>VLOOKUP(A1797,'[2]CGN 001'!$A$12:$B$665,2,1)</f>
        <v>Participacion para educacion</v>
      </c>
      <c r="C1797" s="28">
        <v>215213052</v>
      </c>
      <c r="D1797" s="29" t="str">
        <f>VLOOKUP(C1797,'[3]CGN002 miles MEN '!$C$16:$D$2373,2,0)</f>
        <v>BOLIVAR   ARJONA</v>
      </c>
      <c r="E1797" s="30">
        <v>0</v>
      </c>
      <c r="F1797" s="31">
        <v>763221</v>
      </c>
    </row>
    <row r="1798" spans="1:6" ht="12">
      <c r="A1798" s="26" t="s">
        <v>335</v>
      </c>
      <c r="B1798" s="27" t="str">
        <f>VLOOKUP(A1798,'[2]CGN 001'!$A$12:$B$665,2,1)</f>
        <v>Participacion para educacion</v>
      </c>
      <c r="C1798" s="28">
        <v>215252352</v>
      </c>
      <c r="D1798" s="29" t="str">
        <f>VLOOKUP(C1798,'[3]CGN002 miles MEN '!$C$16:$D$2373,2,0)</f>
        <v>NARIÑO   ILES</v>
      </c>
      <c r="E1798" s="30">
        <v>0</v>
      </c>
      <c r="F1798" s="31">
        <v>97544</v>
      </c>
    </row>
    <row r="1799" spans="1:6" ht="12">
      <c r="A1799" s="26" t="s">
        <v>335</v>
      </c>
      <c r="B1799" s="27" t="str">
        <f>VLOOKUP(A1799,'[2]CGN 001'!$A$12:$B$665,2,1)</f>
        <v>Participacion para educacion</v>
      </c>
      <c r="C1799" s="28">
        <v>215268152</v>
      </c>
      <c r="D1799" s="29" t="str">
        <f>VLOOKUP(C1799,'[3]CGN002 miles MEN '!$C$16:$D$2373,2,0)</f>
        <v>SANTANDER   CARCASI</v>
      </c>
      <c r="E1799" s="30">
        <v>0</v>
      </c>
      <c r="F1799" s="31">
        <v>62272</v>
      </c>
    </row>
    <row r="1800" spans="1:6" ht="12">
      <c r="A1800" s="26" t="s">
        <v>335</v>
      </c>
      <c r="B1800" s="27" t="str">
        <f>VLOOKUP(A1800,'[2]CGN 001'!$A$12:$B$665,2,1)</f>
        <v>Participacion para educacion</v>
      </c>
      <c r="C1800" s="28">
        <v>215273152</v>
      </c>
      <c r="D1800" s="29" t="str">
        <f>VLOOKUP(C1800,'[3]CGN002 miles MEN '!$C$16:$D$2373,2,0)</f>
        <v>TOLIMA    CASABIANCA</v>
      </c>
      <c r="E1800" s="30">
        <v>0</v>
      </c>
      <c r="F1800" s="31">
        <v>65109</v>
      </c>
    </row>
    <row r="1801" spans="1:6" ht="12">
      <c r="A1801" s="26" t="s">
        <v>335</v>
      </c>
      <c r="B1801" s="27" t="str">
        <f>VLOOKUP(A1801,'[2]CGN 001'!$A$12:$B$665,2,1)</f>
        <v>Participacion para educacion</v>
      </c>
      <c r="C1801" s="28">
        <v>215273352</v>
      </c>
      <c r="D1801" s="29" t="str">
        <f>VLOOKUP(C1801,'[3]CGN002 miles MEN '!$C$16:$D$2373,2,0)</f>
        <v>TOLIMA    ICONONZO</v>
      </c>
      <c r="E1801" s="30">
        <v>0</v>
      </c>
      <c r="F1801" s="31">
        <v>125972</v>
      </c>
    </row>
    <row r="1802" spans="1:6" ht="12">
      <c r="A1802" s="26" t="s">
        <v>335</v>
      </c>
      <c r="B1802" s="27" t="str">
        <f>VLOOKUP(A1802,'[2]CGN 001'!$A$12:$B$665,2,1)</f>
        <v>Participacion para educacion</v>
      </c>
      <c r="C1802" s="28">
        <v>215305353</v>
      </c>
      <c r="D1802" s="29" t="str">
        <f>VLOOKUP(C1802,'[3]CGN002 miles MEN '!$C$16:$D$2373,2,0)</f>
        <v>ANTIOQUIA   HISPANIA</v>
      </c>
      <c r="E1802" s="30">
        <v>0</v>
      </c>
      <c r="F1802" s="31">
        <v>44586</v>
      </c>
    </row>
    <row r="1803" spans="1:6" ht="12">
      <c r="A1803" s="26" t="s">
        <v>335</v>
      </c>
      <c r="B1803" s="27" t="str">
        <f>VLOOKUP(A1803,'[2]CGN 001'!$A$12:$B$665,2,1)</f>
        <v>Participacion para educacion</v>
      </c>
      <c r="C1803" s="28">
        <v>215315753</v>
      </c>
      <c r="D1803" s="29" t="str">
        <f>VLOOKUP(C1803,'[3]CGN002 miles MEN '!$C$16:$D$2373,2,0)</f>
        <v>BOYACA   SOATA</v>
      </c>
      <c r="E1803" s="30">
        <v>0</v>
      </c>
      <c r="F1803" s="31">
        <v>104933</v>
      </c>
    </row>
    <row r="1804" spans="1:6" ht="12">
      <c r="A1804" s="26" t="s">
        <v>335</v>
      </c>
      <c r="B1804" s="27" t="str">
        <f>VLOOKUP(A1804,'[2]CGN 001'!$A$12:$B$665,2,1)</f>
        <v>Participacion para educacion</v>
      </c>
      <c r="C1804" s="28">
        <v>215317653</v>
      </c>
      <c r="D1804" s="29" t="str">
        <f>VLOOKUP(C1804,'[3]CGN002 miles MEN '!$C$16:$D$2373,2,0)</f>
        <v>CALDAS   SALAMINA</v>
      </c>
      <c r="E1804" s="30">
        <v>0</v>
      </c>
      <c r="F1804" s="31">
        <v>168500</v>
      </c>
    </row>
    <row r="1805" spans="1:6" ht="12">
      <c r="A1805" s="26" t="s">
        <v>335</v>
      </c>
      <c r="B1805" s="27" t="str">
        <f>VLOOKUP(A1805,'[2]CGN 001'!$A$12:$B$665,2,1)</f>
        <v>Participacion para educacion</v>
      </c>
      <c r="C1805" s="28">
        <v>215318753</v>
      </c>
      <c r="D1805" s="29" t="str">
        <f>VLOOKUP(C1805,'[3]CGN002 miles MEN '!$C$16:$D$2373,2,0)</f>
        <v>CAQUETA   SAN VICENTE CAGUAN</v>
      </c>
      <c r="E1805" s="30">
        <v>0</v>
      </c>
      <c r="F1805" s="31">
        <v>647952</v>
      </c>
    </row>
    <row r="1806" spans="1:6" ht="12">
      <c r="A1806" s="26" t="s">
        <v>335</v>
      </c>
      <c r="B1806" s="27" t="str">
        <f>VLOOKUP(A1806,'[2]CGN 001'!$A$12:$B$665,2,1)</f>
        <v>Participacion para educacion</v>
      </c>
      <c r="C1806" s="28">
        <v>215325053</v>
      </c>
      <c r="D1806" s="29" t="str">
        <f>VLOOKUP(C1806,'[3]CGN002 miles MEN '!$C$16:$D$2373,2,0)</f>
        <v>CUNDINAMARCA   ARBELAEZ</v>
      </c>
      <c r="E1806" s="30">
        <v>0</v>
      </c>
      <c r="F1806" s="31">
        <v>107484</v>
      </c>
    </row>
    <row r="1807" spans="1:6" ht="12">
      <c r="A1807" s="26" t="s">
        <v>335</v>
      </c>
      <c r="B1807" s="27" t="str">
        <f>VLOOKUP(A1807,'[2]CGN 001'!$A$12:$B$665,2,1)</f>
        <v>Participacion para educacion</v>
      </c>
      <c r="C1807" s="28">
        <v>215325653</v>
      </c>
      <c r="D1807" s="29" t="str">
        <f>VLOOKUP(C1807,'[3]CGN002 miles MEN '!$C$16:$D$2373,2,0)</f>
        <v>CUNDINAMARCA   SAN CAYETANO</v>
      </c>
      <c r="E1807" s="30">
        <v>0</v>
      </c>
      <c r="F1807" s="31">
        <v>52278</v>
      </c>
    </row>
    <row r="1808" spans="1:6" ht="12">
      <c r="A1808" s="26" t="s">
        <v>335</v>
      </c>
      <c r="B1808" s="27" t="str">
        <f>VLOOKUP(A1808,'[2]CGN 001'!$A$12:$B$665,2,1)</f>
        <v>Participacion para educacion</v>
      </c>
      <c r="C1808" s="28">
        <v>215347053</v>
      </c>
      <c r="D1808" s="29" t="str">
        <f>VLOOKUP(C1808,'[3]CGN002 miles MEN '!$C$16:$D$2373,2,0)</f>
        <v>MAGDALENA   ARACATACA</v>
      </c>
      <c r="E1808" s="30">
        <v>0</v>
      </c>
      <c r="F1808" s="31">
        <v>544037</v>
      </c>
    </row>
    <row r="1809" spans="1:6" ht="12">
      <c r="A1809" s="26" t="s">
        <v>335</v>
      </c>
      <c r="B1809" s="27" t="str">
        <f>VLOOKUP(A1809,'[2]CGN 001'!$A$12:$B$665,2,1)</f>
        <v>Participacion para educacion</v>
      </c>
      <c r="C1809" s="28">
        <v>215354553</v>
      </c>
      <c r="D1809" s="29" t="str">
        <f>VLOOKUP(C1809,'[3]CGN002 miles MEN '!$C$16:$D$2373,2,0)</f>
        <v>NORTE DE SANTANDER   PUERTO SANTANDER</v>
      </c>
      <c r="E1809" s="30">
        <v>0</v>
      </c>
      <c r="F1809" s="31">
        <v>59018</v>
      </c>
    </row>
    <row r="1810" spans="1:6" ht="12">
      <c r="A1810" s="26" t="s">
        <v>335</v>
      </c>
      <c r="B1810" s="27" t="str">
        <f>VLOOKUP(A1810,'[2]CGN 001'!$A$12:$B$665,2,1)</f>
        <v>Participacion para educacion</v>
      </c>
      <c r="C1810" s="28">
        <v>215405154</v>
      </c>
      <c r="D1810" s="29" t="str">
        <f>VLOOKUP(C1810,'[3]CGN002 miles MEN '!$C$16:$D$2373,2,0)</f>
        <v>ANTIOQUIA   CAUCASIA</v>
      </c>
      <c r="E1810" s="30">
        <v>0</v>
      </c>
      <c r="F1810" s="31">
        <v>766179</v>
      </c>
    </row>
    <row r="1811" spans="1:6" ht="12">
      <c r="A1811" s="26" t="s">
        <v>335</v>
      </c>
      <c r="B1811" s="27" t="str">
        <f>VLOOKUP(A1811,'[2]CGN 001'!$A$12:$B$665,2,1)</f>
        <v>Participacion para educacion</v>
      </c>
      <c r="C1811" s="28">
        <v>215405854</v>
      </c>
      <c r="D1811" s="29" t="str">
        <f>VLOOKUP(C1811,'[3]CGN002 miles MEN '!$C$16:$D$2373,2,0)</f>
        <v>ANTIOQUIA   VALDIVIA</v>
      </c>
      <c r="E1811" s="30">
        <v>0</v>
      </c>
      <c r="F1811" s="31">
        <v>141454</v>
      </c>
    </row>
    <row r="1812" spans="1:6" ht="12">
      <c r="A1812" s="26" t="s">
        <v>335</v>
      </c>
      <c r="B1812" s="27" t="str">
        <f>VLOOKUP(A1812,'[2]CGN 001'!$A$12:$B$665,2,1)</f>
        <v>Participacion para educacion</v>
      </c>
      <c r="C1812" s="28">
        <v>215413654</v>
      </c>
      <c r="D1812" s="29" t="str">
        <f>VLOOKUP(C1812,'[3]CGN002 miles MEN '!$C$16:$D$2373,2,0)</f>
        <v>BOLIVAR   SAN JACINTO</v>
      </c>
      <c r="E1812" s="30">
        <v>0</v>
      </c>
      <c r="F1812" s="31">
        <v>446526</v>
      </c>
    </row>
    <row r="1813" spans="1:6" ht="12">
      <c r="A1813" s="26" t="s">
        <v>335</v>
      </c>
      <c r="B1813" s="27" t="str">
        <f>VLOOKUP(A1813,'[2]CGN 001'!$A$12:$B$665,2,1)</f>
        <v>Participacion para educacion</v>
      </c>
      <c r="C1813" s="28">
        <v>215425154</v>
      </c>
      <c r="D1813" s="29" t="str">
        <f>VLOOKUP(C1813,'[3]CGN002 miles MEN '!$C$16:$D$2373,2,0)</f>
        <v>CUNDINAMARCA   CARMEN DE CARUPA</v>
      </c>
      <c r="E1813" s="30">
        <v>0</v>
      </c>
      <c r="F1813" s="31">
        <v>60806</v>
      </c>
    </row>
    <row r="1814" spans="1:6" ht="12">
      <c r="A1814" s="26" t="s">
        <v>335</v>
      </c>
      <c r="B1814" s="27" t="str">
        <f>VLOOKUP(A1814,'[2]CGN 001'!$A$12:$B$665,2,1)</f>
        <v>Participacion para educacion</v>
      </c>
      <c r="C1814" s="28">
        <v>215425754</v>
      </c>
      <c r="D1814" s="29" t="str">
        <f>VLOOKUP(C1814,'[3]CGN002 miles MEN '!$C$16:$D$2373,2,0)</f>
        <v>CUNDINAMARCA   SOACHA</v>
      </c>
      <c r="E1814" s="30">
        <v>0</v>
      </c>
      <c r="F1814" s="31">
        <v>34206099</v>
      </c>
    </row>
    <row r="1815" spans="1:6" ht="12">
      <c r="A1815" s="26" t="s">
        <v>335</v>
      </c>
      <c r="B1815" s="27" t="str">
        <f>VLOOKUP(A1815,'[2]CGN 001'!$A$12:$B$665,2,1)</f>
        <v>Participacion para educacion</v>
      </c>
      <c r="C1815" s="28">
        <v>215452254</v>
      </c>
      <c r="D1815" s="29" t="str">
        <f>VLOOKUP(C1815,'[3]CGN002 miles MEN '!$C$16:$D$2373,2,0)</f>
        <v>NARIÑO   EL PEÐOL</v>
      </c>
      <c r="E1815" s="30">
        <v>0</v>
      </c>
      <c r="F1815" s="31">
        <v>53610</v>
      </c>
    </row>
    <row r="1816" spans="1:6" ht="12">
      <c r="A1816" s="26" t="s">
        <v>335</v>
      </c>
      <c r="B1816" s="27" t="str">
        <f>VLOOKUP(A1816,'[2]CGN 001'!$A$12:$B$665,2,1)</f>
        <v>Participacion para educacion</v>
      </c>
      <c r="C1816" s="28">
        <v>215452354</v>
      </c>
      <c r="D1816" s="29" t="str">
        <f>VLOOKUP(C1816,'[3]CGN002 miles MEN '!$C$16:$D$2373,2,0)</f>
        <v>NARIÑO   IMUES</v>
      </c>
      <c r="E1816" s="30">
        <v>0</v>
      </c>
      <c r="F1816" s="31">
        <v>101604</v>
      </c>
    </row>
    <row r="1817" spans="1:6" ht="12">
      <c r="A1817" s="26" t="s">
        <v>335</v>
      </c>
      <c r="B1817" s="27" t="str">
        <f>VLOOKUP(A1817,'[2]CGN 001'!$A$12:$B$665,2,1)</f>
        <v>Participacion para educacion</v>
      </c>
      <c r="C1817" s="28">
        <v>215473854</v>
      </c>
      <c r="D1817" s="29" t="str">
        <f>VLOOKUP(C1817,'[3]CGN002 miles MEN '!$C$16:$D$2373,2,0)</f>
        <v>TOLIMA    VALLE DE S.JUAN</v>
      </c>
      <c r="E1817" s="30">
        <v>0</v>
      </c>
      <c r="F1817" s="31">
        <v>52581</v>
      </c>
    </row>
    <row r="1818" spans="1:6" ht="12">
      <c r="A1818" s="26" t="s">
        <v>335</v>
      </c>
      <c r="B1818" s="27" t="str">
        <f>VLOOKUP(A1818,'[2]CGN 001'!$A$12:$B$665,2,1)</f>
        <v>Participacion para educacion</v>
      </c>
      <c r="C1818" s="28">
        <v>215476054</v>
      </c>
      <c r="D1818" s="29" t="str">
        <f>VLOOKUP(C1818,'[3]CGN002 miles MEN '!$C$16:$D$2373,2,0)</f>
        <v>VALLE DEL CAUCA   ARGELIA</v>
      </c>
      <c r="E1818" s="30">
        <v>0</v>
      </c>
      <c r="F1818" s="31">
        <v>49338</v>
      </c>
    </row>
    <row r="1819" spans="1:6" ht="12">
      <c r="A1819" s="26" t="s">
        <v>335</v>
      </c>
      <c r="B1819" s="27" t="str">
        <f>VLOOKUP(A1819,'[2]CGN 001'!$A$12:$B$665,2,1)</f>
        <v>Participacion para educacion</v>
      </c>
      <c r="C1819" s="28">
        <v>215505055</v>
      </c>
      <c r="D1819" s="29" t="str">
        <f>VLOOKUP(C1819,'[3]CGN002 miles MEN '!$C$16:$D$2373,2,0)</f>
        <v>ANTIOQUIA   ARGELIA</v>
      </c>
      <c r="E1819" s="30">
        <v>0</v>
      </c>
      <c r="F1819" s="31">
        <v>97564</v>
      </c>
    </row>
    <row r="1820" spans="1:6" ht="12">
      <c r="A1820" s="26" t="s">
        <v>335</v>
      </c>
      <c r="B1820" s="27" t="str">
        <f>VLOOKUP(A1820,'[2]CGN 001'!$A$12:$B$665,2,1)</f>
        <v>Participacion para educacion</v>
      </c>
      <c r="C1820" s="28">
        <v>215513655</v>
      </c>
      <c r="D1820" s="29" t="str">
        <f>VLOOKUP(C1820,'[3]CGN002 miles MEN '!$C$16:$D$2373,2,0)</f>
        <v>BOLIVAR   SAN JACINTO DEL CAUCA</v>
      </c>
      <c r="E1820" s="30">
        <v>0</v>
      </c>
      <c r="F1820" s="31">
        <v>244469</v>
      </c>
    </row>
    <row r="1821" spans="1:6" ht="12">
      <c r="A1821" s="26" t="s">
        <v>335</v>
      </c>
      <c r="B1821" s="27" t="str">
        <f>VLOOKUP(A1821,'[2]CGN 001'!$A$12:$B$665,2,1)</f>
        <v>Participacion para educacion</v>
      </c>
      <c r="C1821" s="28">
        <v>215515455</v>
      </c>
      <c r="D1821" s="29" t="str">
        <f>VLOOKUP(C1821,'[3]CGN002 miles MEN '!$C$16:$D$2373,2,0)</f>
        <v>BOYACA   MIRAFLORES</v>
      </c>
      <c r="E1821" s="30">
        <v>0</v>
      </c>
      <c r="F1821" s="31">
        <v>93034</v>
      </c>
    </row>
    <row r="1822" spans="1:6" ht="12">
      <c r="A1822" s="26" t="s">
        <v>335</v>
      </c>
      <c r="B1822" s="27" t="str">
        <f>VLOOKUP(A1822,'[2]CGN 001'!$A$12:$B$665,2,1)</f>
        <v>Participacion para educacion</v>
      </c>
      <c r="C1822" s="28">
        <v>215515755</v>
      </c>
      <c r="D1822" s="29" t="str">
        <f>VLOOKUP(C1822,'[3]CGN002 miles MEN '!$C$16:$D$2373,2,0)</f>
        <v>BOYACA   SOCOTA</v>
      </c>
      <c r="E1822" s="30">
        <v>0</v>
      </c>
      <c r="F1822" s="31">
        <v>103365</v>
      </c>
    </row>
    <row r="1823" spans="1:6" ht="12">
      <c r="A1823" s="26" t="s">
        <v>335</v>
      </c>
      <c r="B1823" s="27" t="str">
        <f>VLOOKUP(A1823,'[2]CGN 001'!$A$12:$B$665,2,1)</f>
        <v>Participacion para educacion</v>
      </c>
      <c r="C1823" s="28">
        <v>215519355</v>
      </c>
      <c r="D1823" s="29" t="str">
        <f>VLOOKUP(C1823,'[3]CGN002 miles MEN '!$C$16:$D$2373,2,0)</f>
        <v>CAUCA   INZA</v>
      </c>
      <c r="E1823" s="30">
        <v>0</v>
      </c>
      <c r="F1823" s="31">
        <v>368624</v>
      </c>
    </row>
    <row r="1824" spans="1:6" ht="12">
      <c r="A1824" s="26" t="s">
        <v>335</v>
      </c>
      <c r="B1824" s="27" t="str">
        <f>VLOOKUP(A1824,'[2]CGN 001'!$A$12:$B$665,2,1)</f>
        <v>Participacion para educacion</v>
      </c>
      <c r="C1824" s="28">
        <v>215519455</v>
      </c>
      <c r="D1824" s="29" t="str">
        <f>VLOOKUP(C1824,'[3]CGN002 miles MEN '!$C$16:$D$2373,2,0)</f>
        <v>CAUCA   MIRANDA</v>
      </c>
      <c r="E1824" s="30">
        <v>0</v>
      </c>
      <c r="F1824" s="31">
        <v>278566</v>
      </c>
    </row>
    <row r="1825" spans="1:6" ht="12">
      <c r="A1825" s="26" t="s">
        <v>335</v>
      </c>
      <c r="B1825" s="27" t="str">
        <f>VLOOKUP(A1825,'[2]CGN 001'!$A$12:$B$665,2,1)</f>
        <v>Participacion para educacion</v>
      </c>
      <c r="C1825" s="28">
        <v>215523555</v>
      </c>
      <c r="D1825" s="29" t="str">
        <f>VLOOKUP(C1825,'[3]CGN002 miles MEN '!$C$16:$D$2373,2,0)</f>
        <v>CORDOBA   PLANETA RICA</v>
      </c>
      <c r="E1825" s="30">
        <v>0</v>
      </c>
      <c r="F1825" s="31">
        <v>747730</v>
      </c>
    </row>
    <row r="1826" spans="1:6" ht="12">
      <c r="A1826" s="26" t="s">
        <v>335</v>
      </c>
      <c r="B1826" s="27" t="str">
        <f>VLOOKUP(A1826,'[2]CGN 001'!$A$12:$B$665,2,1)</f>
        <v>Participacion para educacion</v>
      </c>
      <c r="C1826" s="28">
        <v>215523855</v>
      </c>
      <c r="D1826" s="29" t="str">
        <f>VLOOKUP(C1826,'[3]CGN002 miles MEN '!$C$16:$D$2373,2,0)</f>
        <v>CORDOBA   VALENCIA</v>
      </c>
      <c r="E1826" s="30">
        <v>0</v>
      </c>
      <c r="F1826" s="31">
        <v>507168</v>
      </c>
    </row>
    <row r="1827" spans="1:6" ht="12">
      <c r="A1827" s="26" t="s">
        <v>335</v>
      </c>
      <c r="B1827" s="27" t="str">
        <f>VLOOKUP(A1827,'[2]CGN 001'!$A$12:$B$665,2,1)</f>
        <v>Participacion para educacion</v>
      </c>
      <c r="C1827" s="28">
        <v>215544855</v>
      </c>
      <c r="D1827" s="29" t="str">
        <f>VLOOKUP(C1827,'[3]CGN002 miles MEN '!$C$16:$D$2373,2,0)</f>
        <v>GUAJIRA   URUMITA</v>
      </c>
      <c r="E1827" s="30">
        <v>0</v>
      </c>
      <c r="F1827" s="31">
        <v>90817</v>
      </c>
    </row>
    <row r="1828" spans="1:6" ht="12">
      <c r="A1828" s="26" t="s">
        <v>335</v>
      </c>
      <c r="B1828" s="27" t="str">
        <f>VLOOKUP(A1828,'[2]CGN 001'!$A$12:$B$665,2,1)</f>
        <v>Participacion para educacion</v>
      </c>
      <c r="C1828" s="28">
        <v>215547555</v>
      </c>
      <c r="D1828" s="29" t="str">
        <f>VLOOKUP(C1828,'[3]CGN002 miles MEN '!$C$16:$D$2373,2,0)</f>
        <v>MAGDALENA   PLATO</v>
      </c>
      <c r="E1828" s="30">
        <v>0</v>
      </c>
      <c r="F1828" s="31">
        <v>1008559</v>
      </c>
    </row>
    <row r="1829" spans="1:6" ht="12">
      <c r="A1829" s="26" t="s">
        <v>335</v>
      </c>
      <c r="B1829" s="27" t="str">
        <f>VLOOKUP(A1829,'[2]CGN 001'!$A$12:$B$665,2,1)</f>
        <v>Participacion para educacion</v>
      </c>
      <c r="C1829" s="28">
        <v>215568255</v>
      </c>
      <c r="D1829" s="29" t="str">
        <f>VLOOKUP(C1829,'[3]CGN002 miles MEN '!$C$16:$D$2373,2,0)</f>
        <v>SANTANDER   EL PLAYON</v>
      </c>
      <c r="E1829" s="30">
        <v>0</v>
      </c>
      <c r="F1829" s="31">
        <v>151450</v>
      </c>
    </row>
    <row r="1830" spans="1:6" ht="12">
      <c r="A1830" s="26" t="s">
        <v>335</v>
      </c>
      <c r="B1830" s="27" t="str">
        <f>VLOOKUP(A1830,'[2]CGN 001'!$A$12:$B$665,2,1)</f>
        <v>Participacion para educacion</v>
      </c>
      <c r="C1830" s="28">
        <v>215568655</v>
      </c>
      <c r="D1830" s="29" t="str">
        <f>VLOOKUP(C1830,'[3]CGN002 miles MEN '!$C$16:$D$2373,2,0)</f>
        <v>SANTANDER   SABANA DE TORRES</v>
      </c>
      <c r="E1830" s="30">
        <v>0</v>
      </c>
      <c r="F1830" s="31">
        <v>218803</v>
      </c>
    </row>
    <row r="1831" spans="1:6" ht="12">
      <c r="A1831" s="26" t="s">
        <v>335</v>
      </c>
      <c r="B1831" s="27" t="str">
        <f>VLOOKUP(A1831,'[2]CGN 001'!$A$12:$B$665,2,1)</f>
        <v>Participacion para educacion</v>
      </c>
      <c r="C1831" s="28">
        <v>215568755</v>
      </c>
      <c r="D1831" s="29" t="str">
        <f>VLOOKUP(C1831,'[3]CGN002 miles MEN '!$C$16:$D$2373,2,0)</f>
        <v>SANTANDER   SOCORRO</v>
      </c>
      <c r="E1831" s="30">
        <v>0</v>
      </c>
      <c r="F1831" s="31">
        <v>251642</v>
      </c>
    </row>
    <row r="1832" spans="1:6" ht="12">
      <c r="A1832" s="26" t="s">
        <v>335</v>
      </c>
      <c r="B1832" s="27" t="str">
        <f>VLOOKUP(A1832,'[2]CGN 001'!$A$12:$B$665,2,1)</f>
        <v>Participacion para educacion</v>
      </c>
      <c r="C1832" s="28">
        <v>215568855</v>
      </c>
      <c r="D1832" s="29" t="str">
        <f>VLOOKUP(C1832,'[3]CGN002 miles MEN '!$C$16:$D$2373,2,0)</f>
        <v>SANTANDER   VALLE SAN JOSE</v>
      </c>
      <c r="E1832" s="30">
        <v>0</v>
      </c>
      <c r="F1832" s="31">
        <v>48781</v>
      </c>
    </row>
    <row r="1833" spans="1:6" ht="12">
      <c r="A1833" s="26" t="s">
        <v>335</v>
      </c>
      <c r="B1833" s="27" t="str">
        <f>VLOOKUP(A1833,'[2]CGN 001'!$A$12:$B$665,2,1)</f>
        <v>Participacion para educacion</v>
      </c>
      <c r="C1833" s="28">
        <v>215573055</v>
      </c>
      <c r="D1833" s="29" t="str">
        <f>VLOOKUP(C1833,'[3]CGN002 miles MEN '!$C$16:$D$2373,2,0)</f>
        <v>TOLIMA    GUAYABAL</v>
      </c>
      <c r="E1833" s="30">
        <v>0</v>
      </c>
      <c r="F1833" s="31">
        <v>146801</v>
      </c>
    </row>
    <row r="1834" spans="1:6" ht="12">
      <c r="A1834" s="26" t="s">
        <v>335</v>
      </c>
      <c r="B1834" s="27" t="str">
        <f>VLOOKUP(A1834,'[2]CGN 001'!$A$12:$B$665,2,1)</f>
        <v>Participacion para educacion</v>
      </c>
      <c r="C1834" s="28">
        <v>215573555</v>
      </c>
      <c r="D1834" s="29" t="str">
        <f>VLOOKUP(C1834,'[3]CGN002 miles MEN '!$C$16:$D$2373,2,0)</f>
        <v>TOLIMA    PLANADAS</v>
      </c>
      <c r="E1834" s="30">
        <v>0</v>
      </c>
      <c r="F1834" s="31">
        <v>393389</v>
      </c>
    </row>
    <row r="1835" spans="1:6" ht="12">
      <c r="A1835" s="26" t="s">
        <v>335</v>
      </c>
      <c r="B1835" s="27" t="str">
        <f>VLOOKUP(A1835,'[2]CGN 001'!$A$12:$B$665,2,1)</f>
        <v>Participacion para educacion</v>
      </c>
      <c r="C1835" s="28">
        <v>215586755</v>
      </c>
      <c r="D1835" s="29" t="str">
        <f>VLOOKUP(C1835,'[3]CGN002 miles MEN '!$C$16:$D$2373,2,0)</f>
        <v>PUTUMAYO   SAN FRANCISCO</v>
      </c>
      <c r="E1835" s="30">
        <v>0</v>
      </c>
      <c r="F1835" s="31">
        <v>57451</v>
      </c>
    </row>
    <row r="1836" spans="1:6" ht="12">
      <c r="A1836" s="26" t="s">
        <v>335</v>
      </c>
      <c r="B1836" s="27" t="str">
        <f>VLOOKUP(A1836,'[2]CGN 001'!$A$12:$B$665,2,1)</f>
        <v>Participacion para educacion</v>
      </c>
      <c r="C1836" s="28">
        <v>215605656</v>
      </c>
      <c r="D1836" s="29" t="str">
        <f>VLOOKUP(C1836,'[3]CGN002 miles MEN '!$C$16:$D$2373,2,0)</f>
        <v>ANTIOQUIA   SAN JERONIMO</v>
      </c>
      <c r="E1836" s="30">
        <v>0</v>
      </c>
      <c r="F1836" s="31">
        <v>103212</v>
      </c>
    </row>
    <row r="1837" spans="1:6" ht="12">
      <c r="A1837" s="26" t="s">
        <v>335</v>
      </c>
      <c r="B1837" s="27" t="str">
        <f>VLOOKUP(A1837,'[2]CGN 001'!$A$12:$B$665,2,1)</f>
        <v>Participacion para educacion</v>
      </c>
      <c r="C1837" s="28">
        <v>215605756</v>
      </c>
      <c r="D1837" s="29" t="str">
        <f>VLOOKUP(C1837,'[3]CGN002 miles MEN '!$C$16:$D$2373,2,0)</f>
        <v>ANTIOQUIA   SONSON</v>
      </c>
      <c r="E1837" s="30">
        <v>0</v>
      </c>
      <c r="F1837" s="31">
        <v>326236</v>
      </c>
    </row>
    <row r="1838" spans="1:6" ht="12">
      <c r="A1838" s="26" t="s">
        <v>335</v>
      </c>
      <c r="B1838" s="27" t="str">
        <f>VLOOKUP(A1838,'[2]CGN 001'!$A$12:$B$665,2,1)</f>
        <v>Participacion para educacion</v>
      </c>
      <c r="C1838" s="28">
        <v>215605856</v>
      </c>
      <c r="D1838" s="29" t="str">
        <f>VLOOKUP(C1838,'[3]CGN002 miles MEN '!$C$16:$D$2373,2,0)</f>
        <v>ANTIOQUIA   VALPARAISO</v>
      </c>
      <c r="E1838" s="30">
        <v>0</v>
      </c>
      <c r="F1838" s="31">
        <v>47051</v>
      </c>
    </row>
    <row r="1839" spans="1:6" ht="12">
      <c r="A1839" s="26" t="s">
        <v>335</v>
      </c>
      <c r="B1839" s="27" t="str">
        <f>VLOOKUP(A1839,'[2]CGN 001'!$A$12:$B$665,2,1)</f>
        <v>Participacion para educacion</v>
      </c>
      <c r="C1839" s="28">
        <v>215618256</v>
      </c>
      <c r="D1839" s="29" t="str">
        <f>VLOOKUP(C1839,'[3]CGN002 miles MEN '!$C$16:$D$2373,2,0)</f>
        <v>CAQUETA   EL PAUJIL</v>
      </c>
      <c r="E1839" s="30">
        <v>0</v>
      </c>
      <c r="F1839" s="31">
        <v>155396</v>
      </c>
    </row>
    <row r="1840" spans="1:6" ht="12">
      <c r="A1840" s="26" t="s">
        <v>335</v>
      </c>
      <c r="B1840" s="27" t="str">
        <f>VLOOKUP(A1840,'[2]CGN 001'!$A$12:$B$665,2,1)</f>
        <v>Participacion para educacion</v>
      </c>
      <c r="C1840" s="28">
        <v>215618756</v>
      </c>
      <c r="D1840" s="29" t="str">
        <f>VLOOKUP(C1840,'[3]CGN002 miles MEN '!$C$16:$D$2373,2,0)</f>
        <v>CAQUETA   SOLANO</v>
      </c>
      <c r="E1840" s="30">
        <v>0</v>
      </c>
      <c r="F1840" s="31">
        <v>216145</v>
      </c>
    </row>
    <row r="1841" spans="1:6" ht="12">
      <c r="A1841" s="26" t="s">
        <v>335</v>
      </c>
      <c r="B1841" s="27" t="str">
        <f>VLOOKUP(A1841,'[2]CGN 001'!$A$12:$B$665,2,1)</f>
        <v>Participacion para educacion</v>
      </c>
      <c r="C1841" s="28">
        <v>215619256</v>
      </c>
      <c r="D1841" s="29" t="str">
        <f>VLOOKUP(C1841,'[3]CGN002 miles MEN '!$C$16:$D$2373,2,0)</f>
        <v>CAUCA   EL TAMBO</v>
      </c>
      <c r="E1841" s="30">
        <v>0</v>
      </c>
      <c r="F1841" s="31">
        <v>506167</v>
      </c>
    </row>
    <row r="1842" spans="1:6" ht="12">
      <c r="A1842" s="26" t="s">
        <v>335</v>
      </c>
      <c r="B1842" s="27" t="str">
        <f>VLOOKUP(A1842,'[2]CGN 001'!$A$12:$B$665,2,1)</f>
        <v>Participacion para educacion</v>
      </c>
      <c r="C1842" s="28">
        <v>215652256</v>
      </c>
      <c r="D1842" s="29" t="str">
        <f>VLOOKUP(C1842,'[3]CGN002 miles MEN '!$C$16:$D$2373,2,0)</f>
        <v>NARIÑO   EL ROSARIO</v>
      </c>
      <c r="E1842" s="30">
        <v>0</v>
      </c>
      <c r="F1842" s="31">
        <v>132200</v>
      </c>
    </row>
    <row r="1843" spans="1:6" ht="12">
      <c r="A1843" s="26" t="s">
        <v>335</v>
      </c>
      <c r="B1843" s="27" t="str">
        <f>VLOOKUP(A1843,'[2]CGN 001'!$A$12:$B$665,2,1)</f>
        <v>Participacion para educacion</v>
      </c>
      <c r="C1843" s="28">
        <v>215652356</v>
      </c>
      <c r="D1843" s="29" t="str">
        <f>VLOOKUP(C1843,'[3]CGN002 miles MEN '!$C$16:$D$2373,2,0)</f>
        <v>NARIÑO   IPIALES</v>
      </c>
      <c r="E1843" s="30">
        <v>0</v>
      </c>
      <c r="F1843" s="31">
        <v>710119</v>
      </c>
    </row>
    <row r="1844" spans="1:6" ht="12">
      <c r="A1844" s="26" t="s">
        <v>335</v>
      </c>
      <c r="B1844" s="27" t="str">
        <f>VLOOKUP(A1844,'[2]CGN 001'!$A$12:$B$665,2,1)</f>
        <v>Participacion para educacion</v>
      </c>
      <c r="C1844" s="28">
        <v>215666456</v>
      </c>
      <c r="D1844" s="29" t="str">
        <f>VLOOKUP(C1844,'[3]CGN002 miles MEN '!$C$16:$D$2373,2,0)</f>
        <v>RISARALDA   MISTRATO</v>
      </c>
      <c r="E1844" s="30">
        <v>0</v>
      </c>
      <c r="F1844" s="31">
        <v>156710</v>
      </c>
    </row>
    <row r="1845" spans="1:6" ht="12">
      <c r="A1845" s="26" t="s">
        <v>335</v>
      </c>
      <c r="B1845" s="27" t="str">
        <f>VLOOKUP(A1845,'[2]CGN 001'!$A$12:$B$665,2,1)</f>
        <v>Participacion para educacion</v>
      </c>
      <c r="C1845" s="28">
        <v>215713657</v>
      </c>
      <c r="D1845" s="29" t="str">
        <f>VLOOKUP(C1845,'[3]CGN002 miles MEN '!$C$16:$D$2373,2,0)</f>
        <v>BOLIVAR   S.JUAN NEPOMUCENO</v>
      </c>
      <c r="E1845" s="30">
        <v>0</v>
      </c>
      <c r="F1845" s="31">
        <v>489013</v>
      </c>
    </row>
    <row r="1846" spans="1:6" ht="12">
      <c r="A1846" s="26" t="s">
        <v>335</v>
      </c>
      <c r="B1846" s="27" t="str">
        <f>VLOOKUP(A1846,'[2]CGN 001'!$A$12:$B$665,2,1)</f>
        <v>Participacion para educacion</v>
      </c>
      <c r="C1846" s="28">
        <v>215715757</v>
      </c>
      <c r="D1846" s="29" t="str">
        <f>VLOOKUP(C1846,'[3]CGN002 miles MEN '!$C$16:$D$2373,2,0)</f>
        <v>BOYACA   SOCHA</v>
      </c>
      <c r="E1846" s="30">
        <v>0</v>
      </c>
      <c r="F1846" s="31">
        <v>64716</v>
      </c>
    </row>
    <row r="1847" spans="1:6" ht="12">
      <c r="A1847" s="26" t="s">
        <v>335</v>
      </c>
      <c r="B1847" s="27" t="str">
        <f>VLOOKUP(A1847,'[2]CGN 001'!$A$12:$B$665,2,1)</f>
        <v>Participacion para educacion</v>
      </c>
      <c r="C1847" s="28">
        <v>215741357</v>
      </c>
      <c r="D1847" s="29" t="str">
        <f>VLOOKUP(C1847,'[3]CGN002 miles MEN '!$C$16:$D$2373,2,0)</f>
        <v>HUILA   IQUIRA</v>
      </c>
      <c r="E1847" s="30">
        <v>0</v>
      </c>
      <c r="F1847" s="31">
        <v>101367</v>
      </c>
    </row>
    <row r="1848" spans="1:6" ht="12">
      <c r="A1848" s="26" t="s">
        <v>335</v>
      </c>
      <c r="B1848" s="27" t="str">
        <f>VLOOKUP(A1848,'[2]CGN 001'!$A$12:$B$665,2,1)</f>
        <v>Participacion para educacion</v>
      </c>
      <c r="C1848" s="28">
        <v>215786757</v>
      </c>
      <c r="D1848" s="29" t="str">
        <f>VLOOKUP(C1848,'[3]CGN002 miles MEN '!$C$16:$D$2373,2,0)</f>
        <v>PUTUMAYO   SAN MIGUEL</v>
      </c>
      <c r="E1848" s="30">
        <v>0</v>
      </c>
      <c r="F1848" s="31">
        <v>230384</v>
      </c>
    </row>
    <row r="1849" spans="1:6" ht="12">
      <c r="A1849" s="26" t="s">
        <v>335</v>
      </c>
      <c r="B1849" s="27" t="str">
        <f>VLOOKUP(A1849,'[2]CGN 001'!$A$12:$B$665,2,1)</f>
        <v>Participacion para educacion</v>
      </c>
      <c r="C1849" s="28">
        <v>215805658</v>
      </c>
      <c r="D1849" s="29" t="str">
        <f>VLOOKUP(C1849,'[3]CGN002 miles MEN '!$C$16:$D$2373,2,0)</f>
        <v>ANTIOQUIA   SN JOSE D LA MONTANA</v>
      </c>
      <c r="E1849" s="30">
        <v>0</v>
      </c>
      <c r="F1849" s="31">
        <v>33714</v>
      </c>
    </row>
    <row r="1850" spans="1:6" ht="12">
      <c r="A1850" s="26" t="s">
        <v>335</v>
      </c>
      <c r="B1850" s="27" t="str">
        <f>VLOOKUP(A1850,'[2]CGN 001'!$A$12:$B$665,2,1)</f>
        <v>Participacion para educacion</v>
      </c>
      <c r="C1850" s="28">
        <v>215805858</v>
      </c>
      <c r="D1850" s="29" t="str">
        <f>VLOOKUP(C1850,'[3]CGN002 miles MEN '!$C$16:$D$2373,2,0)</f>
        <v>ANTIOQUIA   VEGACHI</v>
      </c>
      <c r="E1850" s="30">
        <v>0</v>
      </c>
      <c r="F1850" s="31">
        <v>128857</v>
      </c>
    </row>
    <row r="1851" spans="1:6" ht="12">
      <c r="A1851" s="26" t="s">
        <v>335</v>
      </c>
      <c r="B1851" s="27" t="str">
        <f>VLOOKUP(A1851,'[2]CGN 001'!$A$12:$B$665,2,1)</f>
        <v>Participacion para educacion</v>
      </c>
      <c r="C1851" s="28">
        <v>215808558</v>
      </c>
      <c r="D1851" s="29" t="str">
        <f>VLOOKUP(C1851,'[3]CGN002 miles MEN '!$C$16:$D$2373,2,0)</f>
        <v>ATLANTICO   POLONUEVO</v>
      </c>
      <c r="E1851" s="30">
        <v>0</v>
      </c>
      <c r="F1851" s="31">
        <v>146750</v>
      </c>
    </row>
    <row r="1852" spans="1:6" ht="12">
      <c r="A1852" s="26" t="s">
        <v>335</v>
      </c>
      <c r="B1852" s="27" t="str">
        <f>VLOOKUP(A1852,'[2]CGN 001'!$A$12:$B$665,2,1)</f>
        <v>Participacion para educacion</v>
      </c>
      <c r="C1852" s="28">
        <v>215808758</v>
      </c>
      <c r="D1852" s="29" t="str">
        <f>VLOOKUP(C1852,'[3]CGN002 miles MEN '!$C$16:$D$2373,2,0)</f>
        <v>ATLANTICO   SOLEDAD</v>
      </c>
      <c r="E1852" s="30">
        <v>0</v>
      </c>
      <c r="F1852" s="31">
        <v>26387825</v>
      </c>
    </row>
    <row r="1853" spans="1:6" ht="12">
      <c r="A1853" s="26" t="s">
        <v>335</v>
      </c>
      <c r="B1853" s="27" t="str">
        <f>VLOOKUP(A1853,'[2]CGN 001'!$A$12:$B$665,2,1)</f>
        <v>Participacion para educacion</v>
      </c>
      <c r="C1853" s="28">
        <v>215813458</v>
      </c>
      <c r="D1853" s="29" t="str">
        <f>VLOOKUP(C1853,'[3]CGN002 miles MEN '!$C$16:$D$2373,2,0)</f>
        <v>BOLIVAR   MONTECRISTO</v>
      </c>
      <c r="E1853" s="30">
        <v>0</v>
      </c>
      <c r="F1853" s="31">
        <v>188506</v>
      </c>
    </row>
    <row r="1854" spans="1:6" ht="12">
      <c r="A1854" s="26" t="s">
        <v>335</v>
      </c>
      <c r="B1854" s="27" t="str">
        <f>VLOOKUP(A1854,'[2]CGN 001'!$A$12:$B$665,2,1)</f>
        <v>Participacion para educacion</v>
      </c>
      <c r="C1854" s="28">
        <v>215825258</v>
      </c>
      <c r="D1854" s="29" t="str">
        <f>VLOOKUP(C1854,'[3]CGN002 miles MEN '!$C$16:$D$2373,2,0)</f>
        <v>CUNDINAMARCA   EL PEÐON</v>
      </c>
      <c r="E1854" s="30">
        <v>0</v>
      </c>
      <c r="F1854" s="31">
        <v>49462</v>
      </c>
    </row>
    <row r="1855" spans="1:6" ht="12">
      <c r="A1855" s="26" t="s">
        <v>335</v>
      </c>
      <c r="B1855" s="27" t="str">
        <f>VLOOKUP(A1855,'[2]CGN 001'!$A$12:$B$665,2,1)</f>
        <v>Participacion para educacion</v>
      </c>
      <c r="C1855" s="28">
        <v>215825658</v>
      </c>
      <c r="D1855" s="29" t="str">
        <f>VLOOKUP(C1855,'[3]CGN002 miles MEN '!$C$16:$D$2373,2,0)</f>
        <v>CUNDINAMARCA   SAN FRANCISCO</v>
      </c>
      <c r="E1855" s="30">
        <v>0</v>
      </c>
      <c r="F1855" s="31">
        <v>71261</v>
      </c>
    </row>
    <row r="1856" spans="1:6" ht="12">
      <c r="A1856" s="26" t="s">
        <v>335</v>
      </c>
      <c r="B1856" s="27" t="str">
        <f>VLOOKUP(A1856,'[2]CGN 001'!$A$12:$B$665,2,1)</f>
        <v>Participacion para educacion</v>
      </c>
      <c r="C1856" s="28">
        <v>215825758</v>
      </c>
      <c r="D1856" s="29" t="str">
        <f>VLOOKUP(C1856,'[3]CGN002 miles MEN '!$C$16:$D$2373,2,0)</f>
        <v>CUNDINAMARCA   SOPO</v>
      </c>
      <c r="E1856" s="30">
        <v>0</v>
      </c>
      <c r="F1856" s="31">
        <v>141419</v>
      </c>
    </row>
    <row r="1857" spans="1:6" ht="12">
      <c r="A1857" s="26" t="s">
        <v>335</v>
      </c>
      <c r="B1857" s="27" t="str">
        <f>VLOOKUP(A1857,'[2]CGN 001'!$A$12:$B$665,2,1)</f>
        <v>Participacion para educacion</v>
      </c>
      <c r="C1857" s="28">
        <v>215847058</v>
      </c>
      <c r="D1857" s="29" t="str">
        <f>VLOOKUP(C1857,'[3]CGN002 miles MEN '!$C$16:$D$2373,2,0)</f>
        <v>MAGDALENA   ARIGUANI</v>
      </c>
      <c r="E1857" s="30">
        <v>0</v>
      </c>
      <c r="F1857" s="31">
        <v>390416</v>
      </c>
    </row>
    <row r="1858" spans="1:6" ht="12">
      <c r="A1858" s="26" t="s">
        <v>335</v>
      </c>
      <c r="B1858" s="27" t="str">
        <f>VLOOKUP(A1858,'[2]CGN 001'!$A$12:$B$665,2,1)</f>
        <v>Participacion para educacion</v>
      </c>
      <c r="C1858" s="28">
        <v>215847258</v>
      </c>
      <c r="D1858" s="29" t="str">
        <f>VLOOKUP(C1858,'[3]CGN002 miles MEN '!$C$16:$D$2373,2,0)</f>
        <v>MAGDALENA   EL PIÑON</v>
      </c>
      <c r="E1858" s="30">
        <v>0</v>
      </c>
      <c r="F1858" s="31">
        <v>208375</v>
      </c>
    </row>
    <row r="1859" spans="1:6" ht="12">
      <c r="A1859" s="26" t="s">
        <v>335</v>
      </c>
      <c r="B1859" s="27" t="str">
        <f>VLOOKUP(A1859,'[2]CGN 001'!$A$12:$B$665,2,1)</f>
        <v>Participacion para educacion</v>
      </c>
      <c r="C1859" s="28">
        <v>215852258</v>
      </c>
      <c r="D1859" s="29" t="str">
        <f>VLOOKUP(C1859,'[3]CGN002 miles MEN '!$C$16:$D$2373,2,0)</f>
        <v>NARIÑO   EL TABLON</v>
      </c>
      <c r="E1859" s="30">
        <v>0</v>
      </c>
      <c r="F1859" s="31">
        <v>205558</v>
      </c>
    </row>
    <row r="1860" spans="1:6" ht="12">
      <c r="A1860" s="26" t="s">
        <v>335</v>
      </c>
      <c r="B1860" s="27" t="str">
        <f>VLOOKUP(A1860,'[2]CGN 001'!$A$12:$B$665,2,1)</f>
        <v>Participacion para educacion</v>
      </c>
      <c r="C1860" s="28">
        <v>215905059</v>
      </c>
      <c r="D1860" s="29" t="str">
        <f>VLOOKUP(C1860,'[3]CGN002 miles MEN '!$C$16:$D$2373,2,0)</f>
        <v>ANTIOQUIA   ARMENIA</v>
      </c>
      <c r="E1860" s="30">
        <v>0</v>
      </c>
      <c r="F1860" s="31">
        <v>51020</v>
      </c>
    </row>
    <row r="1861" spans="1:6" ht="12">
      <c r="A1861" s="26" t="s">
        <v>335</v>
      </c>
      <c r="B1861" s="27" t="str">
        <f>VLOOKUP(A1861,'[2]CGN 001'!$A$12:$B$665,2,1)</f>
        <v>Participacion para educacion</v>
      </c>
      <c r="C1861" s="28">
        <v>215905659</v>
      </c>
      <c r="D1861" s="29" t="str">
        <f>VLOOKUP(C1861,'[3]CGN002 miles MEN '!$C$16:$D$2373,2,0)</f>
        <v>ANTIOQUIA   SAN JUAN URABA</v>
      </c>
      <c r="E1861" s="30">
        <v>0</v>
      </c>
      <c r="F1861" s="31">
        <v>305798</v>
      </c>
    </row>
    <row r="1862" spans="1:6" ht="12">
      <c r="A1862" s="26" t="s">
        <v>335</v>
      </c>
      <c r="B1862" s="27" t="str">
        <f>VLOOKUP(A1862,'[2]CGN 001'!$A$12:$B$665,2,1)</f>
        <v>Participacion para educacion</v>
      </c>
      <c r="C1862" s="28">
        <v>215915759</v>
      </c>
      <c r="D1862" s="29" t="str">
        <f>VLOOKUP(C1862,'[3]CGN002 miles MEN '!$C$16:$D$2373,2,0)</f>
        <v>BOYACA   SOGAMOSO</v>
      </c>
      <c r="E1862" s="30">
        <v>0</v>
      </c>
      <c r="F1862" s="31">
        <v>13222556</v>
      </c>
    </row>
    <row r="1863" spans="1:6" ht="12">
      <c r="A1863" s="26" t="s">
        <v>335</v>
      </c>
      <c r="B1863" s="27" t="str">
        <f>VLOOKUP(A1863,'[2]CGN 001'!$A$12:$B$665,2,1)</f>
        <v>Participacion para educacion</v>
      </c>
      <c r="C1863" s="28">
        <v>215941359</v>
      </c>
      <c r="D1863" s="29" t="str">
        <f>VLOOKUP(C1863,'[3]CGN002 miles MEN '!$C$16:$D$2373,2,0)</f>
        <v>HUILA   ISNOS</v>
      </c>
      <c r="E1863" s="30">
        <v>0</v>
      </c>
      <c r="F1863" s="31">
        <v>237869</v>
      </c>
    </row>
    <row r="1864" spans="1:6" ht="12">
      <c r="A1864" s="26" t="s">
        <v>335</v>
      </c>
      <c r="B1864" s="27" t="str">
        <f>VLOOKUP(A1864,'[2]CGN 001'!$A$12:$B$665,2,1)</f>
        <v>Participacion para educacion</v>
      </c>
      <c r="C1864" s="28">
        <v>216005360</v>
      </c>
      <c r="D1864" s="29" t="str">
        <f>VLOOKUP(C1864,'[3]CGN002 miles MEN '!$C$16:$D$2373,2,0)</f>
        <v>ANTIOQUIA   ITAGÜÍ</v>
      </c>
      <c r="E1864" s="30">
        <v>0</v>
      </c>
      <c r="F1864" s="31">
        <v>18982068</v>
      </c>
    </row>
    <row r="1865" spans="1:6" ht="12">
      <c r="A1865" s="26" t="s">
        <v>335</v>
      </c>
      <c r="B1865" s="27" t="str">
        <f>VLOOKUP(A1865,'[2]CGN 001'!$A$12:$B$665,2,1)</f>
        <v>Participacion para educacion</v>
      </c>
      <c r="C1865" s="28">
        <v>216005660</v>
      </c>
      <c r="D1865" s="29" t="str">
        <f>VLOOKUP(C1865,'[3]CGN002 miles MEN '!$C$16:$D$2373,2,0)</f>
        <v>ANTIOQUIA   SAN LUIS</v>
      </c>
      <c r="E1865" s="30">
        <v>0</v>
      </c>
      <c r="F1865" s="31">
        <v>107805</v>
      </c>
    </row>
    <row r="1866" spans="1:6" ht="12">
      <c r="A1866" s="26" t="s">
        <v>335</v>
      </c>
      <c r="B1866" s="27" t="str">
        <f>VLOOKUP(A1866,'[2]CGN 001'!$A$12:$B$665,2,1)</f>
        <v>Participacion para educacion</v>
      </c>
      <c r="C1866" s="28">
        <v>216008560</v>
      </c>
      <c r="D1866" s="29" t="str">
        <f>VLOOKUP(C1866,'[3]CGN002 miles MEN '!$C$16:$D$2373,2,0)</f>
        <v>ATLANTICO   PONEDERA</v>
      </c>
      <c r="E1866" s="30">
        <v>0</v>
      </c>
      <c r="F1866" s="31">
        <v>188571</v>
      </c>
    </row>
    <row r="1867" spans="1:6" ht="12">
      <c r="A1867" s="26" t="s">
        <v>335</v>
      </c>
      <c r="B1867" s="27" t="str">
        <f>VLOOKUP(A1867,'[2]CGN 001'!$A$12:$B$665,2,1)</f>
        <v>Participacion para educacion</v>
      </c>
      <c r="C1867" s="28">
        <v>216013160</v>
      </c>
      <c r="D1867" s="29" t="str">
        <f>VLOOKUP(C1867,'[3]CGN002 miles MEN '!$C$16:$D$2373,2,0)</f>
        <v>BOLIVAR   CANTAGALLO</v>
      </c>
      <c r="E1867" s="30">
        <v>0</v>
      </c>
      <c r="F1867" s="31">
        <v>117736</v>
      </c>
    </row>
    <row r="1868" spans="1:6" ht="12">
      <c r="A1868" s="26" t="s">
        <v>335</v>
      </c>
      <c r="B1868" s="27" t="str">
        <f>VLOOKUP(A1868,'[2]CGN 001'!$A$12:$B$665,2,1)</f>
        <v>Participacion para educacion</v>
      </c>
      <c r="C1868" s="28">
        <v>216013760</v>
      </c>
      <c r="D1868" s="29" t="str">
        <f>VLOOKUP(C1868,'[3]CGN002 miles MEN '!$C$16:$D$2373,2,0)</f>
        <v>BOLIVAR   SOPLAVIENTO</v>
      </c>
      <c r="E1868" s="30">
        <v>0</v>
      </c>
      <c r="F1868" s="31">
        <v>97702</v>
      </c>
    </row>
    <row r="1869" spans="1:6" ht="12">
      <c r="A1869" s="26" t="s">
        <v>335</v>
      </c>
      <c r="B1869" s="27" t="str">
        <f>VLOOKUP(A1869,'[2]CGN 001'!$A$12:$B$665,2,1)</f>
        <v>Participacion para educacion</v>
      </c>
      <c r="C1869" s="28">
        <v>216015660</v>
      </c>
      <c r="D1869" s="29" t="str">
        <f>VLOOKUP(C1869,'[3]CGN002 miles MEN '!$C$16:$D$2373,2,0)</f>
        <v>BOYACA   SAN EDUARDO</v>
      </c>
      <c r="E1869" s="30">
        <v>0</v>
      </c>
      <c r="F1869" s="31">
        <v>22144</v>
      </c>
    </row>
    <row r="1870" spans="1:6" ht="12">
      <c r="A1870" s="26" t="s">
        <v>335</v>
      </c>
      <c r="B1870" s="27" t="str">
        <f>VLOOKUP(A1870,'[2]CGN 001'!$A$12:$B$665,2,1)</f>
        <v>Participacion para educacion</v>
      </c>
      <c r="C1870" s="28">
        <v>216018460</v>
      </c>
      <c r="D1870" s="29" t="str">
        <f>VLOOKUP(C1870,'[3]CGN002 miles MEN '!$C$16:$D$2373,2,0)</f>
        <v>CAQUETA   MILAN</v>
      </c>
      <c r="E1870" s="30">
        <v>0</v>
      </c>
      <c r="F1870" s="31">
        <v>171413</v>
      </c>
    </row>
    <row r="1871" spans="1:6" ht="12">
      <c r="A1871" s="26" t="s">
        <v>335</v>
      </c>
      <c r="B1871" s="27" t="str">
        <f>VLOOKUP(A1871,'[2]CGN 001'!$A$12:$B$665,2,1)</f>
        <v>Participacion para educacion</v>
      </c>
      <c r="C1871" s="28">
        <v>216018860</v>
      </c>
      <c r="D1871" s="29" t="str">
        <f>VLOOKUP(C1871,'[3]CGN002 miles MEN '!$C$16:$D$2373,2,0)</f>
        <v>CAQUETA   VALPARAISO</v>
      </c>
      <c r="E1871" s="30">
        <v>0</v>
      </c>
      <c r="F1871" s="31">
        <v>113522</v>
      </c>
    </row>
    <row r="1872" spans="1:6" ht="12">
      <c r="A1872" s="26" t="s">
        <v>335</v>
      </c>
      <c r="B1872" s="27" t="str">
        <f>VLOOKUP(A1872,'[2]CGN 001'!$A$12:$B$665,2,1)</f>
        <v>Participacion para educacion</v>
      </c>
      <c r="C1872" s="28">
        <v>216019760</v>
      </c>
      <c r="D1872" s="29" t="str">
        <f>VLOOKUP(C1872,'[3]CGN002 miles MEN '!$C$16:$D$2373,2,0)</f>
        <v>CAUCA   SOTARA</v>
      </c>
      <c r="E1872" s="30">
        <v>0</v>
      </c>
      <c r="F1872" s="31">
        <v>123781</v>
      </c>
    </row>
    <row r="1873" spans="1:6" ht="12">
      <c r="A1873" s="26" t="s">
        <v>335</v>
      </c>
      <c r="B1873" s="27" t="str">
        <f>VLOOKUP(A1873,'[2]CGN 001'!$A$12:$B$665,2,1)</f>
        <v>Participacion para educacion</v>
      </c>
      <c r="C1873" s="28">
        <v>216020060</v>
      </c>
      <c r="D1873" s="29" t="str">
        <f>VLOOKUP(C1873,'[3]CGN002 miles MEN '!$C$16:$D$2373,2,0)</f>
        <v>CESAR   BOSCONIA</v>
      </c>
      <c r="E1873" s="30">
        <v>0</v>
      </c>
      <c r="F1873" s="31">
        <v>324938</v>
      </c>
    </row>
    <row r="1874" spans="1:6" ht="12">
      <c r="A1874" s="26" t="s">
        <v>335</v>
      </c>
      <c r="B1874" s="27" t="str">
        <f>VLOOKUP(A1874,'[2]CGN 001'!$A$12:$B$665,2,1)</f>
        <v>Participacion para educacion</v>
      </c>
      <c r="C1874" s="28">
        <v>216023660</v>
      </c>
      <c r="D1874" s="29" t="str">
        <f>VLOOKUP(C1874,'[3]CGN002 miles MEN '!$C$16:$D$2373,2,0)</f>
        <v>CORDOBA   SAHAGÚN</v>
      </c>
      <c r="E1874" s="30">
        <v>0</v>
      </c>
      <c r="F1874" s="31">
        <v>13341211</v>
      </c>
    </row>
    <row r="1875" spans="1:6" ht="12">
      <c r="A1875" s="26" t="s">
        <v>335</v>
      </c>
      <c r="B1875" s="27" t="str">
        <f>VLOOKUP(A1875,'[2]CGN 001'!$A$12:$B$665,2,1)</f>
        <v>Participacion para educacion</v>
      </c>
      <c r="C1875" s="28">
        <v>216025260</v>
      </c>
      <c r="D1875" s="29" t="str">
        <f>VLOOKUP(C1875,'[3]CGN002 miles MEN '!$C$16:$D$2373,2,0)</f>
        <v>CUNDINAMARCA   EL ROSAL</v>
      </c>
      <c r="E1875" s="30">
        <v>0</v>
      </c>
      <c r="F1875" s="31">
        <v>93854</v>
      </c>
    </row>
    <row r="1876" spans="1:6" ht="12">
      <c r="A1876" s="26" t="s">
        <v>335</v>
      </c>
      <c r="B1876" s="27" t="str">
        <f>VLOOKUP(A1876,'[2]CGN 001'!$A$12:$B$665,2,1)</f>
        <v>Participacion para educacion</v>
      </c>
      <c r="C1876" s="28">
        <v>216027160</v>
      </c>
      <c r="D1876" s="29" t="str">
        <f>VLOOKUP(C1876,'[3]CGN002 miles MEN '!$C$16:$D$2373,2,0)</f>
        <v>CHOCO   CERTEGUI</v>
      </c>
      <c r="E1876" s="30">
        <v>0</v>
      </c>
      <c r="F1876" s="31">
        <v>92830</v>
      </c>
    </row>
    <row r="1877" spans="1:6" ht="12">
      <c r="A1877" s="26" t="s">
        <v>335</v>
      </c>
      <c r="B1877" s="27" t="str">
        <f>VLOOKUP(A1877,'[2]CGN 001'!$A$12:$B$665,2,1)</f>
        <v>Participacion para educacion</v>
      </c>
      <c r="C1877" s="28">
        <v>216027660</v>
      </c>
      <c r="D1877" s="29" t="str">
        <f>VLOOKUP(C1877,'[3]CGN002 miles MEN '!$C$16:$D$2373,2,0)</f>
        <v>CHOCO   SAN JOSE DE PALMAR</v>
      </c>
      <c r="E1877" s="30">
        <v>0</v>
      </c>
      <c r="F1877" s="31">
        <v>55451</v>
      </c>
    </row>
    <row r="1878" spans="1:6" ht="12">
      <c r="A1878" s="26" t="s">
        <v>335</v>
      </c>
      <c r="B1878" s="27" t="str">
        <f>VLOOKUP(A1878,'[2]CGN 001'!$A$12:$B$665,2,1)</f>
        <v>Participacion para educacion</v>
      </c>
      <c r="C1878" s="28">
        <v>216041660</v>
      </c>
      <c r="D1878" s="29" t="str">
        <f>VLOOKUP(C1878,'[3]CGN002 miles MEN '!$C$16:$D$2373,2,0)</f>
        <v>HUILA   SALADOBLANCO</v>
      </c>
      <c r="E1878" s="30">
        <v>0</v>
      </c>
      <c r="F1878" s="31">
        <v>107076</v>
      </c>
    </row>
    <row r="1879" spans="1:6" ht="12">
      <c r="A1879" s="26" t="s">
        <v>335</v>
      </c>
      <c r="B1879" s="27" t="str">
        <f>VLOOKUP(A1879,'[2]CGN 001'!$A$12:$B$665,2,1)</f>
        <v>Participacion para educacion</v>
      </c>
      <c r="C1879" s="28">
        <v>216044560</v>
      </c>
      <c r="D1879" s="29" t="str">
        <f>VLOOKUP(C1879,'[3]CGN002 miles MEN '!$C$16:$D$2373,2,0)</f>
        <v>GUAJIRA   MANAURE</v>
      </c>
      <c r="E1879" s="30">
        <v>0</v>
      </c>
      <c r="F1879" s="31">
        <v>638256</v>
      </c>
    </row>
    <row r="1880" spans="1:6" ht="12">
      <c r="A1880" s="26" t="s">
        <v>335</v>
      </c>
      <c r="B1880" s="27" t="str">
        <f>VLOOKUP(A1880,'[2]CGN 001'!$A$12:$B$665,2,1)</f>
        <v>Participacion para educacion</v>
      </c>
      <c r="C1880" s="28">
        <v>216047460</v>
      </c>
      <c r="D1880" s="29" t="str">
        <f>VLOOKUP(C1880,'[3]CGN002 miles MEN '!$C$16:$D$2373,2,0)</f>
        <v>MAGDALENA   NUEVA GRANADA</v>
      </c>
      <c r="E1880" s="30">
        <v>0</v>
      </c>
      <c r="F1880" s="31">
        <v>325412</v>
      </c>
    </row>
    <row r="1881" spans="1:6" ht="12">
      <c r="A1881" s="26" t="s">
        <v>335</v>
      </c>
      <c r="B1881" s="27" t="str">
        <f>VLOOKUP(A1881,'[2]CGN 001'!$A$12:$B$665,2,1)</f>
        <v>Participacion para educacion</v>
      </c>
      <c r="C1881" s="28">
        <v>216047660</v>
      </c>
      <c r="D1881" s="29" t="str">
        <f>VLOOKUP(C1881,'[3]CGN002 miles MEN '!$C$16:$D$2373,2,0)</f>
        <v>MAGDALENA   SABANAS DE SAN ANGEL</v>
      </c>
      <c r="E1881" s="30">
        <v>0</v>
      </c>
      <c r="F1881" s="31">
        <v>250324</v>
      </c>
    </row>
    <row r="1882" spans="1:6" ht="12">
      <c r="A1882" s="26" t="s">
        <v>335</v>
      </c>
      <c r="B1882" s="27" t="str">
        <f>VLOOKUP(A1882,'[2]CGN 001'!$A$12:$B$665,2,1)</f>
        <v>Participacion para educacion</v>
      </c>
      <c r="C1882" s="28">
        <v>216047960</v>
      </c>
      <c r="D1882" s="29" t="str">
        <f>VLOOKUP(C1882,'[3]CGN002 miles MEN '!$C$16:$D$2373,2,0)</f>
        <v>MAGDALENA   ZAPAYAN</v>
      </c>
      <c r="E1882" s="30">
        <v>0</v>
      </c>
      <c r="F1882" s="31">
        <v>123693</v>
      </c>
    </row>
    <row r="1883" spans="1:6" ht="12">
      <c r="A1883" s="26" t="s">
        <v>335</v>
      </c>
      <c r="B1883" s="27" t="str">
        <f>VLOOKUP(A1883,'[2]CGN 001'!$A$12:$B$665,2,1)</f>
        <v>Participacion para educacion</v>
      </c>
      <c r="C1883" s="28">
        <v>216052260</v>
      </c>
      <c r="D1883" s="29" t="str">
        <f>VLOOKUP(C1883,'[3]CGN002 miles MEN '!$C$16:$D$2373,2,0)</f>
        <v>NARIÑO   EL TAMBO</v>
      </c>
      <c r="E1883" s="30">
        <v>0</v>
      </c>
      <c r="F1883" s="31">
        <v>160026</v>
      </c>
    </row>
    <row r="1884" spans="1:6" ht="12">
      <c r="A1884" s="26" t="s">
        <v>335</v>
      </c>
      <c r="B1884" s="27" t="str">
        <f>VLOOKUP(A1884,'[2]CGN 001'!$A$12:$B$665,2,1)</f>
        <v>Participacion para educacion</v>
      </c>
      <c r="C1884" s="28">
        <v>216052560</v>
      </c>
      <c r="D1884" s="29" t="str">
        <f>VLOOKUP(C1884,'[3]CGN002 miles MEN '!$C$16:$D$2373,2,0)</f>
        <v>NARIÑO   POTOSI</v>
      </c>
      <c r="E1884" s="30">
        <v>0</v>
      </c>
      <c r="F1884" s="31">
        <v>112491</v>
      </c>
    </row>
    <row r="1885" spans="1:6" ht="12">
      <c r="A1885" s="26" t="s">
        <v>335</v>
      </c>
      <c r="B1885" s="27" t="str">
        <f>VLOOKUP(A1885,'[2]CGN 001'!$A$12:$B$665,2,1)</f>
        <v>Participacion para educacion</v>
      </c>
      <c r="C1885" s="28">
        <v>216054660</v>
      </c>
      <c r="D1885" s="29" t="str">
        <f>VLOOKUP(C1885,'[3]CGN002 miles MEN '!$C$16:$D$2373,2,0)</f>
        <v>NORTE DE SANTANDER   SALAZAR</v>
      </c>
      <c r="E1885" s="30">
        <v>0</v>
      </c>
      <c r="F1885" s="31">
        <v>99130</v>
      </c>
    </row>
    <row r="1886" spans="1:6" ht="12">
      <c r="A1886" s="26" t="s">
        <v>335</v>
      </c>
      <c r="B1886" s="27" t="str">
        <f>VLOOKUP(A1886,'[2]CGN 001'!$A$12:$B$665,2,1)</f>
        <v>Participacion para educacion</v>
      </c>
      <c r="C1886" s="28">
        <v>216068160</v>
      </c>
      <c r="D1886" s="29" t="str">
        <f>VLOOKUP(C1886,'[3]CGN002 miles MEN '!$C$16:$D$2373,2,0)</f>
        <v>SANTANDER   CEPITA</v>
      </c>
      <c r="E1886" s="30">
        <v>0</v>
      </c>
      <c r="F1886" s="31">
        <v>19359</v>
      </c>
    </row>
    <row r="1887" spans="1:6" ht="12">
      <c r="A1887" s="26" t="s">
        <v>335</v>
      </c>
      <c r="B1887" s="27" t="str">
        <f>VLOOKUP(A1887,'[2]CGN 001'!$A$12:$B$665,2,1)</f>
        <v>Participacion para educacion</v>
      </c>
      <c r="C1887" s="28">
        <v>216086760</v>
      </c>
      <c r="D1887" s="29" t="str">
        <f>VLOOKUP(C1887,'[3]CGN002 miles MEN '!$C$16:$D$2373,2,0)</f>
        <v>PUTUMAYO   SANTIAGO</v>
      </c>
      <c r="E1887" s="30">
        <v>0</v>
      </c>
      <c r="F1887" s="31">
        <v>83609</v>
      </c>
    </row>
    <row r="1888" spans="1:6" ht="12">
      <c r="A1888" s="26" t="s">
        <v>335</v>
      </c>
      <c r="B1888" s="27" t="str">
        <f>VLOOKUP(A1888,'[2]CGN 001'!$A$12:$B$665,2,1)</f>
        <v>Participacion para educacion</v>
      </c>
      <c r="C1888" s="28">
        <v>216105361</v>
      </c>
      <c r="D1888" s="29" t="str">
        <f>VLOOKUP(C1888,'[3]CGN002 miles MEN '!$C$16:$D$2373,2,0)</f>
        <v>ANTIOQUIA   ITUANGO</v>
      </c>
      <c r="E1888" s="30">
        <v>0</v>
      </c>
      <c r="F1888" s="31">
        <v>302314</v>
      </c>
    </row>
    <row r="1889" spans="1:6" ht="12">
      <c r="A1889" s="26" t="s">
        <v>335</v>
      </c>
      <c r="B1889" s="27" t="str">
        <f>VLOOKUP(A1889,'[2]CGN 001'!$A$12:$B$665,2,1)</f>
        <v>Participacion para educacion</v>
      </c>
      <c r="C1889" s="28">
        <v>216105761</v>
      </c>
      <c r="D1889" s="29" t="str">
        <f>VLOOKUP(C1889,'[3]CGN002 miles MEN '!$C$16:$D$2373,2,0)</f>
        <v>ANTIOQUIA   SOPETRAN</v>
      </c>
      <c r="E1889" s="30">
        <v>0</v>
      </c>
      <c r="F1889" s="31">
        <v>137113</v>
      </c>
    </row>
    <row r="1890" spans="1:6" ht="12">
      <c r="A1890" s="26" t="s">
        <v>335</v>
      </c>
      <c r="B1890" s="27" t="str">
        <f>VLOOKUP(A1890,'[2]CGN 001'!$A$12:$B$665,2,1)</f>
        <v>Participacion para educacion</v>
      </c>
      <c r="C1890" s="28">
        <v>216105861</v>
      </c>
      <c r="D1890" s="29" t="str">
        <f>VLOOKUP(C1890,'[3]CGN002 miles MEN '!$C$16:$D$2373,2,0)</f>
        <v>ANTIOQUIA   VENECIA</v>
      </c>
      <c r="E1890" s="30">
        <v>0</v>
      </c>
      <c r="F1890" s="31">
        <v>112976</v>
      </c>
    </row>
    <row r="1891" spans="1:6" ht="12">
      <c r="A1891" s="26" t="s">
        <v>335</v>
      </c>
      <c r="B1891" s="27" t="str">
        <f>VLOOKUP(A1891,'[2]CGN 001'!$A$12:$B$665,2,1)</f>
        <v>Participacion para educacion</v>
      </c>
      <c r="C1891" s="28">
        <v>216115761</v>
      </c>
      <c r="D1891" s="29" t="str">
        <f>VLOOKUP(C1891,'[3]CGN002 miles MEN '!$C$16:$D$2373,2,0)</f>
        <v>BOYACA   SOMONDOCO</v>
      </c>
      <c r="E1891" s="30">
        <v>0</v>
      </c>
      <c r="F1891" s="31">
        <v>39490</v>
      </c>
    </row>
    <row r="1892" spans="1:6" ht="12">
      <c r="A1892" s="26" t="s">
        <v>335</v>
      </c>
      <c r="B1892" s="27" t="str">
        <f>VLOOKUP(A1892,'[2]CGN 001'!$A$12:$B$665,2,1)</f>
        <v>Participacion para educacion</v>
      </c>
      <c r="C1892" s="28">
        <v>216115861</v>
      </c>
      <c r="D1892" s="29" t="str">
        <f>VLOOKUP(C1892,'[3]CGN002 miles MEN '!$C$16:$D$2373,2,0)</f>
        <v>BOYACA   VENTAQUEMADA</v>
      </c>
      <c r="E1892" s="30">
        <v>0</v>
      </c>
      <c r="F1892" s="31">
        <v>141594</v>
      </c>
    </row>
    <row r="1893" spans="1:6" ht="12">
      <c r="A1893" s="26" t="s">
        <v>335</v>
      </c>
      <c r="B1893" s="27" t="str">
        <f>VLOOKUP(A1893,'[2]CGN 001'!$A$12:$B$665,2,1)</f>
        <v>Participacion para educacion</v>
      </c>
      <c r="C1893" s="28">
        <v>216127361</v>
      </c>
      <c r="D1893" s="29" t="str">
        <f>VLOOKUP(C1893,'[3]CGN002 miles MEN '!$C$16:$D$2373,2,0)</f>
        <v>CHOCO   ITSMINA</v>
      </c>
      <c r="E1893" s="30">
        <v>0</v>
      </c>
      <c r="F1893" s="31">
        <v>467184</v>
      </c>
    </row>
    <row r="1894" spans="1:6" ht="12">
      <c r="A1894" s="26" t="s">
        <v>335</v>
      </c>
      <c r="B1894" s="27" t="str">
        <f>VLOOKUP(A1894,'[2]CGN 001'!$A$12:$B$665,2,1)</f>
        <v>Participacion para educacion</v>
      </c>
      <c r="C1894" s="28">
        <v>216147161</v>
      </c>
      <c r="D1894" s="29" t="str">
        <f>VLOOKUP(C1894,'[3]CGN002 miles MEN '!$C$16:$D$2373,2,0)</f>
        <v>MAGDALENA   CERRO S.ANTONIO</v>
      </c>
      <c r="E1894" s="30">
        <v>0</v>
      </c>
      <c r="F1894" s="31">
        <v>126766</v>
      </c>
    </row>
    <row r="1895" spans="1:6" ht="12">
      <c r="A1895" s="26" t="s">
        <v>335</v>
      </c>
      <c r="B1895" s="27" t="str">
        <f>VLOOKUP(A1895,'[2]CGN 001'!$A$12:$B$665,2,1)</f>
        <v>Participacion para educacion</v>
      </c>
      <c r="C1895" s="28">
        <v>216154261</v>
      </c>
      <c r="D1895" s="29" t="str">
        <f>VLOOKUP(C1895,'[3]CGN002 miles MEN '!$C$16:$D$2373,2,0)</f>
        <v>NORTE DE SANTANDER   EL ZULIA</v>
      </c>
      <c r="E1895" s="30">
        <v>0</v>
      </c>
      <c r="F1895" s="31">
        <v>222160</v>
      </c>
    </row>
    <row r="1896" spans="1:6" ht="12">
      <c r="A1896" s="26" t="s">
        <v>335</v>
      </c>
      <c r="B1896" s="27" t="str">
        <f>VLOOKUP(A1896,'[2]CGN 001'!$A$12:$B$665,2,1)</f>
        <v>Participacion para educacion</v>
      </c>
      <c r="C1896" s="28">
        <v>216168861</v>
      </c>
      <c r="D1896" s="29" t="str">
        <f>VLOOKUP(C1896,'[3]CGN002 miles MEN '!$C$16:$D$2373,2,0)</f>
        <v>SANTANDER   VELEZ</v>
      </c>
      <c r="E1896" s="30">
        <v>0</v>
      </c>
      <c r="F1896" s="31">
        <v>194073</v>
      </c>
    </row>
    <row r="1897" spans="1:6" ht="12">
      <c r="A1897" s="26" t="s">
        <v>335</v>
      </c>
      <c r="B1897" s="27" t="str">
        <f>VLOOKUP(A1897,'[2]CGN 001'!$A$12:$B$665,2,1)</f>
        <v>Participacion para educacion</v>
      </c>
      <c r="C1897" s="28">
        <v>216173461</v>
      </c>
      <c r="D1897" s="29" t="str">
        <f>VLOOKUP(C1897,'[3]CGN002 miles MEN '!$C$16:$D$2373,2,0)</f>
        <v>TOLIMA    MURILLO</v>
      </c>
      <c r="E1897" s="30">
        <v>0</v>
      </c>
      <c r="F1897" s="31">
        <v>54047</v>
      </c>
    </row>
    <row r="1898" spans="1:6" ht="12">
      <c r="A1898" s="26" t="s">
        <v>335</v>
      </c>
      <c r="B1898" s="27" t="str">
        <f>VLOOKUP(A1898,'[2]CGN 001'!$A$12:$B$665,2,1)</f>
        <v>Participacion para educacion</v>
      </c>
      <c r="C1898" s="28">
        <v>216173861</v>
      </c>
      <c r="D1898" s="29" t="str">
        <f>VLOOKUP(C1898,'[3]CGN002 miles MEN '!$C$16:$D$2373,2,0)</f>
        <v>TOLIMA    VENADILLO</v>
      </c>
      <c r="E1898" s="30">
        <v>0</v>
      </c>
      <c r="F1898" s="31">
        <v>142920</v>
      </c>
    </row>
    <row r="1899" spans="1:6" ht="12">
      <c r="A1899" s="26" t="s">
        <v>335</v>
      </c>
      <c r="B1899" s="27" t="str">
        <f>VLOOKUP(A1899,'[2]CGN 001'!$A$12:$B$665,2,1)</f>
        <v>Participacion para educacion</v>
      </c>
      <c r="C1899" s="28">
        <v>216197161</v>
      </c>
      <c r="D1899" s="29" t="str">
        <f>VLOOKUP(C1899,'[3]CGN002 miles MEN '!$C$16:$D$2373,2,0)</f>
        <v>VAUPES   CARURU</v>
      </c>
      <c r="E1899" s="30">
        <v>0</v>
      </c>
      <c r="F1899" s="31">
        <v>50147</v>
      </c>
    </row>
    <row r="1900" spans="1:6" ht="12">
      <c r="A1900" s="26" t="s">
        <v>335</v>
      </c>
      <c r="B1900" s="27" t="str">
        <f>VLOOKUP(A1900,'[2]CGN 001'!$A$12:$B$665,2,1)</f>
        <v>Participacion para educacion</v>
      </c>
      <c r="C1900" s="28">
        <v>216213062</v>
      </c>
      <c r="D1900" s="29" t="str">
        <f>VLOOKUP(C1900,'[3]CGN002 miles MEN '!$C$16:$D$2373,2,0)</f>
        <v>BOLIVAR   ARROYO HONDO</v>
      </c>
      <c r="E1900" s="30">
        <v>0</v>
      </c>
      <c r="F1900" s="31">
        <v>71238</v>
      </c>
    </row>
    <row r="1901" spans="1:6" ht="12">
      <c r="A1901" s="26" t="s">
        <v>335</v>
      </c>
      <c r="B1901" s="27" t="str">
        <f>VLOOKUP(A1901,'[2]CGN 001'!$A$12:$B$665,2,1)</f>
        <v>Participacion para educacion</v>
      </c>
      <c r="C1901" s="28">
        <v>216215162</v>
      </c>
      <c r="D1901" s="29" t="str">
        <f>VLOOKUP(C1901,'[3]CGN002 miles MEN '!$C$16:$D$2373,2,0)</f>
        <v>BOYACA   CERINZA</v>
      </c>
      <c r="E1901" s="30">
        <v>0</v>
      </c>
      <c r="F1901" s="31">
        <v>37625</v>
      </c>
    </row>
    <row r="1902" spans="1:6" ht="12">
      <c r="A1902" s="26" t="s">
        <v>335</v>
      </c>
      <c r="B1902" s="27" t="str">
        <f>VLOOKUP(A1902,'[2]CGN 001'!$A$12:$B$665,2,1)</f>
        <v>Participacion para educacion</v>
      </c>
      <c r="C1902" s="28">
        <v>216215362</v>
      </c>
      <c r="D1902" s="29" t="str">
        <f>VLOOKUP(C1902,'[3]CGN002 miles MEN '!$C$16:$D$2373,2,0)</f>
        <v>BOYACA   IZA</v>
      </c>
      <c r="E1902" s="30">
        <v>0</v>
      </c>
      <c r="F1902" s="31">
        <v>15253</v>
      </c>
    </row>
    <row r="1903" spans="1:6" ht="12">
      <c r="A1903" s="26" t="s">
        <v>335</v>
      </c>
      <c r="B1903" s="27" t="str">
        <f>VLOOKUP(A1903,'[2]CGN 001'!$A$12:$B$665,2,1)</f>
        <v>Participacion para educacion</v>
      </c>
      <c r="C1903" s="28">
        <v>216215762</v>
      </c>
      <c r="D1903" s="29" t="str">
        <f>VLOOKUP(C1903,'[3]CGN002 miles MEN '!$C$16:$D$2373,2,0)</f>
        <v>BOYACA   SORA</v>
      </c>
      <c r="E1903" s="30">
        <v>0</v>
      </c>
      <c r="F1903" s="31">
        <v>39000</v>
      </c>
    </row>
    <row r="1904" spans="1:6" ht="12">
      <c r="A1904" s="26" t="s">
        <v>335</v>
      </c>
      <c r="B1904" s="27" t="str">
        <f>VLOOKUP(A1904,'[2]CGN 001'!$A$12:$B$665,2,1)</f>
        <v>Participacion para educacion</v>
      </c>
      <c r="C1904" s="28">
        <v>216217662</v>
      </c>
      <c r="D1904" s="29" t="str">
        <f>VLOOKUP(C1904,'[3]CGN002 miles MEN '!$C$16:$D$2373,2,0)</f>
        <v>CALDAS   SAMANA</v>
      </c>
      <c r="E1904" s="30">
        <v>0</v>
      </c>
      <c r="F1904" s="31">
        <v>204849</v>
      </c>
    </row>
    <row r="1905" spans="1:6" ht="12">
      <c r="A1905" s="26" t="s">
        <v>335</v>
      </c>
      <c r="B1905" s="27" t="str">
        <f>VLOOKUP(A1905,'[2]CGN 001'!$A$12:$B$665,2,1)</f>
        <v>Participacion para educacion</v>
      </c>
      <c r="C1905" s="28">
        <v>216223162</v>
      </c>
      <c r="D1905" s="29" t="str">
        <f>VLOOKUP(C1905,'[3]CGN002 miles MEN '!$C$16:$D$2373,2,0)</f>
        <v>CORDOBA   CERETE</v>
      </c>
      <c r="E1905" s="30">
        <v>0</v>
      </c>
      <c r="F1905" s="31">
        <v>648331</v>
      </c>
    </row>
    <row r="1906" spans="1:6" ht="12">
      <c r="A1906" s="26" t="s">
        <v>335</v>
      </c>
      <c r="B1906" s="27" t="str">
        <f>VLOOKUP(A1906,'[2]CGN 001'!$A$12:$B$665,2,1)</f>
        <v>Participacion para educacion</v>
      </c>
      <c r="C1906" s="28">
        <v>216225662</v>
      </c>
      <c r="D1906" s="29" t="str">
        <f>VLOOKUP(C1906,'[3]CGN002 miles MEN '!$C$16:$D$2373,2,0)</f>
        <v>CUNDINAMARCA   SAN JUAN DE RIOSECO</v>
      </c>
      <c r="E1906" s="30">
        <v>0</v>
      </c>
      <c r="F1906" s="31">
        <v>88701</v>
      </c>
    </row>
    <row r="1907" spans="1:6" ht="12">
      <c r="A1907" s="26" t="s">
        <v>335</v>
      </c>
      <c r="B1907" s="27" t="str">
        <f>VLOOKUP(A1907,'[2]CGN 001'!$A$12:$B$665,2,1)</f>
        <v>Participacion para educacion</v>
      </c>
      <c r="C1907" s="28">
        <v>216225862</v>
      </c>
      <c r="D1907" s="29" t="str">
        <f>VLOOKUP(C1907,'[3]CGN002 miles MEN '!$C$16:$D$2373,2,0)</f>
        <v>CUNDINAMARCA   VERGARA</v>
      </c>
      <c r="E1907" s="30">
        <v>0</v>
      </c>
      <c r="F1907" s="31">
        <v>66059</v>
      </c>
    </row>
    <row r="1908" spans="1:6" ht="12">
      <c r="A1908" s="26" t="s">
        <v>335</v>
      </c>
      <c r="B1908" s="27" t="str">
        <f>VLOOKUP(A1908,'[2]CGN 001'!$A$12:$B$665,2,1)</f>
        <v>Participacion para educacion</v>
      </c>
      <c r="C1908" s="28">
        <v>216268162</v>
      </c>
      <c r="D1908" s="29" t="str">
        <f>VLOOKUP(C1908,'[3]CGN002 miles MEN '!$C$16:$D$2373,2,0)</f>
        <v>SANTANDER   CERRITO</v>
      </c>
      <c r="E1908" s="30">
        <v>0</v>
      </c>
      <c r="F1908" s="31">
        <v>62024</v>
      </c>
    </row>
    <row r="1909" spans="1:6" ht="12">
      <c r="A1909" s="26" t="s">
        <v>335</v>
      </c>
      <c r="B1909" s="27" t="str">
        <f>VLOOKUP(A1909,'[2]CGN 001'!$A$12:$B$665,2,1)</f>
        <v>Participacion para educacion</v>
      </c>
      <c r="C1909" s="28">
        <v>216285162</v>
      </c>
      <c r="D1909" s="29" t="str">
        <f>VLOOKUP(C1909,'[3]CGN002 miles MEN '!$C$16:$D$2373,2,0)</f>
        <v>CASANARE   MONTERREY</v>
      </c>
      <c r="E1909" s="30">
        <v>0</v>
      </c>
      <c r="F1909" s="31">
        <v>167294</v>
      </c>
    </row>
    <row r="1910" spans="1:6" ht="12">
      <c r="A1910" s="26" t="s">
        <v>335</v>
      </c>
      <c r="B1910" s="27" t="str">
        <f>VLOOKUP(A1910,'[2]CGN 001'!$A$12:$B$665,2,1)</f>
        <v>Participacion para educacion</v>
      </c>
      <c r="C1910" s="28">
        <v>216315763</v>
      </c>
      <c r="D1910" s="29" t="str">
        <f>VLOOKUP(C1910,'[3]CGN002 miles MEN '!$C$16:$D$2373,2,0)</f>
        <v>BOYACA   SOTAQUIRA</v>
      </c>
      <c r="E1910" s="30">
        <v>0</v>
      </c>
      <c r="F1910" s="31">
        <v>76180</v>
      </c>
    </row>
    <row r="1911" spans="1:6" ht="12">
      <c r="A1911" s="26" t="s">
        <v>335</v>
      </c>
      <c r="B1911" s="27" t="str">
        <f>VLOOKUP(A1911,'[2]CGN 001'!$A$12:$B$665,2,1)</f>
        <v>Participacion para educacion</v>
      </c>
      <c r="C1911" s="28">
        <v>216373563</v>
      </c>
      <c r="D1911" s="29" t="str">
        <f>VLOOKUP(C1911,'[3]CGN002 miles MEN '!$C$16:$D$2373,2,0)</f>
        <v>TOLIMA    PRADO</v>
      </c>
      <c r="E1911" s="30">
        <v>0</v>
      </c>
      <c r="F1911" s="31">
        <v>104018</v>
      </c>
    </row>
    <row r="1912" spans="1:6" ht="12">
      <c r="A1912" s="26" t="s">
        <v>335</v>
      </c>
      <c r="B1912" s="27" t="str">
        <f>VLOOKUP(A1912,'[2]CGN 001'!$A$12:$B$665,2,1)</f>
        <v>Participacion para educacion</v>
      </c>
      <c r="C1912" s="28">
        <v>216376563</v>
      </c>
      <c r="D1912" s="29" t="str">
        <f>VLOOKUP(C1912,'[3]CGN002 miles MEN '!$C$16:$D$2373,2,0)</f>
        <v>VALLE DEL CAUCA   PRADERA</v>
      </c>
      <c r="E1912" s="30">
        <v>0</v>
      </c>
      <c r="F1912" s="31">
        <v>386562</v>
      </c>
    </row>
    <row r="1913" spans="1:6" ht="12">
      <c r="A1913" s="26" t="s">
        <v>335</v>
      </c>
      <c r="B1913" s="27" t="str">
        <f>VLOOKUP(A1913,'[2]CGN 001'!$A$12:$B$665,2,1)</f>
        <v>Participacion para educacion</v>
      </c>
      <c r="C1913" s="28">
        <v>216376863</v>
      </c>
      <c r="D1913" s="29" t="str">
        <f>VLOOKUP(C1913,'[3]CGN002 miles MEN '!$C$16:$D$2373,2,0)</f>
        <v>VALLE DEL CAUCA   VERSALLES</v>
      </c>
      <c r="E1913" s="30">
        <v>0</v>
      </c>
      <c r="F1913" s="31">
        <v>70490</v>
      </c>
    </row>
    <row r="1914" spans="1:6" ht="12">
      <c r="A1914" s="26" t="s">
        <v>335</v>
      </c>
      <c r="B1914" s="27" t="str">
        <f>VLOOKUP(A1914,'[2]CGN 001'!$A$12:$B$665,2,1)</f>
        <v>Participacion para educacion</v>
      </c>
      <c r="C1914" s="28">
        <v>216385263</v>
      </c>
      <c r="D1914" s="29" t="str">
        <f>VLOOKUP(C1914,'[3]CGN002 miles MEN '!$C$16:$D$2373,2,0)</f>
        <v>CASANARE   PORE</v>
      </c>
      <c r="E1914" s="30">
        <v>0</v>
      </c>
      <c r="F1914" s="31">
        <v>105059</v>
      </c>
    </row>
    <row r="1915" spans="1:6" ht="12">
      <c r="A1915" s="26" t="s">
        <v>335</v>
      </c>
      <c r="B1915" s="27" t="str">
        <f>VLOOKUP(A1915,'[2]CGN 001'!$A$12:$B$665,2,1)</f>
        <v>Participacion para educacion</v>
      </c>
      <c r="C1915" s="28">
        <v>216405264</v>
      </c>
      <c r="D1915" s="29" t="str">
        <f>VLOOKUP(C1915,'[3]CGN002 miles MEN '!$C$16:$D$2373,2,0)</f>
        <v>ANTIOQUIA   ENTRERRIOS</v>
      </c>
      <c r="E1915" s="30">
        <v>0</v>
      </c>
      <c r="F1915" s="31">
        <v>68291</v>
      </c>
    </row>
    <row r="1916" spans="1:6" ht="12">
      <c r="A1916" s="26" t="s">
        <v>335</v>
      </c>
      <c r="B1916" s="27" t="str">
        <f>VLOOKUP(A1916,'[2]CGN 001'!$A$12:$B$665,2,1)</f>
        <v>Participacion para educacion</v>
      </c>
      <c r="C1916" s="28">
        <v>216405364</v>
      </c>
      <c r="D1916" s="29" t="str">
        <f>VLOOKUP(C1916,'[3]CGN002 miles MEN '!$C$16:$D$2373,2,0)</f>
        <v>ANTIOQUIA   JARDIN</v>
      </c>
      <c r="E1916" s="30">
        <v>0</v>
      </c>
      <c r="F1916" s="31">
        <v>106292</v>
      </c>
    </row>
    <row r="1917" spans="1:6" ht="12">
      <c r="A1917" s="26" t="s">
        <v>335</v>
      </c>
      <c r="B1917" s="27" t="str">
        <f>VLOOKUP(A1917,'[2]CGN 001'!$A$12:$B$665,2,1)</f>
        <v>Participacion para educacion</v>
      </c>
      <c r="C1917" s="28">
        <v>216405664</v>
      </c>
      <c r="D1917" s="29" t="str">
        <f>VLOOKUP(C1917,'[3]CGN002 miles MEN '!$C$16:$D$2373,2,0)</f>
        <v>ANTIOQUIA   SAN PEDRO</v>
      </c>
      <c r="E1917" s="30">
        <v>0</v>
      </c>
      <c r="F1917" s="31">
        <v>193266</v>
      </c>
    </row>
    <row r="1918" spans="1:6" ht="12">
      <c r="A1918" s="26" t="s">
        <v>335</v>
      </c>
      <c r="B1918" s="27" t="str">
        <f>VLOOKUP(A1918,'[2]CGN 001'!$A$12:$B$665,2,1)</f>
        <v>Participacion para educacion</v>
      </c>
      <c r="C1918" s="28">
        <v>216415464</v>
      </c>
      <c r="D1918" s="29" t="str">
        <f>VLOOKUP(C1918,'[3]CGN002 miles MEN '!$C$16:$D$2373,2,0)</f>
        <v>BOYACA   MONGUA</v>
      </c>
      <c r="E1918" s="30">
        <v>0</v>
      </c>
      <c r="F1918" s="31">
        <v>62669</v>
      </c>
    </row>
    <row r="1919" spans="1:6" ht="12">
      <c r="A1919" s="26" t="s">
        <v>335</v>
      </c>
      <c r="B1919" s="27" t="str">
        <f>VLOOKUP(A1919,'[2]CGN 001'!$A$12:$B$665,2,1)</f>
        <v>Participacion para educacion</v>
      </c>
      <c r="C1919" s="28">
        <v>216415664</v>
      </c>
      <c r="D1919" s="29" t="str">
        <f>VLOOKUP(C1919,'[3]CGN002 miles MEN '!$C$16:$D$2373,2,0)</f>
        <v>BOYACA   SAN JOSE DE PARE</v>
      </c>
      <c r="E1919" s="30">
        <v>0</v>
      </c>
      <c r="F1919" s="31">
        <v>57547</v>
      </c>
    </row>
    <row r="1920" spans="1:6" ht="12">
      <c r="A1920" s="26" t="s">
        <v>335</v>
      </c>
      <c r="B1920" s="27" t="str">
        <f>VLOOKUP(A1920,'[2]CGN 001'!$A$12:$B$665,2,1)</f>
        <v>Participacion para educacion</v>
      </c>
      <c r="C1920" s="28">
        <v>216415764</v>
      </c>
      <c r="D1920" s="29" t="str">
        <f>VLOOKUP(C1920,'[3]CGN002 miles MEN '!$C$16:$D$2373,2,0)</f>
        <v>BOYACA   SORACA</v>
      </c>
      <c r="E1920" s="30">
        <v>0</v>
      </c>
      <c r="F1920" s="31">
        <v>75558</v>
      </c>
    </row>
    <row r="1921" spans="1:6" ht="12">
      <c r="A1921" s="26" t="s">
        <v>335</v>
      </c>
      <c r="B1921" s="27" t="str">
        <f>VLOOKUP(A1921,'[2]CGN 001'!$A$12:$B$665,2,1)</f>
        <v>Participacion para educacion</v>
      </c>
      <c r="C1921" s="28">
        <v>216419364</v>
      </c>
      <c r="D1921" s="29" t="str">
        <f>VLOOKUP(C1921,'[3]CGN002 miles MEN '!$C$16:$D$2373,2,0)</f>
        <v>CAUCA   JAMBALO</v>
      </c>
      <c r="E1921" s="30">
        <v>0</v>
      </c>
      <c r="F1921" s="31">
        <v>171546</v>
      </c>
    </row>
    <row r="1922" spans="1:6" ht="12">
      <c r="A1922" s="26" t="s">
        <v>335</v>
      </c>
      <c r="B1922" s="27" t="str">
        <f>VLOOKUP(A1922,'[2]CGN 001'!$A$12:$B$665,2,1)</f>
        <v>Participacion para educacion</v>
      </c>
      <c r="C1922" s="28">
        <v>216423464</v>
      </c>
      <c r="D1922" s="29" t="str">
        <f>VLOOKUP(C1922,'[3]CGN002 miles MEN '!$C$16:$D$2373,2,0)</f>
        <v>CORDOBA   MOMIL</v>
      </c>
      <c r="E1922" s="30">
        <v>0</v>
      </c>
      <c r="F1922" s="31">
        <v>177233</v>
      </c>
    </row>
    <row r="1923" spans="1:6" ht="12">
      <c r="A1923" s="26" t="s">
        <v>335</v>
      </c>
      <c r="B1923" s="27" t="str">
        <f>VLOOKUP(A1923,'[2]CGN 001'!$A$12:$B$665,2,1)</f>
        <v>Participacion para educacion</v>
      </c>
      <c r="C1923" s="28">
        <v>216468264</v>
      </c>
      <c r="D1923" s="29" t="str">
        <f>VLOOKUP(C1923,'[3]CGN002 miles MEN '!$C$16:$D$2373,2,0)</f>
        <v>SANTANDER   ENCINO</v>
      </c>
      <c r="E1923" s="30">
        <v>0</v>
      </c>
      <c r="F1923" s="31">
        <v>28825</v>
      </c>
    </row>
    <row r="1924" spans="1:6" ht="12">
      <c r="A1924" s="26" t="s">
        <v>335</v>
      </c>
      <c r="B1924" s="27" t="str">
        <f>VLOOKUP(A1924,'[2]CGN 001'!$A$12:$B$665,2,1)</f>
        <v>Participacion para educacion</v>
      </c>
      <c r="C1924" s="28">
        <v>216468464</v>
      </c>
      <c r="D1924" s="29" t="str">
        <f>VLOOKUP(C1924,'[3]CGN002 miles MEN '!$C$16:$D$2373,2,0)</f>
        <v>SANTANDER   MOGOTES</v>
      </c>
      <c r="E1924" s="30">
        <v>0</v>
      </c>
      <c r="F1924" s="31">
        <v>116727</v>
      </c>
    </row>
    <row r="1925" spans="1:6" ht="12">
      <c r="A1925" s="26" t="s">
        <v>335</v>
      </c>
      <c r="B1925" s="27" t="str">
        <f>VLOOKUP(A1925,'[2]CGN 001'!$A$12:$B$665,2,1)</f>
        <v>Participacion para educacion</v>
      </c>
      <c r="C1925" s="28">
        <v>216476364</v>
      </c>
      <c r="D1925" s="29" t="str">
        <f>VLOOKUP(C1925,'[3]CGN002 miles MEN '!$C$16:$D$2373,2,0)</f>
        <v>VALLE DEL CAUCA   JAMUNDI</v>
      </c>
      <c r="E1925" s="30">
        <v>0</v>
      </c>
      <c r="F1925" s="31">
        <v>492445</v>
      </c>
    </row>
    <row r="1926" spans="1:6" ht="12">
      <c r="A1926" s="26" t="s">
        <v>335</v>
      </c>
      <c r="B1926" s="27" t="str">
        <f>VLOOKUP(A1926,'[2]CGN 001'!$A$12:$B$665,2,1)</f>
        <v>Participacion para educacion</v>
      </c>
      <c r="C1926" s="28">
        <v>216488564</v>
      </c>
      <c r="D1926" s="29" t="str">
        <f>VLOOKUP(C1926,'[3]CGN002 miles MEN '!$C$16:$D$2373,2,0)</f>
        <v>SAN ANDRES   PROVIDENCIA Y SANTA CATALINA</v>
      </c>
      <c r="E1926" s="30">
        <v>0</v>
      </c>
      <c r="F1926" s="31">
        <v>43230</v>
      </c>
    </row>
    <row r="1927" spans="1:6" ht="12">
      <c r="A1927" s="26" t="s">
        <v>335</v>
      </c>
      <c r="B1927" s="27" t="str">
        <f>VLOOKUP(A1927,'[2]CGN 001'!$A$12:$B$665,2,1)</f>
        <v>Participacion para educacion</v>
      </c>
      <c r="C1927" s="28">
        <v>216505665</v>
      </c>
      <c r="D1927" s="29" t="str">
        <f>VLOOKUP(C1927,'[3]CGN002 miles MEN '!$C$16:$D$2373,2,0)</f>
        <v>ANTIOQUIA   SAN PEDRO URABA</v>
      </c>
      <c r="E1927" s="30">
        <v>0</v>
      </c>
      <c r="F1927" s="31">
        <v>308804</v>
      </c>
    </row>
    <row r="1928" spans="1:6" ht="12">
      <c r="A1928" s="26" t="s">
        <v>335</v>
      </c>
      <c r="B1928" s="27" t="str">
        <f>VLOOKUP(A1928,'[2]CGN 001'!$A$12:$B$665,2,1)</f>
        <v>Participacion para educacion</v>
      </c>
      <c r="C1928" s="28">
        <v>216517665</v>
      </c>
      <c r="D1928" s="29" t="str">
        <f>VLOOKUP(C1928,'[3]CGN002 miles MEN '!$C$16:$D$2373,2,0)</f>
        <v>CALDAS   SAN JOSE</v>
      </c>
      <c r="E1928" s="30">
        <v>0</v>
      </c>
      <c r="F1928" s="31">
        <v>50993</v>
      </c>
    </row>
    <row r="1929" spans="1:6" ht="12">
      <c r="A1929" s="26" t="s">
        <v>335</v>
      </c>
      <c r="B1929" s="27" t="str">
        <f>VLOOKUP(A1929,'[2]CGN 001'!$A$12:$B$665,2,1)</f>
        <v>Participacion para educacion</v>
      </c>
      <c r="C1929" s="28">
        <v>216552565</v>
      </c>
      <c r="D1929" s="29" t="str">
        <f>VLOOKUP(C1929,'[3]CGN002 miles MEN '!$C$16:$D$2373,2,0)</f>
        <v>NARIÑO   PROVIDENCIA</v>
      </c>
      <c r="E1929" s="30">
        <v>0</v>
      </c>
      <c r="F1929" s="31">
        <v>69113</v>
      </c>
    </row>
    <row r="1930" spans="1:6" ht="12">
      <c r="A1930" s="26" t="s">
        <v>335</v>
      </c>
      <c r="B1930" s="27" t="str">
        <f>VLOOKUP(A1930,'[2]CGN 001'!$A$12:$B$665,2,1)</f>
        <v>Participacion para educacion</v>
      </c>
      <c r="C1930" s="28">
        <v>216570265</v>
      </c>
      <c r="D1930" s="29" t="str">
        <f>VLOOKUP(C1930,'[3]CGN002 miles MEN '!$C$16:$D$2373,2,0)</f>
        <v>SUCRE   GUARANDA</v>
      </c>
      <c r="E1930" s="30">
        <v>0</v>
      </c>
      <c r="F1930" s="31">
        <v>292418</v>
      </c>
    </row>
    <row r="1931" spans="1:6" ht="12">
      <c r="A1931" s="26" t="s">
        <v>335</v>
      </c>
      <c r="B1931" s="27" t="str">
        <f>VLOOKUP(A1931,'[2]CGN 001'!$A$12:$B$665,2,1)</f>
        <v>Participacion para educacion</v>
      </c>
      <c r="C1931" s="28">
        <v>216581065</v>
      </c>
      <c r="D1931" s="29" t="str">
        <f>VLOOKUP(C1931,'[3]CGN002 miles MEN '!$C$16:$D$2373,2,0)</f>
        <v>ARAUCA   ARAUQUITA</v>
      </c>
      <c r="E1931" s="30">
        <v>0</v>
      </c>
      <c r="F1931" s="31">
        <v>436388</v>
      </c>
    </row>
    <row r="1932" spans="1:6" ht="12">
      <c r="A1932" s="26" t="s">
        <v>335</v>
      </c>
      <c r="B1932" s="27" t="str">
        <f>VLOOKUP(A1932,'[2]CGN 001'!$A$12:$B$665,2,1)</f>
        <v>Participacion para educacion</v>
      </c>
      <c r="C1932" s="28">
        <v>216586865</v>
      </c>
      <c r="D1932" s="29" t="str">
        <f>VLOOKUP(C1932,'[3]CGN002 miles MEN '!$C$16:$D$2373,2,0)</f>
        <v>PUTUMAYO   VALLE GUAMUEZ</v>
      </c>
      <c r="E1932" s="30">
        <v>0</v>
      </c>
      <c r="F1932" s="31">
        <v>491566</v>
      </c>
    </row>
    <row r="1933" spans="1:6" ht="12">
      <c r="A1933" s="26" t="s">
        <v>335</v>
      </c>
      <c r="B1933" s="27" t="str">
        <f>VLOOKUP(A1933,'[2]CGN 001'!$A$12:$B$665,2,1)</f>
        <v>Participacion para educacion</v>
      </c>
      <c r="C1933" s="28">
        <v>216605266</v>
      </c>
      <c r="D1933" s="29" t="str">
        <f>VLOOKUP(C1933,'[3]CGN002 miles MEN '!$C$16:$D$2373,2,0)</f>
        <v>ANTIOQUIA   ENVIGADO</v>
      </c>
      <c r="E1933" s="30">
        <v>0</v>
      </c>
      <c r="F1933" s="31">
        <v>9356964</v>
      </c>
    </row>
    <row r="1934" spans="1:6" ht="12">
      <c r="A1934" s="26" t="s">
        <v>335</v>
      </c>
      <c r="B1934" s="27" t="str">
        <f>VLOOKUP(A1934,'[2]CGN 001'!$A$12:$B$665,2,1)</f>
        <v>Participacion para educacion</v>
      </c>
      <c r="C1934" s="28">
        <v>216615466</v>
      </c>
      <c r="D1934" s="29" t="str">
        <f>VLOOKUP(C1934,'[3]CGN002 miles MEN '!$C$16:$D$2373,2,0)</f>
        <v>BOYACA   MONGUI</v>
      </c>
      <c r="E1934" s="30">
        <v>0</v>
      </c>
      <c r="F1934" s="31">
        <v>57623</v>
      </c>
    </row>
    <row r="1935" spans="1:6" ht="12">
      <c r="A1935" s="26" t="s">
        <v>335</v>
      </c>
      <c r="B1935" s="27" t="str">
        <f>VLOOKUP(A1935,'[2]CGN 001'!$A$12:$B$665,2,1)</f>
        <v>Participacion para educacion</v>
      </c>
      <c r="C1935" s="28">
        <v>216623466</v>
      </c>
      <c r="D1935" s="29" t="str">
        <f>VLOOKUP(C1935,'[3]CGN002 miles MEN '!$C$16:$D$2373,2,0)</f>
        <v>CORDOBA   MONTELIBANO</v>
      </c>
      <c r="E1935" s="30">
        <v>0</v>
      </c>
      <c r="F1935" s="31">
        <v>742393</v>
      </c>
    </row>
    <row r="1936" spans="1:6" ht="12">
      <c r="A1936" s="26" t="s">
        <v>335</v>
      </c>
      <c r="B1936" s="27" t="str">
        <f>VLOOKUP(A1936,'[2]CGN 001'!$A$12:$B$665,2,1)</f>
        <v>Participacion para educacion</v>
      </c>
      <c r="C1936" s="28">
        <v>216668266</v>
      </c>
      <c r="D1936" s="29" t="str">
        <f>VLOOKUP(C1936,'[3]CGN002 miles MEN '!$C$16:$D$2373,2,0)</f>
        <v>SANTANDER   ENCISO</v>
      </c>
      <c r="E1936" s="30">
        <v>0</v>
      </c>
      <c r="F1936" s="31">
        <v>44938</v>
      </c>
    </row>
    <row r="1937" spans="1:6" ht="12">
      <c r="A1937" s="26" t="s">
        <v>335</v>
      </c>
      <c r="B1937" s="27" t="str">
        <f>VLOOKUP(A1937,'[2]CGN 001'!$A$12:$B$665,2,1)</f>
        <v>Participacion para educacion</v>
      </c>
      <c r="C1937" s="28">
        <v>216697666</v>
      </c>
      <c r="D1937" s="29" t="str">
        <f>VLOOKUP(C1937,'[3]CGN002 miles MEN '!$C$16:$D$2373,2,0)</f>
        <v>VAUPES   TARAIRA</v>
      </c>
      <c r="E1937" s="30">
        <v>0</v>
      </c>
      <c r="F1937" s="31">
        <v>21436</v>
      </c>
    </row>
    <row r="1938" spans="1:6" ht="12">
      <c r="A1938" s="26" t="s">
        <v>335</v>
      </c>
      <c r="B1938" s="27" t="str">
        <f>VLOOKUP(A1938,'[2]CGN 001'!$A$12:$B$665,2,1)</f>
        <v>Participacion para educacion</v>
      </c>
      <c r="C1938" s="28">
        <v>216705467</v>
      </c>
      <c r="D1938" s="29" t="str">
        <f>VLOOKUP(C1938,'[3]CGN002 miles MEN '!$C$16:$D$2373,2,0)</f>
        <v>ANTIOQUIA   MONTEBELLO</v>
      </c>
      <c r="E1938" s="30">
        <v>0</v>
      </c>
      <c r="F1938" s="31">
        <v>62276</v>
      </c>
    </row>
    <row r="1939" spans="1:6" ht="12">
      <c r="A1939" s="26" t="s">
        <v>335</v>
      </c>
      <c r="B1939" s="27" t="str">
        <f>VLOOKUP(A1939,'[2]CGN 001'!$A$12:$B$665,2,1)</f>
        <v>Participacion para educacion</v>
      </c>
      <c r="C1939" s="28">
        <v>216705667</v>
      </c>
      <c r="D1939" s="29" t="str">
        <f>VLOOKUP(C1939,'[3]CGN002 miles MEN '!$C$16:$D$2373,2,0)</f>
        <v>ANTIOQUIA   SAN RAFAEL</v>
      </c>
      <c r="E1939" s="30">
        <v>0</v>
      </c>
      <c r="F1939" s="31">
        <v>103803</v>
      </c>
    </row>
    <row r="1940" spans="1:6" ht="12">
      <c r="A1940" s="26" t="s">
        <v>335</v>
      </c>
      <c r="B1940" s="27" t="str">
        <f>VLOOKUP(A1940,'[2]CGN 001'!$A$12:$B$665,2,1)</f>
        <v>Participacion para educacion</v>
      </c>
      <c r="C1940" s="28">
        <v>216713667</v>
      </c>
      <c r="D1940" s="29" t="str">
        <f>VLOOKUP(C1940,'[3]CGN002 miles MEN '!$C$16:$D$2373,2,0)</f>
        <v>BOLIVAR   S.MARTIN DE LOBA</v>
      </c>
      <c r="E1940" s="30">
        <v>0</v>
      </c>
      <c r="F1940" s="31">
        <v>280722</v>
      </c>
    </row>
    <row r="1941" spans="1:6" ht="12">
      <c r="A1941" s="26" t="s">
        <v>335</v>
      </c>
      <c r="B1941" s="27" t="str">
        <f>VLOOKUP(A1941,'[2]CGN 001'!$A$12:$B$665,2,1)</f>
        <v>Participacion para educacion</v>
      </c>
      <c r="C1941" s="28">
        <v>216715367</v>
      </c>
      <c r="D1941" s="29" t="str">
        <f>VLOOKUP(C1941,'[3]CGN002 miles MEN '!$C$16:$D$2373,2,0)</f>
        <v>BOYACA   JENESANO</v>
      </c>
      <c r="E1941" s="30">
        <v>0</v>
      </c>
      <c r="F1941" s="31">
        <v>61381</v>
      </c>
    </row>
    <row r="1942" spans="1:6" ht="12">
      <c r="A1942" s="26" t="s">
        <v>335</v>
      </c>
      <c r="B1942" s="27" t="str">
        <f>VLOOKUP(A1942,'[2]CGN 001'!$A$12:$B$665,2,1)</f>
        <v>Participacion para educacion</v>
      </c>
      <c r="C1942" s="28">
        <v>216715667</v>
      </c>
      <c r="D1942" s="29" t="str">
        <f>VLOOKUP(C1942,'[3]CGN002 miles MEN '!$C$16:$D$2373,2,0)</f>
        <v>BOYACA   SAN LUIS DE GACENO</v>
      </c>
      <c r="E1942" s="30">
        <v>0</v>
      </c>
      <c r="F1942" s="31">
        <v>63509</v>
      </c>
    </row>
    <row r="1943" spans="1:6" ht="12">
      <c r="A1943" s="26" t="s">
        <v>335</v>
      </c>
      <c r="B1943" s="27" t="str">
        <f>VLOOKUP(A1943,'[2]CGN 001'!$A$12:$B$665,2,1)</f>
        <v>Participacion para educacion</v>
      </c>
      <c r="C1943" s="28">
        <v>216717867</v>
      </c>
      <c r="D1943" s="29" t="str">
        <f>VLOOKUP(C1943,'[3]CGN002 miles MEN '!$C$16:$D$2373,2,0)</f>
        <v>CALDAS   VICTORIA</v>
      </c>
      <c r="E1943" s="30">
        <v>0</v>
      </c>
      <c r="F1943" s="31">
        <v>80218</v>
      </c>
    </row>
    <row r="1944" spans="1:6" ht="12">
      <c r="A1944" s="26" t="s">
        <v>335</v>
      </c>
      <c r="B1944" s="27" t="str">
        <f>VLOOKUP(A1944,'[2]CGN 001'!$A$12:$B$665,2,1)</f>
        <v>Participacion para educacion</v>
      </c>
      <c r="C1944" s="28">
        <v>216725867</v>
      </c>
      <c r="D1944" s="29" t="str">
        <f>VLOOKUP(C1944,'[3]CGN002 miles MEN '!$C$16:$D$2373,2,0)</f>
        <v>CUNDINAMARCA   VIANI</v>
      </c>
      <c r="E1944" s="30">
        <v>0</v>
      </c>
      <c r="F1944" s="31">
        <v>37662</v>
      </c>
    </row>
    <row r="1945" spans="1:6" ht="12">
      <c r="A1945" s="26" t="s">
        <v>335</v>
      </c>
      <c r="B1945" s="27" t="str">
        <f>VLOOKUP(A1945,'[2]CGN 001'!$A$12:$B$665,2,1)</f>
        <v>Participacion para educacion</v>
      </c>
      <c r="C1945" s="28">
        <v>216768167</v>
      </c>
      <c r="D1945" s="29" t="str">
        <f>VLOOKUP(C1945,'[3]CGN002 miles MEN '!$C$16:$D$2373,2,0)</f>
        <v>SANTANDER   CHARALA</v>
      </c>
      <c r="E1945" s="30">
        <v>0</v>
      </c>
      <c r="F1945" s="31">
        <v>133468</v>
      </c>
    </row>
    <row r="1946" spans="1:6" ht="12">
      <c r="A1946" s="26" t="s">
        <v>335</v>
      </c>
      <c r="B1946" s="27" t="str">
        <f>VLOOKUP(A1946,'[2]CGN 001'!$A$12:$B$665,2,1)</f>
        <v>Participacion para educacion</v>
      </c>
      <c r="C1946" s="28">
        <v>216768867</v>
      </c>
      <c r="D1946" s="29" t="str">
        <f>VLOOKUP(C1946,'[3]CGN002 miles MEN '!$C$16:$D$2373,2,0)</f>
        <v>SANTANDER   VETAS</v>
      </c>
      <c r="E1946" s="30">
        <v>0</v>
      </c>
      <c r="F1946" s="31">
        <v>16964</v>
      </c>
    </row>
    <row r="1947" spans="1:6" ht="12">
      <c r="A1947" s="26" t="s">
        <v>335</v>
      </c>
      <c r="B1947" s="27" t="str">
        <f>VLOOKUP(A1947,'[2]CGN 001'!$A$12:$B$665,2,1)</f>
        <v>Participacion para educacion</v>
      </c>
      <c r="C1947" s="28">
        <v>216773067</v>
      </c>
      <c r="D1947" s="29" t="str">
        <f>VLOOKUP(C1947,'[3]CGN002 miles MEN '!$C$16:$D$2373,2,0)</f>
        <v>TOLIMA    ATACO</v>
      </c>
      <c r="E1947" s="30">
        <v>0</v>
      </c>
      <c r="F1947" s="31">
        <v>278359</v>
      </c>
    </row>
    <row r="1948" spans="1:6" ht="12">
      <c r="A1948" s="26" t="s">
        <v>335</v>
      </c>
      <c r="B1948" s="27" t="str">
        <f>VLOOKUP(A1948,'[2]CGN 001'!$A$12:$B$665,2,1)</f>
        <v>Participacion para educacion</v>
      </c>
      <c r="C1948" s="28">
        <v>216805368</v>
      </c>
      <c r="D1948" s="29" t="str">
        <f>VLOOKUP(C1948,'[3]CGN002 miles MEN '!$C$16:$D$2373,2,0)</f>
        <v>ANTIOQUIA   JERICO</v>
      </c>
      <c r="E1948" s="30">
        <v>0</v>
      </c>
      <c r="F1948" s="31">
        <v>123044</v>
      </c>
    </row>
    <row r="1949" spans="1:6" ht="12">
      <c r="A1949" s="26" t="s">
        <v>335</v>
      </c>
      <c r="B1949" s="27" t="str">
        <f>VLOOKUP(A1949,'[2]CGN 001'!$A$12:$B$665,2,1)</f>
        <v>Participacion para educacion</v>
      </c>
      <c r="C1949" s="28">
        <v>216813268</v>
      </c>
      <c r="D1949" s="29" t="str">
        <f>VLOOKUP(C1949,'[3]CGN002 miles MEN '!$C$16:$D$2373,2,0)</f>
        <v>BOLIVAR   EL PEÐON</v>
      </c>
      <c r="E1949" s="30">
        <v>0</v>
      </c>
      <c r="F1949" s="31">
        <v>143340</v>
      </c>
    </row>
    <row r="1950" spans="1:6" ht="12">
      <c r="A1950" s="26" t="s">
        <v>335</v>
      </c>
      <c r="B1950" s="27" t="str">
        <f>VLOOKUP(A1950,'[2]CGN 001'!$A$12:$B$665,2,1)</f>
        <v>Participacion para educacion</v>
      </c>
      <c r="C1950" s="28">
        <v>216813468</v>
      </c>
      <c r="D1950" s="29" t="str">
        <f>VLOOKUP(C1950,'[3]CGN002 miles MEN '!$C$16:$D$2373,2,0)</f>
        <v>BOLIVAR   MOMPOS</v>
      </c>
      <c r="E1950" s="30">
        <v>0</v>
      </c>
      <c r="F1950" s="31">
        <v>606956</v>
      </c>
    </row>
    <row r="1951" spans="1:6" ht="12">
      <c r="A1951" s="26" t="s">
        <v>335</v>
      </c>
      <c r="B1951" s="27" t="str">
        <f>VLOOKUP(A1951,'[2]CGN 001'!$A$12:$B$665,2,1)</f>
        <v>Participacion para educacion</v>
      </c>
      <c r="C1951" s="28">
        <v>216815368</v>
      </c>
      <c r="D1951" s="29" t="str">
        <f>VLOOKUP(C1951,'[3]CGN002 miles MEN '!$C$16:$D$2373,2,0)</f>
        <v>BOYACA   JERICO</v>
      </c>
      <c r="E1951" s="30">
        <v>0</v>
      </c>
      <c r="F1951" s="31">
        <v>57489</v>
      </c>
    </row>
    <row r="1952" spans="1:6" ht="12">
      <c r="A1952" s="26" t="s">
        <v>335</v>
      </c>
      <c r="B1952" s="27" t="str">
        <f>VLOOKUP(A1952,'[2]CGN 001'!$A$12:$B$665,2,1)</f>
        <v>Participacion para educacion</v>
      </c>
      <c r="C1952" s="28">
        <v>216823068</v>
      </c>
      <c r="D1952" s="29" t="str">
        <f>VLOOKUP(C1952,'[3]CGN002 miles MEN '!$C$16:$D$2373,2,0)</f>
        <v>CORDOBA   AYAPEL</v>
      </c>
      <c r="E1952" s="30">
        <v>0</v>
      </c>
      <c r="F1952" s="31">
        <v>508078</v>
      </c>
    </row>
    <row r="1953" spans="1:6" ht="12">
      <c r="A1953" s="26" t="s">
        <v>335</v>
      </c>
      <c r="B1953" s="27" t="str">
        <f>VLOOKUP(A1953,'[2]CGN 001'!$A$12:$B$665,2,1)</f>
        <v>Participacion para educacion</v>
      </c>
      <c r="C1953" s="28">
        <v>216823168</v>
      </c>
      <c r="D1953" s="29" t="str">
        <f>VLOOKUP(C1953,'[3]CGN002 miles MEN '!$C$16:$D$2373,2,0)</f>
        <v>CORDOBA   CHIMA</v>
      </c>
      <c r="E1953" s="30">
        <v>0</v>
      </c>
      <c r="F1953" s="31">
        <v>123977</v>
      </c>
    </row>
    <row r="1954" spans="1:6" ht="12">
      <c r="A1954" s="26" t="s">
        <v>335</v>
      </c>
      <c r="B1954" s="27" t="str">
        <f>VLOOKUP(A1954,'[2]CGN 001'!$A$12:$B$665,2,1)</f>
        <v>Participacion para educacion</v>
      </c>
      <c r="C1954" s="28">
        <v>216825168</v>
      </c>
      <c r="D1954" s="29" t="str">
        <f>VLOOKUP(C1954,'[3]CGN002 miles MEN '!$C$16:$D$2373,2,0)</f>
        <v>CUNDINAMARCA   CHAGUANI</v>
      </c>
      <c r="E1954" s="30">
        <v>0</v>
      </c>
      <c r="F1954" s="31">
        <v>37358</v>
      </c>
    </row>
    <row r="1955" spans="1:6" ht="12">
      <c r="A1955" s="26" t="s">
        <v>335</v>
      </c>
      <c r="B1955" s="27" t="str">
        <f>VLOOKUP(A1955,'[2]CGN 001'!$A$12:$B$665,2,1)</f>
        <v>Participacion para educacion</v>
      </c>
      <c r="C1955" s="28">
        <v>216825368</v>
      </c>
      <c r="D1955" s="29" t="str">
        <f>VLOOKUP(C1955,'[3]CGN002 miles MEN '!$C$16:$D$2373,2,0)</f>
        <v>CUNDINAMARCA   JERUSALEN</v>
      </c>
      <c r="E1955" s="30">
        <v>0</v>
      </c>
      <c r="F1955" s="31">
        <v>27692</v>
      </c>
    </row>
    <row r="1956" spans="1:6" ht="12">
      <c r="A1956" s="26" t="s">
        <v>335</v>
      </c>
      <c r="B1956" s="27" t="str">
        <f>VLOOKUP(A1956,'[2]CGN 001'!$A$12:$B$665,2,1)</f>
        <v>Participacion para educacion</v>
      </c>
      <c r="C1956" s="28">
        <v>216841668</v>
      </c>
      <c r="D1956" s="29" t="str">
        <f>VLOOKUP(C1956,'[3]CGN002 miles MEN '!$C$16:$D$2373,2,0)</f>
        <v>HUILA   SAN AGUSTIN</v>
      </c>
      <c r="E1956" s="30">
        <v>0</v>
      </c>
      <c r="F1956" s="31">
        <v>308188</v>
      </c>
    </row>
    <row r="1957" spans="1:6" ht="12">
      <c r="A1957" s="26" t="s">
        <v>335</v>
      </c>
      <c r="B1957" s="27" t="str">
        <f>VLOOKUP(A1957,'[2]CGN 001'!$A$12:$B$665,2,1)</f>
        <v>Participacion para educacion</v>
      </c>
      <c r="C1957" s="28">
        <v>216847268</v>
      </c>
      <c r="D1957" s="29" t="str">
        <f>VLOOKUP(C1957,'[3]CGN002 miles MEN '!$C$16:$D$2373,2,0)</f>
        <v>MAGDALENA   EL RETEN</v>
      </c>
      <c r="E1957" s="30">
        <v>0</v>
      </c>
      <c r="F1957" s="31">
        <v>284738</v>
      </c>
    </row>
    <row r="1958" spans="1:6" ht="12">
      <c r="A1958" s="26" t="s">
        <v>335</v>
      </c>
      <c r="B1958" s="27" t="str">
        <f>VLOOKUP(A1958,'[2]CGN 001'!$A$12:$B$665,2,1)</f>
        <v>Participacion para educacion</v>
      </c>
      <c r="C1958" s="28">
        <v>216850568</v>
      </c>
      <c r="D1958" s="29" t="str">
        <f>VLOOKUP(C1958,'[3]CGN002 miles MEN '!$C$16:$D$2373,2,0)</f>
        <v>META   PUERTO GAITAN</v>
      </c>
      <c r="E1958" s="30">
        <v>0</v>
      </c>
      <c r="F1958" s="31">
        <v>189438</v>
      </c>
    </row>
    <row r="1959" spans="1:6" ht="12">
      <c r="A1959" s="26" t="s">
        <v>335</v>
      </c>
      <c r="B1959" s="27" t="str">
        <f>VLOOKUP(A1959,'[2]CGN 001'!$A$12:$B$665,2,1)</f>
        <v>Participacion para educacion</v>
      </c>
      <c r="C1959" s="28">
        <v>216868368</v>
      </c>
      <c r="D1959" s="29" t="str">
        <f>VLOOKUP(C1959,'[3]CGN002 miles MEN '!$C$16:$D$2373,2,0)</f>
        <v>SANTANDER   JESUS MARIA</v>
      </c>
      <c r="E1959" s="30">
        <v>0</v>
      </c>
      <c r="F1959" s="31">
        <v>38865</v>
      </c>
    </row>
    <row r="1960" spans="1:6" ht="12">
      <c r="A1960" s="26" t="s">
        <v>335</v>
      </c>
      <c r="B1960" s="27" t="str">
        <f>VLOOKUP(A1960,'[2]CGN 001'!$A$12:$B$665,2,1)</f>
        <v>Participacion para educacion</v>
      </c>
      <c r="C1960" s="28">
        <v>216868468</v>
      </c>
      <c r="D1960" s="29" t="str">
        <f>VLOOKUP(C1960,'[3]CGN002 miles MEN '!$C$16:$D$2373,2,0)</f>
        <v>SANTANDER   MOLAGAVITA</v>
      </c>
      <c r="E1960" s="30">
        <v>0</v>
      </c>
      <c r="F1960" s="31">
        <v>47115</v>
      </c>
    </row>
    <row r="1961" spans="1:6" ht="12">
      <c r="A1961" s="26" t="s">
        <v>335</v>
      </c>
      <c r="B1961" s="27" t="str">
        <f>VLOOKUP(A1961,'[2]CGN 001'!$A$12:$B$665,2,1)</f>
        <v>Participacion para educacion</v>
      </c>
      <c r="C1961" s="28">
        <v>216873168</v>
      </c>
      <c r="D1961" s="29" t="str">
        <f>VLOOKUP(C1961,'[3]CGN002 miles MEN '!$C$16:$D$2373,2,0)</f>
        <v>TOLIMA    CHAPARRAL</v>
      </c>
      <c r="E1961" s="30">
        <v>0</v>
      </c>
      <c r="F1961" s="31">
        <v>461861</v>
      </c>
    </row>
    <row r="1962" spans="1:6" ht="12">
      <c r="A1962" s="26" t="s">
        <v>335</v>
      </c>
      <c r="B1962" s="27" t="str">
        <f>VLOOKUP(A1962,'[2]CGN 001'!$A$12:$B$665,2,1)</f>
        <v>Participacion para educacion</v>
      </c>
      <c r="C1962" s="28">
        <v>216873268</v>
      </c>
      <c r="D1962" s="29" t="str">
        <f>VLOOKUP(C1962,'[3]CGN002 miles MEN '!$C$16:$D$2373,2,0)</f>
        <v>TOLIMA    ESPINAL</v>
      </c>
      <c r="E1962" s="30">
        <v>0</v>
      </c>
      <c r="F1962" s="31">
        <v>653658</v>
      </c>
    </row>
    <row r="1963" spans="1:6" ht="12">
      <c r="A1963" s="26" t="s">
        <v>335</v>
      </c>
      <c r="B1963" s="27" t="str">
        <f>VLOOKUP(A1963,'[2]CGN 001'!$A$12:$B$665,2,1)</f>
        <v>Participacion para educacion</v>
      </c>
      <c r="C1963" s="28">
        <v>216886568</v>
      </c>
      <c r="D1963" s="29" t="str">
        <f>VLOOKUP(C1963,'[3]CGN002 miles MEN '!$C$16:$D$2373,2,0)</f>
        <v>PUTUMAYO   PUERTO ASIS</v>
      </c>
      <c r="E1963" s="30">
        <v>0</v>
      </c>
      <c r="F1963" s="31">
        <v>590501</v>
      </c>
    </row>
    <row r="1964" spans="1:6" ht="12">
      <c r="A1964" s="26" t="s">
        <v>335</v>
      </c>
      <c r="B1964" s="27" t="str">
        <f>VLOOKUP(A1964,'[2]CGN 001'!$A$12:$B$665,2,1)</f>
        <v>Participacion para educacion</v>
      </c>
      <c r="C1964" s="28">
        <v>216915469</v>
      </c>
      <c r="D1964" s="29" t="str">
        <f>VLOOKUP(C1964,'[3]CGN002 miles MEN '!$C$16:$D$2373,2,0)</f>
        <v>BOYACA   MONIQUIRA</v>
      </c>
      <c r="E1964" s="30">
        <v>0</v>
      </c>
      <c r="F1964" s="31">
        <v>207946</v>
      </c>
    </row>
    <row r="1965" spans="1:6" ht="12">
      <c r="A1965" s="26" t="s">
        <v>335</v>
      </c>
      <c r="B1965" s="27" t="str">
        <f>VLOOKUP(A1965,'[2]CGN 001'!$A$12:$B$665,2,1)</f>
        <v>Participacion para educacion</v>
      </c>
      <c r="C1965" s="28">
        <v>216925269</v>
      </c>
      <c r="D1965" s="29" t="str">
        <f>VLOOKUP(C1965,'[3]CGN002 miles MEN '!$C$16:$D$2373,2,0)</f>
        <v>CUNDINAMARCA   FACATATIVA</v>
      </c>
      <c r="E1965" s="30">
        <v>0</v>
      </c>
      <c r="F1965" s="31">
        <v>758531</v>
      </c>
    </row>
    <row r="1966" spans="1:6" ht="12">
      <c r="A1966" s="26" t="s">
        <v>335</v>
      </c>
      <c r="B1966" s="27" t="str">
        <f>VLOOKUP(A1966,'[2]CGN 001'!$A$12:$B$665,2,1)</f>
        <v>Participacion para educacion</v>
      </c>
      <c r="C1966" s="28">
        <v>216925769</v>
      </c>
      <c r="D1966" s="29" t="str">
        <f>VLOOKUP(C1966,'[3]CGN002 miles MEN '!$C$16:$D$2373,2,0)</f>
        <v>CUNDINAMARCA   SUBACHOQUE</v>
      </c>
      <c r="E1966" s="30">
        <v>0</v>
      </c>
      <c r="F1966" s="31">
        <v>103850</v>
      </c>
    </row>
    <row r="1967" spans="1:6" ht="12">
      <c r="A1967" s="26" t="s">
        <v>335</v>
      </c>
      <c r="B1967" s="27" t="str">
        <f>VLOOKUP(A1967,'[2]CGN 001'!$A$12:$B$665,2,1)</f>
        <v>Participacion para educacion</v>
      </c>
      <c r="C1967" s="28">
        <v>216968169</v>
      </c>
      <c r="D1967" s="29" t="str">
        <f>VLOOKUP(C1967,'[3]CGN002 miles MEN '!$C$16:$D$2373,2,0)</f>
        <v>SANTANDER   CHARTA</v>
      </c>
      <c r="E1967" s="30">
        <v>0</v>
      </c>
      <c r="F1967" s="31">
        <v>21954</v>
      </c>
    </row>
    <row r="1968" spans="1:6" ht="12">
      <c r="A1968" s="26" t="s">
        <v>335</v>
      </c>
      <c r="B1968" s="27" t="str">
        <f>VLOOKUP(A1968,'[2]CGN 001'!$A$12:$B$665,2,1)</f>
        <v>Participacion para educacion</v>
      </c>
      <c r="C1968" s="28">
        <v>216968669</v>
      </c>
      <c r="D1968" s="29" t="str">
        <f>VLOOKUP(C1968,'[3]CGN002 miles MEN '!$C$16:$D$2373,2,0)</f>
        <v>SANTANDER   SAN ANDRES</v>
      </c>
      <c r="E1968" s="30">
        <v>0</v>
      </c>
      <c r="F1968" s="31">
        <v>119032</v>
      </c>
    </row>
    <row r="1969" spans="1:6" ht="12">
      <c r="A1969" s="26" t="s">
        <v>335</v>
      </c>
      <c r="B1969" s="27" t="str">
        <f>VLOOKUP(A1969,'[2]CGN 001'!$A$12:$B$665,2,1)</f>
        <v>Participacion para educacion</v>
      </c>
      <c r="C1969" s="28">
        <v>216976869</v>
      </c>
      <c r="D1969" s="29" t="str">
        <f>VLOOKUP(C1969,'[3]CGN002 miles MEN '!$C$16:$D$2373,2,0)</f>
        <v>VALLE DEL CAUCA   VIJES</v>
      </c>
      <c r="E1969" s="30">
        <v>0</v>
      </c>
      <c r="F1969" s="31">
        <v>63321</v>
      </c>
    </row>
    <row r="1970" spans="1:6" ht="12">
      <c r="A1970" s="26" t="s">
        <v>335</v>
      </c>
      <c r="B1970" s="27" t="str">
        <f>VLOOKUP(A1970,'[2]CGN 001'!$A$12:$B$665,2,1)</f>
        <v>Participacion para educacion</v>
      </c>
      <c r="C1970" s="28">
        <v>216986569</v>
      </c>
      <c r="D1970" s="29" t="str">
        <f>VLOOKUP(C1970,'[3]CGN002 miles MEN '!$C$16:$D$2373,2,0)</f>
        <v>PUTUMAYO   PUERTO CAICEDO</v>
      </c>
      <c r="E1970" s="30">
        <v>0</v>
      </c>
      <c r="F1970" s="31">
        <v>134510</v>
      </c>
    </row>
    <row r="1971" spans="1:6" ht="12">
      <c r="A1971" s="26" t="s">
        <v>335</v>
      </c>
      <c r="B1971" s="27" t="str">
        <f>VLOOKUP(A1971,'[2]CGN 001'!$A$12:$B$665,2,1)</f>
        <v>Participacion para educacion</v>
      </c>
      <c r="C1971" s="28">
        <v>217005670</v>
      </c>
      <c r="D1971" s="29" t="str">
        <f>VLOOKUP(C1971,'[3]CGN002 miles MEN '!$C$16:$D$2373,2,0)</f>
        <v>ANTIOQUIA   SAN ROQUE</v>
      </c>
      <c r="E1971" s="30">
        <v>0</v>
      </c>
      <c r="F1971" s="31">
        <v>172360</v>
      </c>
    </row>
    <row r="1972" spans="1:6" ht="12">
      <c r="A1972" s="26" t="s">
        <v>335</v>
      </c>
      <c r="B1972" s="27" t="str">
        <f>VLOOKUP(A1972,'[2]CGN 001'!$A$12:$B$665,2,1)</f>
        <v>Participacion para educacion</v>
      </c>
      <c r="C1972" s="28">
        <v>217008770</v>
      </c>
      <c r="D1972" s="29" t="str">
        <f>VLOOKUP(C1972,'[3]CGN002 miles MEN '!$C$16:$D$2373,2,0)</f>
        <v>ATLANTICO   SUAN</v>
      </c>
      <c r="E1972" s="30">
        <v>0</v>
      </c>
      <c r="F1972" s="31">
        <v>89803</v>
      </c>
    </row>
    <row r="1973" spans="1:6" ht="12">
      <c r="A1973" s="26" t="s">
        <v>335</v>
      </c>
      <c r="B1973" s="27" t="str">
        <f>VLOOKUP(A1973,'[2]CGN 001'!$A$12:$B$665,2,1)</f>
        <v>Participacion para educacion</v>
      </c>
      <c r="C1973" s="28">
        <v>217013670</v>
      </c>
      <c r="D1973" s="29" t="str">
        <f>VLOOKUP(C1973,'[3]CGN002 miles MEN '!$C$16:$D$2373,2,0)</f>
        <v>BOLIVAR   SAN PABLO</v>
      </c>
      <c r="E1973" s="30">
        <v>0</v>
      </c>
      <c r="F1973" s="31">
        <v>413046</v>
      </c>
    </row>
    <row r="1974" spans="1:6" ht="12">
      <c r="A1974" s="26" t="s">
        <v>335</v>
      </c>
      <c r="B1974" s="27" t="str">
        <f>VLOOKUP(A1974,'[2]CGN 001'!$A$12:$B$665,2,1)</f>
        <v>Participacion para educacion</v>
      </c>
      <c r="C1974" s="28">
        <v>217020570</v>
      </c>
      <c r="D1974" s="29" t="str">
        <f>VLOOKUP(C1974,'[3]CGN002 miles MEN '!$C$16:$D$2373,2,0)</f>
        <v>CESAR   PUEBLO BELLO</v>
      </c>
      <c r="E1974" s="30">
        <v>0</v>
      </c>
      <c r="F1974" s="31">
        <v>290539</v>
      </c>
    </row>
    <row r="1975" spans="1:6" ht="12">
      <c r="A1975" s="26" t="s">
        <v>335</v>
      </c>
      <c r="B1975" s="27" t="str">
        <f>VLOOKUP(A1975,'[2]CGN 001'!$A$12:$B$665,2,1)</f>
        <v>Participacion para educacion</v>
      </c>
      <c r="C1975" s="28">
        <v>217020770</v>
      </c>
      <c r="D1975" s="29" t="str">
        <f>VLOOKUP(C1975,'[3]CGN002 miles MEN '!$C$16:$D$2373,2,0)</f>
        <v>CESAR   SAN MARTIN</v>
      </c>
      <c r="E1975" s="30">
        <v>0</v>
      </c>
      <c r="F1975" s="31">
        <v>201684</v>
      </c>
    </row>
    <row r="1976" spans="1:6" ht="12">
      <c r="A1976" s="26" t="s">
        <v>335</v>
      </c>
      <c r="B1976" s="27" t="str">
        <f>VLOOKUP(A1976,'[2]CGN 001'!$A$12:$B$665,2,1)</f>
        <v>Participacion para educacion</v>
      </c>
      <c r="C1976" s="28">
        <v>217023570</v>
      </c>
      <c r="D1976" s="29" t="str">
        <f>VLOOKUP(C1976,'[3]CGN002 miles MEN '!$C$16:$D$2373,2,0)</f>
        <v>CORDOBA   PUEBLO NUEVO</v>
      </c>
      <c r="E1976" s="30">
        <v>0</v>
      </c>
      <c r="F1976" s="31">
        <v>316418</v>
      </c>
    </row>
    <row r="1977" spans="1:6" ht="12">
      <c r="A1977" s="26" t="s">
        <v>335</v>
      </c>
      <c r="B1977" s="27" t="str">
        <f>VLOOKUP(A1977,'[2]CGN 001'!$A$12:$B$665,2,1)</f>
        <v>Participacion para educacion</v>
      </c>
      <c r="C1977" s="28">
        <v>217023670</v>
      </c>
      <c r="D1977" s="29" t="str">
        <f>VLOOKUP(C1977,'[3]CGN002 miles MEN '!$C$16:$D$2373,2,0)</f>
        <v>CORDOBA   SAN ANDRES D SOTAVEN</v>
      </c>
      <c r="E1977" s="30">
        <v>0</v>
      </c>
      <c r="F1977" s="31">
        <v>1000149</v>
      </c>
    </row>
    <row r="1978" spans="1:6" ht="12">
      <c r="A1978" s="26" t="s">
        <v>335</v>
      </c>
      <c r="B1978" s="27" t="str">
        <f>VLOOKUP(A1978,'[2]CGN 001'!$A$12:$B$665,2,1)</f>
        <v>Participacion para educacion</v>
      </c>
      <c r="C1978" s="28">
        <v>217041770</v>
      </c>
      <c r="D1978" s="29" t="str">
        <f>VLOOKUP(C1978,'[3]CGN002 miles MEN '!$C$16:$D$2373,2,0)</f>
        <v>HUILA   SUAZA</v>
      </c>
      <c r="E1978" s="30">
        <v>0</v>
      </c>
      <c r="F1978" s="31">
        <v>141940</v>
      </c>
    </row>
    <row r="1979" spans="1:6" ht="12">
      <c r="A1979" s="26" t="s">
        <v>335</v>
      </c>
      <c r="B1979" s="27" t="str">
        <f>VLOOKUP(A1979,'[2]CGN 001'!$A$12:$B$665,2,1)</f>
        <v>Participacion para educacion</v>
      </c>
      <c r="C1979" s="28">
        <v>217047170</v>
      </c>
      <c r="D1979" s="29" t="str">
        <f>VLOOKUP(C1979,'[3]CGN002 miles MEN '!$C$16:$D$2373,2,0)</f>
        <v>MAGDALENA   CHIBOLO</v>
      </c>
      <c r="E1979" s="30">
        <v>0</v>
      </c>
      <c r="F1979" s="31">
        <v>274473</v>
      </c>
    </row>
    <row r="1980" spans="1:6" ht="12">
      <c r="A1980" s="26" t="s">
        <v>335</v>
      </c>
      <c r="B1980" s="27" t="str">
        <f>VLOOKUP(A1980,'[2]CGN 001'!$A$12:$B$665,2,1)</f>
        <v>Participacion para educacion</v>
      </c>
      <c r="C1980" s="28">
        <v>217047570</v>
      </c>
      <c r="D1980" s="29" t="str">
        <f>VLOOKUP(C1980,'[3]CGN002 miles MEN '!$C$16:$D$2373,2,0)</f>
        <v>MAGDALENA   PUEBLO VIEJO</v>
      </c>
      <c r="E1980" s="30">
        <v>0</v>
      </c>
      <c r="F1980" s="31">
        <v>460717</v>
      </c>
    </row>
    <row r="1981" spans="1:6" ht="12">
      <c r="A1981" s="26" t="s">
        <v>335</v>
      </c>
      <c r="B1981" s="27" t="str">
        <f>VLOOKUP(A1981,'[2]CGN 001'!$A$12:$B$665,2,1)</f>
        <v>Participacion para educacion</v>
      </c>
      <c r="C1981" s="28">
        <v>217050270</v>
      </c>
      <c r="D1981" s="29" t="str">
        <f>VLOOKUP(C1981,'[3]CGN002 miles MEN '!$C$16:$D$2373,2,0)</f>
        <v>META   EL DORADO</v>
      </c>
      <c r="E1981" s="30">
        <v>0</v>
      </c>
      <c r="F1981" s="31">
        <v>30176</v>
      </c>
    </row>
    <row r="1982" spans="1:6" ht="12">
      <c r="A1982" s="26" t="s">
        <v>335</v>
      </c>
      <c r="B1982" s="27" t="str">
        <f>VLOOKUP(A1982,'[2]CGN 001'!$A$12:$B$665,2,1)</f>
        <v>Participacion para educacion</v>
      </c>
      <c r="C1982" s="28">
        <v>217050370</v>
      </c>
      <c r="D1982" s="29" t="str">
        <f>VLOOKUP(C1982,'[3]CGN002 miles MEN '!$C$16:$D$2373,2,0)</f>
        <v>META   LA URIBE</v>
      </c>
      <c r="E1982" s="30">
        <v>0</v>
      </c>
      <c r="F1982" s="31">
        <v>96943</v>
      </c>
    </row>
    <row r="1983" spans="1:6" ht="12">
      <c r="A1983" s="26" t="s">
        <v>335</v>
      </c>
      <c r="B1983" s="27" t="str">
        <f>VLOOKUP(A1983,'[2]CGN 001'!$A$12:$B$665,2,1)</f>
        <v>Participacion para educacion</v>
      </c>
      <c r="C1983" s="28">
        <v>217054670</v>
      </c>
      <c r="D1983" s="29" t="str">
        <f>VLOOKUP(C1983,'[3]CGN002 miles MEN '!$C$16:$D$2373,2,0)</f>
        <v>NORTE DE SANTANDER   SAN CALIXTO</v>
      </c>
      <c r="E1983" s="30">
        <v>0</v>
      </c>
      <c r="F1983" s="31">
        <v>212151</v>
      </c>
    </row>
    <row r="1984" spans="1:6" ht="12">
      <c r="A1984" s="26" t="s">
        <v>335</v>
      </c>
      <c r="B1984" s="27" t="str">
        <f>VLOOKUP(A1984,'[2]CGN 001'!$A$12:$B$665,2,1)</f>
        <v>Participacion para educacion</v>
      </c>
      <c r="C1984" s="28">
        <v>217063470</v>
      </c>
      <c r="D1984" s="29" t="str">
        <f>VLOOKUP(C1984,'[3]CGN002 miles MEN '!$C$16:$D$2373,2,0)</f>
        <v>QUINDIO   MONTENEGRO</v>
      </c>
      <c r="E1984" s="30">
        <v>0</v>
      </c>
      <c r="F1984" s="31">
        <v>360000</v>
      </c>
    </row>
    <row r="1985" spans="1:6" ht="12">
      <c r="A1985" s="26" t="s">
        <v>335</v>
      </c>
      <c r="B1985" s="27" t="str">
        <f>VLOOKUP(A1985,'[2]CGN 001'!$A$12:$B$665,2,1)</f>
        <v>Participacion para educacion</v>
      </c>
      <c r="C1985" s="28">
        <v>217066170</v>
      </c>
      <c r="D1985" s="29" t="str">
        <f>VLOOKUP(C1985,'[3]CGN002 miles MEN '!$C$16:$D$2373,2,0)</f>
        <v>RISARALDA   DOSQUEBRADAS</v>
      </c>
      <c r="E1985" s="30">
        <v>0</v>
      </c>
      <c r="F1985" s="31">
        <v>16307896</v>
      </c>
    </row>
    <row r="1986" spans="1:6" ht="12">
      <c r="A1986" s="26" t="s">
        <v>335</v>
      </c>
      <c r="B1986" s="27" t="str">
        <f>VLOOKUP(A1986,'[2]CGN 001'!$A$12:$B$665,2,1)</f>
        <v>Participacion para educacion</v>
      </c>
      <c r="C1986" s="28">
        <v>217068370</v>
      </c>
      <c r="D1986" s="29" t="str">
        <f>VLOOKUP(C1986,'[3]CGN002 miles MEN '!$C$16:$D$2373,2,0)</f>
        <v>SANTANDER   JORDAN</v>
      </c>
      <c r="E1986" s="30">
        <v>0</v>
      </c>
      <c r="F1986" s="31">
        <v>18472</v>
      </c>
    </row>
    <row r="1987" spans="1:6" ht="12">
      <c r="A1987" s="26" t="s">
        <v>335</v>
      </c>
      <c r="B1987" s="27" t="str">
        <f>VLOOKUP(A1987,'[2]CGN 001'!$A$12:$B$665,2,1)</f>
        <v>Participacion para educacion</v>
      </c>
      <c r="C1987" s="28">
        <v>217068770</v>
      </c>
      <c r="D1987" s="29" t="str">
        <f>VLOOKUP(C1987,'[3]CGN002 miles MEN '!$C$16:$D$2373,2,0)</f>
        <v>SANTANDER   SUAITA</v>
      </c>
      <c r="E1987" s="30">
        <v>0</v>
      </c>
      <c r="F1987" s="31">
        <v>103109</v>
      </c>
    </row>
    <row r="1988" spans="1:6" ht="12">
      <c r="A1988" s="26" t="s">
        <v>335</v>
      </c>
      <c r="B1988" s="27" t="str">
        <f>VLOOKUP(A1988,'[2]CGN 001'!$A$12:$B$665,2,1)</f>
        <v>Participacion para educacion</v>
      </c>
      <c r="C1988" s="28">
        <v>217070670</v>
      </c>
      <c r="D1988" s="29" t="str">
        <f>VLOOKUP(C1988,'[3]CGN002 miles MEN '!$C$16:$D$2373,2,0)</f>
        <v>SUCRE   SAMPUES</v>
      </c>
      <c r="E1988" s="30">
        <v>0</v>
      </c>
      <c r="F1988" s="31">
        <v>560277</v>
      </c>
    </row>
    <row r="1989" spans="1:6" ht="12">
      <c r="A1989" s="26" t="s">
        <v>335</v>
      </c>
      <c r="B1989" s="27" t="str">
        <f>VLOOKUP(A1989,'[2]CGN 001'!$A$12:$B$665,2,1)</f>
        <v>Participacion para educacion</v>
      </c>
      <c r="C1989" s="28">
        <v>217073270</v>
      </c>
      <c r="D1989" s="29" t="str">
        <f>VLOOKUP(C1989,'[3]CGN002 miles MEN '!$C$16:$D$2373,2,0)</f>
        <v>TOLIMA    FALAN</v>
      </c>
      <c r="E1989" s="30">
        <v>0</v>
      </c>
      <c r="F1989" s="31">
        <v>92106</v>
      </c>
    </row>
    <row r="1990" spans="1:6" ht="12">
      <c r="A1990" s="26" t="s">
        <v>335</v>
      </c>
      <c r="B1990" s="27" t="str">
        <f>VLOOKUP(A1990,'[2]CGN 001'!$A$12:$B$665,2,1)</f>
        <v>Participacion para educacion</v>
      </c>
      <c r="C1990" s="28">
        <v>217073770</v>
      </c>
      <c r="D1990" s="29" t="str">
        <f>VLOOKUP(C1990,'[3]CGN002 miles MEN '!$C$16:$D$2373,2,0)</f>
        <v>TOLIMA    SUAREZ</v>
      </c>
      <c r="E1990" s="30">
        <v>0</v>
      </c>
      <c r="F1990" s="31">
        <v>52300</v>
      </c>
    </row>
    <row r="1991" spans="1:6" ht="12">
      <c r="A1991" s="26" t="s">
        <v>335</v>
      </c>
      <c r="B1991" s="27" t="str">
        <f>VLOOKUP(A1991,'[2]CGN 001'!$A$12:$B$665,2,1)</f>
        <v>Participacion para educacion</v>
      </c>
      <c r="C1991" s="28">
        <v>217073870</v>
      </c>
      <c r="D1991" s="29" t="str">
        <f>VLOOKUP(C1991,'[3]CGN002 miles MEN '!$C$16:$D$2373,2,0)</f>
        <v>TOLIMA    VILLA HERMOSA</v>
      </c>
      <c r="E1991" s="30">
        <v>0</v>
      </c>
      <c r="F1991" s="31">
        <v>118895</v>
      </c>
    </row>
    <row r="1992" spans="1:6" ht="12">
      <c r="A1992" s="26" t="s">
        <v>335</v>
      </c>
      <c r="B1992" s="27" t="str">
        <f>VLOOKUP(A1992,'[2]CGN 001'!$A$12:$B$665,2,1)</f>
        <v>Participacion para educacion</v>
      </c>
      <c r="C1992" s="28">
        <v>217076670</v>
      </c>
      <c r="D1992" s="29" t="str">
        <f>VLOOKUP(C1992,'[3]CGN002 miles MEN '!$C$16:$D$2373,2,0)</f>
        <v>VALLE DEL CAUCA   SAN PEDRO</v>
      </c>
      <c r="E1992" s="30">
        <v>0</v>
      </c>
      <c r="F1992" s="31">
        <v>123337</v>
      </c>
    </row>
    <row r="1993" spans="1:6" ht="12">
      <c r="A1993" s="26" t="s">
        <v>335</v>
      </c>
      <c r="B1993" s="27" t="str">
        <f>VLOOKUP(A1993,'[2]CGN 001'!$A$12:$B$665,2,1)</f>
        <v>Participacion para educacion</v>
      </c>
      <c r="C1993" s="28">
        <v>217125871</v>
      </c>
      <c r="D1993" s="29" t="str">
        <f>VLOOKUP(C1993,'[3]CGN002 miles MEN '!$C$16:$D$2373,2,0)</f>
        <v>CUNDINAMARCA   VILLAGOMEZ</v>
      </c>
      <c r="E1993" s="30">
        <v>0</v>
      </c>
      <c r="F1993" s="31">
        <v>19974</v>
      </c>
    </row>
    <row r="1994" spans="1:6" ht="12">
      <c r="A1994" s="26" t="s">
        <v>335</v>
      </c>
      <c r="B1994" s="27" t="str">
        <f>VLOOKUP(A1994,'[2]CGN 001'!$A$12:$B$665,2,1)</f>
        <v>Participacion para educacion</v>
      </c>
      <c r="C1994" s="28">
        <v>217154871</v>
      </c>
      <c r="D1994" s="29" t="str">
        <f>VLOOKUP(C1994,'[3]CGN002 miles MEN '!$C$16:$D$2373,2,0)</f>
        <v>NORTE DE SANTANDER   VILLA CARO</v>
      </c>
      <c r="E1994" s="30">
        <v>0</v>
      </c>
      <c r="F1994" s="31">
        <v>65657</v>
      </c>
    </row>
    <row r="1995" spans="1:6" ht="12">
      <c r="A1995" s="26" t="s">
        <v>335</v>
      </c>
      <c r="B1995" s="27" t="str">
        <f>VLOOKUP(A1995,'[2]CGN 001'!$A$12:$B$665,2,1)</f>
        <v>Participacion para educacion</v>
      </c>
      <c r="C1995" s="28">
        <v>217168271</v>
      </c>
      <c r="D1995" s="29" t="str">
        <f>VLOOKUP(C1995,'[3]CGN002 miles MEN '!$C$16:$D$2373,2,0)</f>
        <v>SANTANDER   FLORIAN</v>
      </c>
      <c r="E1995" s="30">
        <v>0</v>
      </c>
      <c r="F1995" s="31">
        <v>77228</v>
      </c>
    </row>
    <row r="1996" spans="1:6" ht="12">
      <c r="A1996" s="26" t="s">
        <v>335</v>
      </c>
      <c r="B1996" s="27" t="str">
        <f>VLOOKUP(A1996,'[2]CGN 001'!$A$12:$B$665,2,1)</f>
        <v>Participacion para educacion</v>
      </c>
      <c r="C1996" s="28">
        <v>217170771</v>
      </c>
      <c r="D1996" s="29" t="str">
        <f>VLOOKUP(C1996,'[3]CGN002 miles MEN '!$C$16:$D$2373,2,0)</f>
        <v>SUCRE   SUCRE</v>
      </c>
      <c r="E1996" s="30">
        <v>0</v>
      </c>
      <c r="F1996" s="31">
        <v>373542</v>
      </c>
    </row>
    <row r="1997" spans="1:6" ht="12">
      <c r="A1997" s="26" t="s">
        <v>335</v>
      </c>
      <c r="B1997" s="27" t="str">
        <f>VLOOKUP(A1997,'[2]CGN 001'!$A$12:$B$665,2,1)</f>
        <v>Participacion para educacion</v>
      </c>
      <c r="C1997" s="28">
        <v>217173671</v>
      </c>
      <c r="D1997" s="29" t="str">
        <f>VLOOKUP(C1997,'[3]CGN002 miles MEN '!$C$16:$D$2373,2,0)</f>
        <v>TOLIMA    SALDAÐA</v>
      </c>
      <c r="E1997" s="30">
        <v>0</v>
      </c>
      <c r="F1997" s="31">
        <v>145435</v>
      </c>
    </row>
    <row r="1998" spans="1:6" ht="12">
      <c r="A1998" s="26" t="s">
        <v>335</v>
      </c>
      <c r="B1998" s="27" t="str">
        <f>VLOOKUP(A1998,'[2]CGN 001'!$A$12:$B$665,2,1)</f>
        <v>Participacion para educacion</v>
      </c>
      <c r="C1998" s="28">
        <v>217186571</v>
      </c>
      <c r="D1998" s="29" t="str">
        <f>VLOOKUP(C1998,'[3]CGN002 miles MEN '!$C$16:$D$2373,2,0)</f>
        <v>PUTUMAYO   PUERTO GUZMAN</v>
      </c>
      <c r="E1998" s="30">
        <v>0</v>
      </c>
      <c r="F1998" s="31">
        <v>571299</v>
      </c>
    </row>
    <row r="1999" spans="1:6" ht="12">
      <c r="A1999" s="26" t="s">
        <v>335</v>
      </c>
      <c r="B1999" s="27" t="str">
        <f>VLOOKUP(A1999,'[2]CGN 001'!$A$12:$B$665,2,1)</f>
        <v>Participacion para educacion</v>
      </c>
      <c r="C1999" s="28">
        <v>217205172</v>
      </c>
      <c r="D1999" s="29" t="str">
        <f>VLOOKUP(C1999,'[3]CGN002 miles MEN '!$C$16:$D$2373,2,0)</f>
        <v>ANTIOQUIA   CHIGORODO</v>
      </c>
      <c r="E1999" s="30">
        <v>0</v>
      </c>
      <c r="F1999" s="31">
        <v>417644</v>
      </c>
    </row>
    <row r="2000" spans="1:6" ht="12">
      <c r="A2000" s="26" t="s">
        <v>335</v>
      </c>
      <c r="B2000" s="27" t="str">
        <f>VLOOKUP(A2000,'[2]CGN 001'!$A$12:$B$665,2,1)</f>
        <v>Participacion para educacion</v>
      </c>
      <c r="C2000" s="28">
        <v>217208372</v>
      </c>
      <c r="D2000" s="29" t="str">
        <f>VLOOKUP(C2000,'[3]CGN002 miles MEN '!$C$16:$D$2373,2,0)</f>
        <v>ATLANTICO   JUAN DE ACOSTA</v>
      </c>
      <c r="E2000" s="30">
        <v>0</v>
      </c>
      <c r="F2000" s="31">
        <v>149187</v>
      </c>
    </row>
    <row r="2001" spans="1:6" ht="12">
      <c r="A2001" s="26" t="s">
        <v>335</v>
      </c>
      <c r="B2001" s="27" t="str">
        <f>VLOOKUP(A2001,'[2]CGN 001'!$A$12:$B$665,2,1)</f>
        <v>Participacion para educacion</v>
      </c>
      <c r="C2001" s="28">
        <v>217215172</v>
      </c>
      <c r="D2001" s="29" t="str">
        <f>VLOOKUP(C2001,'[3]CGN002 miles MEN '!$C$16:$D$2373,2,0)</f>
        <v>BOYACA   CHINAVITA</v>
      </c>
      <c r="E2001" s="30">
        <v>0</v>
      </c>
      <c r="F2001" s="31">
        <v>38500</v>
      </c>
    </row>
    <row r="2002" spans="1:6" ht="12">
      <c r="A2002" s="26" t="s">
        <v>335</v>
      </c>
      <c r="B2002" s="27" t="str">
        <f>VLOOKUP(A2002,'[2]CGN 001'!$A$12:$B$665,2,1)</f>
        <v>Participacion para educacion</v>
      </c>
      <c r="C2002" s="28">
        <v>217215272</v>
      </c>
      <c r="D2002" s="29" t="str">
        <f>VLOOKUP(C2002,'[3]CGN002 miles MEN '!$C$16:$D$2373,2,0)</f>
        <v>BOYACA   FIRAVITOBA</v>
      </c>
      <c r="E2002" s="30">
        <v>0</v>
      </c>
      <c r="F2002" s="31">
        <v>50688</v>
      </c>
    </row>
    <row r="2003" spans="1:6" ht="12">
      <c r="A2003" s="26" t="s">
        <v>335</v>
      </c>
      <c r="B2003" s="27" t="str">
        <f>VLOOKUP(A2003,'[2]CGN 001'!$A$12:$B$665,2,1)</f>
        <v>Participacion para educacion</v>
      </c>
      <c r="C2003" s="28">
        <v>217215572</v>
      </c>
      <c r="D2003" s="29" t="str">
        <f>VLOOKUP(C2003,'[3]CGN002 miles MEN '!$C$16:$D$2373,2,0)</f>
        <v>BOYACA   PUERTO BOYACA</v>
      </c>
      <c r="E2003" s="30">
        <v>0</v>
      </c>
      <c r="F2003" s="31">
        <v>513444</v>
      </c>
    </row>
    <row r="2004" spans="1:6" ht="12">
      <c r="A2004" s="26" t="s">
        <v>335</v>
      </c>
      <c r="B2004" s="27" t="str">
        <f>VLOOKUP(A2004,'[2]CGN 001'!$A$12:$B$665,2,1)</f>
        <v>Participacion para educacion</v>
      </c>
      <c r="C2004" s="28">
        <v>217217272</v>
      </c>
      <c r="D2004" s="29" t="str">
        <f>VLOOKUP(C2004,'[3]CGN002 miles MEN '!$C$16:$D$2373,2,0)</f>
        <v>CALDAS   FILADELFIA</v>
      </c>
      <c r="E2004" s="30">
        <v>0</v>
      </c>
      <c r="F2004" s="31">
        <v>98762</v>
      </c>
    </row>
    <row r="2005" spans="1:6" ht="12">
      <c r="A2005" s="26" t="s">
        <v>335</v>
      </c>
      <c r="B2005" s="27" t="str">
        <f>VLOOKUP(A2005,'[2]CGN 001'!$A$12:$B$665,2,1)</f>
        <v>Participacion para educacion</v>
      </c>
      <c r="C2005" s="28">
        <v>217223672</v>
      </c>
      <c r="D2005" s="29" t="str">
        <f>VLOOKUP(C2005,'[3]CGN002 miles MEN '!$C$16:$D$2373,2,0)</f>
        <v>CORDOBA   SAN ANTERO</v>
      </c>
      <c r="E2005" s="30">
        <v>0</v>
      </c>
      <c r="F2005" s="31">
        <v>466213</v>
      </c>
    </row>
    <row r="2006" spans="1:6" ht="12">
      <c r="A2006" s="26" t="s">
        <v>335</v>
      </c>
      <c r="B2006" s="27" t="str">
        <f>VLOOKUP(A2006,'[2]CGN 001'!$A$12:$B$665,2,1)</f>
        <v>Participacion para educacion</v>
      </c>
      <c r="C2006" s="28">
        <v>217225372</v>
      </c>
      <c r="D2006" s="29" t="str">
        <f>VLOOKUP(C2006,'[3]CGN002 miles MEN '!$C$16:$D$2373,2,0)</f>
        <v>CUNDINAMARCA   JUNIN</v>
      </c>
      <c r="E2006" s="30">
        <v>0</v>
      </c>
      <c r="F2006" s="31">
        <v>68982</v>
      </c>
    </row>
    <row r="2007" spans="1:6" ht="12">
      <c r="A2007" s="26" t="s">
        <v>335</v>
      </c>
      <c r="B2007" s="27" t="str">
        <f>VLOOKUP(A2007,'[2]CGN 001'!$A$12:$B$665,2,1)</f>
        <v>Participacion para educacion</v>
      </c>
      <c r="C2007" s="28">
        <v>217225572</v>
      </c>
      <c r="D2007" s="29" t="str">
        <f>VLOOKUP(C2007,'[3]CGN002 miles MEN '!$C$16:$D$2373,2,0)</f>
        <v>CUNDINAMARCA   PUERTO SALGAR</v>
      </c>
      <c r="E2007" s="30">
        <v>0</v>
      </c>
      <c r="F2007" s="31">
        <v>142274</v>
      </c>
    </row>
    <row r="2008" spans="1:6" ht="12">
      <c r="A2008" s="26" t="s">
        <v>335</v>
      </c>
      <c r="B2008" s="27" t="str">
        <f>VLOOKUP(A2008,'[2]CGN 001'!$A$12:$B$665,2,1)</f>
        <v>Participacion para educacion</v>
      </c>
      <c r="C2008" s="28">
        <v>217225772</v>
      </c>
      <c r="D2008" s="29" t="str">
        <f>VLOOKUP(C2008,'[3]CGN002 miles MEN '!$C$16:$D$2373,2,0)</f>
        <v>CUNDINAMARCA   SUESCA</v>
      </c>
      <c r="E2008" s="30">
        <v>0</v>
      </c>
      <c r="F2008" s="31">
        <v>117669</v>
      </c>
    </row>
    <row r="2009" spans="1:6" ht="12">
      <c r="A2009" s="26" t="s">
        <v>335</v>
      </c>
      <c r="B2009" s="27" t="str">
        <f>VLOOKUP(A2009,'[2]CGN 001'!$A$12:$B$665,2,1)</f>
        <v>Participacion para educacion</v>
      </c>
      <c r="C2009" s="28">
        <v>217227372</v>
      </c>
      <c r="D2009" s="29" t="str">
        <f>VLOOKUP(C2009,'[3]CGN002 miles MEN '!$C$16:$D$2373,2,0)</f>
        <v>CHOCO   JURADO</v>
      </c>
      <c r="E2009" s="30">
        <v>0</v>
      </c>
      <c r="F2009" s="31">
        <v>57622</v>
      </c>
    </row>
    <row r="2010" spans="1:6" ht="12">
      <c r="A2010" s="26" t="s">
        <v>335</v>
      </c>
      <c r="B2010" s="27" t="str">
        <f>VLOOKUP(A2010,'[2]CGN 001'!$A$12:$B$665,2,1)</f>
        <v>Participacion para educacion</v>
      </c>
      <c r="C2010" s="28">
        <v>217241872</v>
      </c>
      <c r="D2010" s="29" t="str">
        <f>VLOOKUP(C2010,'[3]CGN002 miles MEN '!$C$16:$D$2373,2,0)</f>
        <v>HUILA   VILLA VIEJA</v>
      </c>
      <c r="E2010" s="30">
        <v>0</v>
      </c>
      <c r="F2010" s="31">
        <v>60610</v>
      </c>
    </row>
    <row r="2011" spans="1:6" ht="12">
      <c r="A2011" s="26" t="s">
        <v>335</v>
      </c>
      <c r="B2011" s="27" t="str">
        <f>VLOOKUP(A2011,'[2]CGN 001'!$A$12:$B$665,2,1)</f>
        <v>Participacion para educacion</v>
      </c>
      <c r="C2011" s="28">
        <v>217254172</v>
      </c>
      <c r="D2011" s="29" t="str">
        <f>VLOOKUP(C2011,'[3]CGN002 miles MEN '!$C$16:$D$2373,2,0)</f>
        <v>NORTE DE SANTANDER   CHINACOTA</v>
      </c>
      <c r="E2011" s="30">
        <v>0</v>
      </c>
      <c r="F2011" s="31">
        <v>122713</v>
      </c>
    </row>
    <row r="2012" spans="1:6" ht="12">
      <c r="A2012" s="26" t="s">
        <v>335</v>
      </c>
      <c r="B2012" s="27" t="str">
        <f>VLOOKUP(A2012,'[2]CGN 001'!$A$12:$B$665,2,1)</f>
        <v>Participacion para educacion</v>
      </c>
      <c r="C2012" s="28">
        <v>217263272</v>
      </c>
      <c r="D2012" s="29" t="str">
        <f>VLOOKUP(C2012,'[3]CGN002 miles MEN '!$C$16:$D$2373,2,0)</f>
        <v>QUINDIO   FILANDIA</v>
      </c>
      <c r="E2012" s="30">
        <v>0</v>
      </c>
      <c r="F2012" s="31">
        <v>118477</v>
      </c>
    </row>
    <row r="2013" spans="1:6" ht="12">
      <c r="A2013" s="26" t="s">
        <v>335</v>
      </c>
      <c r="B2013" s="27" t="str">
        <f>VLOOKUP(A2013,'[2]CGN 001'!$A$12:$B$665,2,1)</f>
        <v>Participacion para educacion</v>
      </c>
      <c r="C2013" s="28">
        <v>217266572</v>
      </c>
      <c r="D2013" s="29" t="str">
        <f>VLOOKUP(C2013,'[3]CGN002 miles MEN '!$C$16:$D$2373,2,0)</f>
        <v>RISARALDA   PUEBLO RICO</v>
      </c>
      <c r="E2013" s="30">
        <v>0</v>
      </c>
      <c r="F2013" s="31">
        <v>195633</v>
      </c>
    </row>
    <row r="2014" spans="1:6" ht="12">
      <c r="A2014" s="26" t="s">
        <v>335</v>
      </c>
      <c r="B2014" s="27" t="str">
        <f>VLOOKUP(A2014,'[2]CGN 001'!$A$12:$B$665,2,1)</f>
        <v>Participacion para educacion</v>
      </c>
      <c r="C2014" s="28">
        <v>217268572</v>
      </c>
      <c r="D2014" s="29" t="str">
        <f>VLOOKUP(C2014,'[3]CGN002 miles MEN '!$C$16:$D$2373,2,0)</f>
        <v>SANTANDER   PUENTE NACIONAL</v>
      </c>
      <c r="E2014" s="30">
        <v>0</v>
      </c>
      <c r="F2014" s="31">
        <v>176646</v>
      </c>
    </row>
    <row r="2015" spans="1:6" ht="12">
      <c r="A2015" s="26" t="s">
        <v>335</v>
      </c>
      <c r="B2015" s="27" t="str">
        <f>VLOOKUP(A2015,'[2]CGN 001'!$A$12:$B$665,2,1)</f>
        <v>Participacion para educacion</v>
      </c>
      <c r="C2015" s="28">
        <v>217268872</v>
      </c>
      <c r="D2015" s="29" t="str">
        <f>VLOOKUP(C2015,'[3]CGN002 miles MEN '!$C$16:$D$2373,2,0)</f>
        <v>SANTANDER   VILLANUEVA</v>
      </c>
      <c r="E2015" s="30">
        <v>0</v>
      </c>
      <c r="F2015" s="31">
        <v>57644</v>
      </c>
    </row>
    <row r="2016" spans="1:6" ht="12">
      <c r="A2016" s="26" t="s">
        <v>335</v>
      </c>
      <c r="B2016" s="27" t="str">
        <f>VLOOKUP(A2016,'[2]CGN 001'!$A$12:$B$665,2,1)</f>
        <v>Participacion para educacion</v>
      </c>
      <c r="C2016" s="28">
        <v>217305873</v>
      </c>
      <c r="D2016" s="29" t="str">
        <f>VLOOKUP(C2016,'[3]CGN002 miles MEN '!$C$16:$D$2373,2,0)</f>
        <v>ANTIOQUIA   VIGIA DEL FUERTE</v>
      </c>
      <c r="E2016" s="30">
        <v>0</v>
      </c>
      <c r="F2016" s="31">
        <v>180208</v>
      </c>
    </row>
    <row r="2017" spans="1:6" ht="12">
      <c r="A2017" s="26" t="s">
        <v>335</v>
      </c>
      <c r="B2017" s="27" t="str">
        <f>VLOOKUP(A2017,'[2]CGN 001'!$A$12:$B$665,2,1)</f>
        <v>Participacion para educacion</v>
      </c>
      <c r="C2017" s="28">
        <v>217308573</v>
      </c>
      <c r="D2017" s="29" t="str">
        <f>VLOOKUP(C2017,'[3]CGN002 miles MEN '!$C$16:$D$2373,2,0)</f>
        <v>ATLANTICO   PUERTO COLOMBIA</v>
      </c>
      <c r="E2017" s="30">
        <v>0</v>
      </c>
      <c r="F2017" s="31">
        <v>170143</v>
      </c>
    </row>
    <row r="2018" spans="1:6" ht="12">
      <c r="A2018" s="26" t="s">
        <v>335</v>
      </c>
      <c r="B2018" s="27" t="str">
        <f>VLOOKUP(A2018,'[2]CGN 001'!$A$12:$B$665,2,1)</f>
        <v>Participacion para educacion</v>
      </c>
      <c r="C2018" s="28">
        <v>217313473</v>
      </c>
      <c r="D2018" s="29" t="str">
        <f>VLOOKUP(C2018,'[3]CGN002 miles MEN '!$C$16:$D$2373,2,0)</f>
        <v>BOLIVAR   MORALES</v>
      </c>
      <c r="E2018" s="30">
        <v>0</v>
      </c>
      <c r="F2018" s="31">
        <v>266990</v>
      </c>
    </row>
    <row r="2019" spans="1:6" ht="12">
      <c r="A2019" s="26" t="s">
        <v>335</v>
      </c>
      <c r="B2019" s="27" t="str">
        <f>VLOOKUP(A2019,'[2]CGN 001'!$A$12:$B$665,2,1)</f>
        <v>Participacion para educacion</v>
      </c>
      <c r="C2019" s="28">
        <v>217313673</v>
      </c>
      <c r="D2019" s="29" t="str">
        <f>VLOOKUP(C2019,'[3]CGN002 miles MEN '!$C$16:$D$2373,2,0)</f>
        <v>BOLIVAR   SANTA CATALINA</v>
      </c>
      <c r="E2019" s="30">
        <v>0</v>
      </c>
      <c r="F2019" s="31">
        <v>177168</v>
      </c>
    </row>
    <row r="2020" spans="1:6" ht="12">
      <c r="A2020" s="26" t="s">
        <v>335</v>
      </c>
      <c r="B2020" s="27" t="str">
        <f>VLOOKUP(A2020,'[2]CGN 001'!$A$12:$B$665,2,1)</f>
        <v>Participacion para educacion</v>
      </c>
      <c r="C2020" s="28">
        <v>217313873</v>
      </c>
      <c r="D2020" s="29" t="str">
        <f>VLOOKUP(C2020,'[3]CGN002 miles MEN '!$C$16:$D$2373,2,0)</f>
        <v>BOLIVAR   VILLANUEVA</v>
      </c>
      <c r="E2020" s="30">
        <v>0</v>
      </c>
      <c r="F2020" s="31">
        <v>325024</v>
      </c>
    </row>
    <row r="2021" spans="1:6" ht="12">
      <c r="A2021" s="26" t="s">
        <v>335</v>
      </c>
      <c r="B2021" s="27" t="str">
        <f>VLOOKUP(A2021,'[2]CGN 001'!$A$12:$B$665,2,1)</f>
        <v>Participacion para educacion</v>
      </c>
      <c r="C2021" s="28">
        <v>217315673</v>
      </c>
      <c r="D2021" s="29" t="str">
        <f>VLOOKUP(C2021,'[3]CGN002 miles MEN '!$C$16:$D$2373,2,0)</f>
        <v>BOYACA   SAN MATEO</v>
      </c>
      <c r="E2021" s="30">
        <v>0</v>
      </c>
      <c r="F2021" s="31">
        <v>52698</v>
      </c>
    </row>
    <row r="2022" spans="1:6" ht="12">
      <c r="A2022" s="26" t="s">
        <v>335</v>
      </c>
      <c r="B2022" s="27" t="str">
        <f>VLOOKUP(A2022,'[2]CGN 001'!$A$12:$B$665,2,1)</f>
        <v>Participacion para educacion</v>
      </c>
      <c r="C2022" s="28">
        <v>217317873</v>
      </c>
      <c r="D2022" s="29" t="str">
        <f>VLOOKUP(C2022,'[3]CGN002 miles MEN '!$C$16:$D$2373,2,0)</f>
        <v>CALDAS   VILLAMARIA</v>
      </c>
      <c r="E2022" s="30">
        <v>0</v>
      </c>
      <c r="F2022" s="31">
        <v>288881</v>
      </c>
    </row>
    <row r="2023" spans="1:6" ht="12">
      <c r="A2023" s="26" t="s">
        <v>335</v>
      </c>
      <c r="B2023" s="27" t="str">
        <f>VLOOKUP(A2023,'[2]CGN 001'!$A$12:$B$665,2,1)</f>
        <v>Participacion para educacion</v>
      </c>
      <c r="C2023" s="28">
        <v>217319473</v>
      </c>
      <c r="D2023" s="29" t="str">
        <f>VLOOKUP(C2023,'[3]CGN002 miles MEN '!$C$16:$D$2373,2,0)</f>
        <v>CAUCA   MORALES</v>
      </c>
      <c r="E2023" s="30">
        <v>0</v>
      </c>
      <c r="F2023" s="31">
        <v>269909</v>
      </c>
    </row>
    <row r="2024" spans="1:6" ht="12">
      <c r="A2024" s="26" t="s">
        <v>335</v>
      </c>
      <c r="B2024" s="27" t="str">
        <f>VLOOKUP(A2024,'[2]CGN 001'!$A$12:$B$665,2,1)</f>
        <v>Participacion para educacion</v>
      </c>
      <c r="C2024" s="28">
        <v>217319573</v>
      </c>
      <c r="D2024" s="29" t="str">
        <f>VLOOKUP(C2024,'[3]CGN002 miles MEN '!$C$16:$D$2373,2,0)</f>
        <v>CAUCA   PUERTO TEJADA</v>
      </c>
      <c r="E2024" s="30">
        <v>0</v>
      </c>
      <c r="F2024" s="31">
        <v>386100</v>
      </c>
    </row>
    <row r="2025" spans="1:6" ht="12">
      <c r="A2025" s="26" t="s">
        <v>335</v>
      </c>
      <c r="B2025" s="27" t="str">
        <f>VLOOKUP(A2025,'[2]CGN 001'!$A$12:$B$665,2,1)</f>
        <v>Participacion para educacion</v>
      </c>
      <c r="C2025" s="28">
        <v>217325473</v>
      </c>
      <c r="D2025" s="29" t="str">
        <f>VLOOKUP(C2025,'[3]CGN002 miles MEN '!$C$16:$D$2373,2,0)</f>
        <v>CUNDINAMARCA   MOSQUERA</v>
      </c>
      <c r="E2025" s="30">
        <v>0</v>
      </c>
      <c r="F2025" s="31">
        <v>399368</v>
      </c>
    </row>
    <row r="2026" spans="1:6" ht="12">
      <c r="A2026" s="26" t="s">
        <v>335</v>
      </c>
      <c r="B2026" s="27" t="str">
        <f>VLOOKUP(A2026,'[2]CGN 001'!$A$12:$B$665,2,1)</f>
        <v>Participacion para educacion</v>
      </c>
      <c r="C2026" s="28">
        <v>217325873</v>
      </c>
      <c r="D2026" s="29" t="str">
        <f>VLOOKUP(C2026,'[3]CGN002 miles MEN '!$C$16:$D$2373,2,0)</f>
        <v>CUNDINAMARCA   VILLAPINZON</v>
      </c>
      <c r="E2026" s="30">
        <v>0</v>
      </c>
      <c r="F2026" s="31">
        <v>156235</v>
      </c>
    </row>
    <row r="2027" spans="1:6" ht="12">
      <c r="A2027" s="26" t="s">
        <v>335</v>
      </c>
      <c r="B2027" s="27" t="str">
        <f>VLOOKUP(A2027,'[2]CGN 001'!$A$12:$B$665,2,1)</f>
        <v>Participacion para educacion</v>
      </c>
      <c r="C2027" s="28">
        <v>217327073</v>
      </c>
      <c r="D2027" s="29" t="str">
        <f>VLOOKUP(C2027,'[3]CGN002 miles MEN '!$C$16:$D$2373,2,0)</f>
        <v>CHOCO   BAGADO</v>
      </c>
      <c r="E2027" s="30">
        <v>0</v>
      </c>
      <c r="F2027" s="31">
        <v>199892</v>
      </c>
    </row>
    <row r="2028" spans="1:6" ht="12">
      <c r="A2028" s="26" t="s">
        <v>335</v>
      </c>
      <c r="B2028" s="27" t="str">
        <f>VLOOKUP(A2028,'[2]CGN 001'!$A$12:$B$665,2,1)</f>
        <v>Participacion para educacion</v>
      </c>
      <c r="C2028" s="28">
        <v>217350573</v>
      </c>
      <c r="D2028" s="29" t="str">
        <f>VLOOKUP(C2028,'[3]CGN002 miles MEN '!$C$16:$D$2373,2,0)</f>
        <v>META   PUERTO LOPEZ</v>
      </c>
      <c r="E2028" s="30">
        <v>0</v>
      </c>
      <c r="F2028" s="31">
        <v>270956</v>
      </c>
    </row>
    <row r="2029" spans="1:6" ht="12">
      <c r="A2029" s="26" t="s">
        <v>335</v>
      </c>
      <c r="B2029" s="27" t="str">
        <f>VLOOKUP(A2029,'[2]CGN 001'!$A$12:$B$665,2,1)</f>
        <v>Participacion para educacion</v>
      </c>
      <c r="C2029" s="28">
        <v>217352473</v>
      </c>
      <c r="D2029" s="29" t="str">
        <f>VLOOKUP(C2029,'[3]CGN002 miles MEN '!$C$16:$D$2373,2,0)</f>
        <v>NARIÑO   MOSQUERA</v>
      </c>
      <c r="E2029" s="30">
        <v>0</v>
      </c>
      <c r="F2029" s="31">
        <v>199278</v>
      </c>
    </row>
    <row r="2030" spans="1:6" ht="12">
      <c r="A2030" s="26" t="s">
        <v>335</v>
      </c>
      <c r="B2030" s="27" t="str">
        <f>VLOOKUP(A2030,'[2]CGN 001'!$A$12:$B$665,2,1)</f>
        <v>Participacion para educacion</v>
      </c>
      <c r="C2030" s="28">
        <v>217352573</v>
      </c>
      <c r="D2030" s="29" t="str">
        <f>VLOOKUP(C2030,'[3]CGN002 miles MEN '!$C$16:$D$2373,2,0)</f>
        <v>NARIÑO   PUERRES</v>
      </c>
      <c r="E2030" s="30">
        <v>0</v>
      </c>
      <c r="F2030" s="31">
        <v>88371</v>
      </c>
    </row>
    <row r="2031" spans="1:6" ht="12">
      <c r="A2031" s="26" t="s">
        <v>335</v>
      </c>
      <c r="B2031" s="27" t="str">
        <f>VLOOKUP(A2031,'[2]CGN 001'!$A$12:$B$665,2,1)</f>
        <v>Participacion para educacion</v>
      </c>
      <c r="C2031" s="28">
        <v>217354673</v>
      </c>
      <c r="D2031" s="29" t="str">
        <f>VLOOKUP(C2031,'[3]CGN002 miles MEN '!$C$16:$D$2373,2,0)</f>
        <v>NORTE DE SANTANDER   SAN CAYETANO</v>
      </c>
      <c r="E2031" s="30">
        <v>0</v>
      </c>
      <c r="F2031" s="31">
        <v>47792</v>
      </c>
    </row>
    <row r="2032" spans="1:6" ht="12">
      <c r="A2032" s="26" t="s">
        <v>335</v>
      </c>
      <c r="B2032" s="27" t="str">
        <f>VLOOKUP(A2032,'[2]CGN 001'!$A$12:$B$665,2,1)</f>
        <v>Participacion para educacion</v>
      </c>
      <c r="C2032" s="28">
        <v>217368573</v>
      </c>
      <c r="D2032" s="29" t="str">
        <f>VLOOKUP(C2032,'[3]CGN002 miles MEN '!$C$16:$D$2373,2,0)</f>
        <v>SANTANDER   PUERTO PARRA</v>
      </c>
      <c r="E2032" s="30">
        <v>0</v>
      </c>
      <c r="F2032" s="31">
        <v>77851</v>
      </c>
    </row>
    <row r="2033" spans="1:6" ht="12">
      <c r="A2033" s="26" t="s">
        <v>335</v>
      </c>
      <c r="B2033" s="27" t="str">
        <f>VLOOKUP(A2033,'[2]CGN 001'!$A$12:$B$665,2,1)</f>
        <v>Participacion para educacion</v>
      </c>
      <c r="C2033" s="28">
        <v>217368673</v>
      </c>
      <c r="D2033" s="29" t="str">
        <f>VLOOKUP(C2033,'[3]CGN002 miles MEN '!$C$16:$D$2373,2,0)</f>
        <v>SANTANDER   SAN BENITO</v>
      </c>
      <c r="E2033" s="30">
        <v>0</v>
      </c>
      <c r="F2033" s="31">
        <v>30200</v>
      </c>
    </row>
    <row r="2034" spans="1:6" ht="12">
      <c r="A2034" s="26" t="s">
        <v>335</v>
      </c>
      <c r="B2034" s="27" t="str">
        <f>VLOOKUP(A2034,'[2]CGN 001'!$A$12:$B$665,2,1)</f>
        <v>Participacion para educacion</v>
      </c>
      <c r="C2034" s="28">
        <v>217368773</v>
      </c>
      <c r="D2034" s="29" t="str">
        <f>VLOOKUP(C2034,'[3]CGN002 miles MEN '!$C$16:$D$2373,2,0)</f>
        <v>SANTANDER   SUCRE</v>
      </c>
      <c r="E2034" s="30">
        <v>0</v>
      </c>
      <c r="F2034" s="31">
        <v>88169</v>
      </c>
    </row>
    <row r="2035" spans="1:6" ht="12">
      <c r="A2035" s="26" t="s">
        <v>335</v>
      </c>
      <c r="B2035" s="27" t="str">
        <f>VLOOKUP(A2035,'[2]CGN 001'!$A$12:$B$665,2,1)</f>
        <v>Participacion para educacion</v>
      </c>
      <c r="C2035" s="28">
        <v>217370473</v>
      </c>
      <c r="D2035" s="29" t="str">
        <f>VLOOKUP(C2035,'[3]CGN002 miles MEN '!$C$16:$D$2373,2,0)</f>
        <v>SUCRE   MORROA</v>
      </c>
      <c r="E2035" s="30">
        <v>0</v>
      </c>
      <c r="F2035" s="31">
        <v>171990</v>
      </c>
    </row>
    <row r="2036" spans="1:6" ht="12">
      <c r="A2036" s="26" t="s">
        <v>335</v>
      </c>
      <c r="B2036" s="27" t="str">
        <f>VLOOKUP(A2036,'[2]CGN 001'!$A$12:$B$665,2,1)</f>
        <v>Participacion para educacion</v>
      </c>
      <c r="C2036" s="28">
        <v>217373873</v>
      </c>
      <c r="D2036" s="29" t="str">
        <f>VLOOKUP(C2036,'[3]CGN002 miles MEN '!$C$16:$D$2373,2,0)</f>
        <v>TOLIMA    VILLARRICA</v>
      </c>
      <c r="E2036" s="30">
        <v>0</v>
      </c>
      <c r="F2036" s="31">
        <v>64218</v>
      </c>
    </row>
    <row r="2037" spans="1:6" ht="12">
      <c r="A2037" s="26" t="s">
        <v>335</v>
      </c>
      <c r="B2037" s="27" t="str">
        <f>VLOOKUP(A2037,'[2]CGN 001'!$A$12:$B$665,2,1)</f>
        <v>Participacion para educacion</v>
      </c>
      <c r="C2037" s="28">
        <v>217386573</v>
      </c>
      <c r="D2037" s="29" t="str">
        <f>VLOOKUP(C2037,'[3]CGN002 miles MEN '!$C$16:$D$2373,2,0)</f>
        <v>PUTUMAYO   PUERTO LEGUIZAMO</v>
      </c>
      <c r="E2037" s="30">
        <v>0</v>
      </c>
      <c r="F2037" s="31">
        <v>290842</v>
      </c>
    </row>
    <row r="2038" spans="1:6" ht="12">
      <c r="A2038" s="26" t="s">
        <v>335</v>
      </c>
      <c r="B2038" s="27" t="str">
        <f>VLOOKUP(A2038,'[2]CGN 001'!$A$12:$B$665,2,1)</f>
        <v>Participacion para educacion</v>
      </c>
      <c r="C2038" s="28">
        <v>217399773</v>
      </c>
      <c r="D2038" s="29" t="str">
        <f>VLOOKUP(C2038,'[3]CGN002 miles MEN '!$C$16:$D$2373,2,0)</f>
        <v>VICHADA   CUMARIBO</v>
      </c>
      <c r="E2038" s="30">
        <v>0</v>
      </c>
      <c r="F2038" s="31">
        <v>476791</v>
      </c>
    </row>
    <row r="2039" spans="1:6" ht="12">
      <c r="A2039" s="26" t="s">
        <v>335</v>
      </c>
      <c r="B2039" s="27" t="str">
        <f>VLOOKUP(A2039,'[2]CGN 001'!$A$12:$B$665,2,1)</f>
        <v>Participacion para educacion</v>
      </c>
      <c r="C2039" s="28">
        <v>217405674</v>
      </c>
      <c r="D2039" s="29" t="str">
        <f>VLOOKUP(C2039,'[3]CGN002 miles MEN '!$C$16:$D$2373,2,0)</f>
        <v>ANTIOQUIA   SAN VICENTE</v>
      </c>
      <c r="E2039" s="30">
        <v>0</v>
      </c>
      <c r="F2039" s="31">
        <v>168354</v>
      </c>
    </row>
    <row r="2040" spans="1:6" ht="12">
      <c r="A2040" s="26" t="s">
        <v>335</v>
      </c>
      <c r="B2040" s="27" t="str">
        <f>VLOOKUP(A2040,'[2]CGN 001'!$A$12:$B$665,2,1)</f>
        <v>Participacion para educacion</v>
      </c>
      <c r="C2040" s="28">
        <v>217413074</v>
      </c>
      <c r="D2040" s="29" t="str">
        <f>VLOOKUP(C2040,'[3]CGN002 miles MEN '!$C$16:$D$2373,2,0)</f>
        <v>BOLIVAR   BARRANCO DE LOBA</v>
      </c>
      <c r="E2040" s="30">
        <v>0</v>
      </c>
      <c r="F2040" s="31">
        <v>294078</v>
      </c>
    </row>
    <row r="2041" spans="1:6" ht="12">
      <c r="A2041" s="26" t="s">
        <v>335</v>
      </c>
      <c r="B2041" s="27" t="str">
        <f>VLOOKUP(A2041,'[2]CGN 001'!$A$12:$B$665,2,1)</f>
        <v>Participacion para educacion</v>
      </c>
      <c r="C2041" s="28">
        <v>217415774</v>
      </c>
      <c r="D2041" s="29" t="str">
        <f>VLOOKUP(C2041,'[3]CGN002 miles MEN '!$C$16:$D$2373,2,0)</f>
        <v>BOYACA   SUSACON</v>
      </c>
      <c r="E2041" s="30">
        <v>0</v>
      </c>
      <c r="F2041" s="31">
        <v>33648</v>
      </c>
    </row>
    <row r="2042" spans="1:6" ht="12">
      <c r="A2042" s="26" t="s">
        <v>335</v>
      </c>
      <c r="B2042" s="27" t="str">
        <f>VLOOKUP(A2042,'[2]CGN 001'!$A$12:$B$665,2,1)</f>
        <v>Participacion para educacion</v>
      </c>
      <c r="C2042" s="28">
        <v>217417174</v>
      </c>
      <c r="D2042" s="29" t="str">
        <f>VLOOKUP(C2042,'[3]CGN002 miles MEN '!$C$16:$D$2373,2,0)</f>
        <v>CALDAS   CHINCHINA</v>
      </c>
      <c r="E2042" s="30">
        <v>0</v>
      </c>
      <c r="F2042" s="31">
        <v>407617</v>
      </c>
    </row>
    <row r="2043" spans="1:6" ht="12">
      <c r="A2043" s="26" t="s">
        <v>335</v>
      </c>
      <c r="B2043" s="27" t="str">
        <f>VLOOKUP(A2043,'[2]CGN 001'!$A$12:$B$665,2,1)</f>
        <v>Participacion para educacion</v>
      </c>
      <c r="C2043" s="28">
        <v>217423574</v>
      </c>
      <c r="D2043" s="29" t="str">
        <f>VLOOKUP(C2043,'[3]CGN002 miles MEN '!$C$16:$D$2373,2,0)</f>
        <v>CORDOBA   PUERTO ESCONDIDO</v>
      </c>
      <c r="E2043" s="30">
        <v>0</v>
      </c>
      <c r="F2043" s="31">
        <v>270198</v>
      </c>
    </row>
    <row r="2044" spans="1:6" ht="12">
      <c r="A2044" s="26" t="s">
        <v>335</v>
      </c>
      <c r="B2044" s="27" t="str">
        <f>VLOOKUP(A2044,'[2]CGN 001'!$A$12:$B$665,2,1)</f>
        <v>Participacion para educacion</v>
      </c>
      <c r="C2044" s="28">
        <v>217444874</v>
      </c>
      <c r="D2044" s="29" t="str">
        <f>VLOOKUP(C2044,'[3]CGN002 miles MEN '!$C$16:$D$2373,2,0)</f>
        <v>GUAJIRA   VILLANUEVA</v>
      </c>
      <c r="E2044" s="30">
        <v>0</v>
      </c>
      <c r="F2044" s="31">
        <v>178481</v>
      </c>
    </row>
    <row r="2045" spans="1:6" ht="12">
      <c r="A2045" s="26" t="s">
        <v>335</v>
      </c>
      <c r="B2045" s="27" t="str">
        <f>VLOOKUP(A2045,'[2]CGN 001'!$A$12:$B$665,2,1)</f>
        <v>Participacion para educacion</v>
      </c>
      <c r="C2045" s="28">
        <v>217454174</v>
      </c>
      <c r="D2045" s="29" t="str">
        <f>VLOOKUP(C2045,'[3]CGN002 miles MEN '!$C$16:$D$2373,2,0)</f>
        <v>NORTE DE SANTANDER   CHITAGA</v>
      </c>
      <c r="E2045" s="30">
        <v>0</v>
      </c>
      <c r="F2045" s="31">
        <v>93026</v>
      </c>
    </row>
    <row r="2046" spans="1:6" ht="12">
      <c r="A2046" s="26" t="s">
        <v>335</v>
      </c>
      <c r="B2046" s="27" t="str">
        <f>VLOOKUP(A2046,'[2]CGN 001'!$A$12:$B$665,2,1)</f>
        <v>Participacion para educacion</v>
      </c>
      <c r="C2046" s="28">
        <v>217454874</v>
      </c>
      <c r="D2046" s="29" t="str">
        <f>VLOOKUP(C2046,'[3]CGN002 miles MEN '!$C$16:$D$2373,2,0)</f>
        <v>NORTE DE SANTANDER   VILLA ROSARIO</v>
      </c>
      <c r="E2046" s="30">
        <v>0</v>
      </c>
      <c r="F2046" s="31">
        <v>554081</v>
      </c>
    </row>
    <row r="2047" spans="1:6" ht="12">
      <c r="A2047" s="26" t="s">
        <v>335</v>
      </c>
      <c r="B2047" s="27" t="str">
        <f>VLOOKUP(A2047,'[2]CGN 001'!$A$12:$B$665,2,1)</f>
        <v>Participacion para educacion</v>
      </c>
      <c r="C2047" s="28">
        <v>217505475</v>
      </c>
      <c r="D2047" s="29" t="str">
        <f>VLOOKUP(C2047,'[3]CGN002 miles MEN '!$C$16:$D$2373,2,0)</f>
        <v>ANTIOQUIA   MURINDO</v>
      </c>
      <c r="E2047" s="30">
        <v>0</v>
      </c>
      <c r="F2047" s="31">
        <v>86190</v>
      </c>
    </row>
    <row r="2048" spans="1:6" ht="12">
      <c r="A2048" s="26" t="s">
        <v>335</v>
      </c>
      <c r="B2048" s="27" t="str">
        <f>VLOOKUP(A2048,'[2]CGN 001'!$A$12:$B$665,2,1)</f>
        <v>Participacion para educacion</v>
      </c>
      <c r="C2048" s="28">
        <v>217508675</v>
      </c>
      <c r="D2048" s="29" t="str">
        <f>VLOOKUP(C2048,'[3]CGN002 miles MEN '!$C$16:$D$2373,2,0)</f>
        <v>ATLANTICO   SANTA LUCIA</v>
      </c>
      <c r="E2048" s="30">
        <v>0</v>
      </c>
      <c r="F2048" s="31">
        <v>115047</v>
      </c>
    </row>
    <row r="2049" spans="1:6" ht="12">
      <c r="A2049" s="26" t="s">
        <v>335</v>
      </c>
      <c r="B2049" s="27" t="str">
        <f>VLOOKUP(A2049,'[2]CGN 001'!$A$12:$B$665,2,1)</f>
        <v>Participacion para educacion</v>
      </c>
      <c r="C2049" s="28">
        <v>217519075</v>
      </c>
      <c r="D2049" s="29" t="str">
        <f>VLOOKUP(C2049,'[3]CGN002 miles MEN '!$C$16:$D$2373,2,0)</f>
        <v>CAUCA   BALBOA</v>
      </c>
      <c r="E2049" s="30">
        <v>0</v>
      </c>
      <c r="F2049" s="31">
        <v>277092</v>
      </c>
    </row>
    <row r="2050" spans="1:6" ht="12">
      <c r="A2050" s="26" t="s">
        <v>335</v>
      </c>
      <c r="B2050" s="27" t="str">
        <f>VLOOKUP(A2050,'[2]CGN 001'!$A$12:$B$665,2,1)</f>
        <v>Participacion para educacion</v>
      </c>
      <c r="C2050" s="28">
        <v>217520175</v>
      </c>
      <c r="D2050" s="29" t="str">
        <f>VLOOKUP(C2050,'[3]CGN002 miles MEN '!$C$16:$D$2373,2,0)</f>
        <v>CESAR   CHIMICHAGUA</v>
      </c>
      <c r="E2050" s="30">
        <v>0</v>
      </c>
      <c r="F2050" s="31">
        <v>535091</v>
      </c>
    </row>
    <row r="2051" spans="1:6" ht="12">
      <c r="A2051" s="26" t="s">
        <v>335</v>
      </c>
      <c r="B2051" s="27" t="str">
        <f>VLOOKUP(A2051,'[2]CGN 001'!$A$12:$B$665,2,1)</f>
        <v>Participacion para educacion</v>
      </c>
      <c r="C2051" s="28">
        <v>217523675</v>
      </c>
      <c r="D2051" s="29" t="str">
        <f>VLOOKUP(C2051,'[3]CGN002 miles MEN '!$C$16:$D$2373,2,0)</f>
        <v>CORDOBA   SAN BERNARDO V.</v>
      </c>
      <c r="E2051" s="30">
        <v>0</v>
      </c>
      <c r="F2051" s="31">
        <v>391900</v>
      </c>
    </row>
    <row r="2052" spans="1:6" ht="12">
      <c r="A2052" s="26" t="s">
        <v>335</v>
      </c>
      <c r="B2052" s="27" t="str">
        <f>VLOOKUP(A2052,'[2]CGN 001'!$A$12:$B$665,2,1)</f>
        <v>Participacion para educacion</v>
      </c>
      <c r="C2052" s="28">
        <v>217525175</v>
      </c>
      <c r="D2052" s="29" t="str">
        <f>VLOOKUP(C2052,'[3]CGN002 miles MEN '!$C$16:$D$2373,2,0)</f>
        <v>CUNDINAMARCA   CHIA</v>
      </c>
      <c r="E2052" s="30">
        <v>0</v>
      </c>
      <c r="F2052" s="31">
        <v>515187</v>
      </c>
    </row>
    <row r="2053" spans="1:6" ht="12">
      <c r="A2053" s="26" t="s">
        <v>335</v>
      </c>
      <c r="B2053" s="27" t="str">
        <f>VLOOKUP(A2053,'[2]CGN 001'!$A$12:$B$665,2,1)</f>
        <v>Participacion para educacion</v>
      </c>
      <c r="C2053" s="28">
        <v>217525875</v>
      </c>
      <c r="D2053" s="29" t="str">
        <f>VLOOKUP(C2053,'[3]CGN002 miles MEN '!$C$16:$D$2373,2,0)</f>
        <v>CUNDINAMARCA   VILLETA</v>
      </c>
      <c r="E2053" s="30">
        <v>0</v>
      </c>
      <c r="F2053" s="31">
        <v>191675</v>
      </c>
    </row>
    <row r="2054" spans="1:6" ht="12">
      <c r="A2054" s="26" t="s">
        <v>335</v>
      </c>
      <c r="B2054" s="27" t="str">
        <f>VLOOKUP(A2054,'[2]CGN 001'!$A$12:$B$665,2,1)</f>
        <v>Participacion para educacion</v>
      </c>
      <c r="C2054" s="28">
        <v>217527075</v>
      </c>
      <c r="D2054" s="29" t="str">
        <f>VLOOKUP(C2054,'[3]CGN002 miles MEN '!$C$16:$D$2373,2,0)</f>
        <v>CHOCO   BAHIA SOLANO</v>
      </c>
      <c r="E2054" s="30">
        <v>0</v>
      </c>
      <c r="F2054" s="31">
        <v>93508</v>
      </c>
    </row>
    <row r="2055" spans="1:6" ht="12">
      <c r="A2055" s="26" t="s">
        <v>335</v>
      </c>
      <c r="B2055" s="27" t="str">
        <f>VLOOKUP(A2055,'[2]CGN 001'!$A$12:$B$665,2,1)</f>
        <v>Participacion para educacion</v>
      </c>
      <c r="C2055" s="28">
        <v>217547675</v>
      </c>
      <c r="D2055" s="29" t="str">
        <f>VLOOKUP(C2055,'[3]CGN002 miles MEN '!$C$16:$D$2373,2,0)</f>
        <v>MAGDALENA   SALAMINA</v>
      </c>
      <c r="E2055" s="30">
        <v>0</v>
      </c>
      <c r="F2055" s="31">
        <v>146030</v>
      </c>
    </row>
    <row r="2056" spans="1:6" ht="12">
      <c r="A2056" s="26" t="s">
        <v>335</v>
      </c>
      <c r="B2056" s="27" t="str">
        <f>VLOOKUP(A2056,'[2]CGN 001'!$A$12:$B$665,2,1)</f>
        <v>Participacion para educacion</v>
      </c>
      <c r="C2056" s="28">
        <v>217566075</v>
      </c>
      <c r="D2056" s="29" t="str">
        <f>VLOOKUP(C2056,'[3]CGN002 miles MEN '!$C$16:$D$2373,2,0)</f>
        <v>RISARALDA   BALBOA</v>
      </c>
      <c r="E2056" s="30">
        <v>0</v>
      </c>
      <c r="F2056" s="31">
        <v>60370</v>
      </c>
    </row>
    <row r="2057" spans="1:6" ht="12">
      <c r="A2057" s="26" t="s">
        <v>335</v>
      </c>
      <c r="B2057" s="27" t="str">
        <f>VLOOKUP(A2057,'[2]CGN 001'!$A$12:$B$665,2,1)</f>
        <v>Participacion para educacion</v>
      </c>
      <c r="C2057" s="28">
        <v>217568575</v>
      </c>
      <c r="D2057" s="29" t="str">
        <f>VLOOKUP(C2057,'[3]CGN002 miles MEN '!$C$16:$D$2373,2,0)</f>
        <v>SANTANDER   PUERTO WILCHES</v>
      </c>
      <c r="E2057" s="30">
        <v>0</v>
      </c>
      <c r="F2057" s="31">
        <v>397340</v>
      </c>
    </row>
    <row r="2058" spans="1:6" ht="12">
      <c r="A2058" s="26" t="s">
        <v>335</v>
      </c>
      <c r="B2058" s="27" t="str">
        <f>VLOOKUP(A2058,'[2]CGN 001'!$A$12:$B$665,2,1)</f>
        <v>Participacion para educacion</v>
      </c>
      <c r="C2058" s="28">
        <v>217573275</v>
      </c>
      <c r="D2058" s="29" t="str">
        <f>VLOOKUP(C2058,'[3]CGN002 miles MEN '!$C$16:$D$2373,2,0)</f>
        <v>TOLIMA    FLANDES</v>
      </c>
      <c r="E2058" s="30">
        <v>0</v>
      </c>
      <c r="F2058" s="31">
        <v>222484</v>
      </c>
    </row>
    <row r="2059" spans="1:6" ht="12">
      <c r="A2059" s="26" t="s">
        <v>335</v>
      </c>
      <c r="B2059" s="27" t="str">
        <f>VLOOKUP(A2059,'[2]CGN 001'!$A$12:$B$665,2,1)</f>
        <v>Participacion para educacion</v>
      </c>
      <c r="C2059" s="28">
        <v>217573675</v>
      </c>
      <c r="D2059" s="29" t="str">
        <f>VLOOKUP(C2059,'[3]CGN002 miles MEN '!$C$16:$D$2373,2,0)</f>
        <v>TOLIMA    SAN ANTONIO</v>
      </c>
      <c r="E2059" s="30">
        <v>0</v>
      </c>
      <c r="F2059" s="31">
        <v>178200</v>
      </c>
    </row>
    <row r="2060" spans="1:6" ht="12">
      <c r="A2060" s="26" t="s">
        <v>335</v>
      </c>
      <c r="B2060" s="27" t="str">
        <f>VLOOKUP(A2060,'[2]CGN 001'!$A$12:$B$665,2,1)</f>
        <v>Participacion para educacion</v>
      </c>
      <c r="C2060" s="28">
        <v>217576275</v>
      </c>
      <c r="D2060" s="29" t="str">
        <f>VLOOKUP(C2060,'[3]CGN002 miles MEN '!$C$16:$D$2373,2,0)</f>
        <v>VALLE DEL CAUCA   FLORIDA</v>
      </c>
      <c r="E2060" s="30">
        <v>0</v>
      </c>
      <c r="F2060" s="31">
        <v>391326</v>
      </c>
    </row>
    <row r="2061" spans="1:6" ht="12">
      <c r="A2061" s="26" t="s">
        <v>335</v>
      </c>
      <c r="B2061" s="27" t="str">
        <f>VLOOKUP(A2061,'[2]CGN 001'!$A$12:$B$665,2,1)</f>
        <v>Participacion para educacion</v>
      </c>
      <c r="C2061" s="28">
        <v>217605376</v>
      </c>
      <c r="D2061" s="29" t="str">
        <f>VLOOKUP(C2061,'[3]CGN002 miles MEN '!$C$16:$D$2373,2,0)</f>
        <v>ANTIOQUIA   LA CEJA</v>
      </c>
      <c r="E2061" s="30">
        <v>0</v>
      </c>
      <c r="F2061" s="31">
        <v>297216</v>
      </c>
    </row>
    <row r="2062" spans="1:6" ht="12">
      <c r="A2062" s="26" t="s">
        <v>335</v>
      </c>
      <c r="B2062" s="27" t="str">
        <f>VLOOKUP(A2062,'[2]CGN 001'!$A$12:$B$665,2,1)</f>
        <v>Participacion para educacion</v>
      </c>
      <c r="C2062" s="28">
        <v>217605576</v>
      </c>
      <c r="D2062" s="29" t="str">
        <f>VLOOKUP(C2062,'[3]CGN002 miles MEN '!$C$16:$D$2373,2,0)</f>
        <v>ANTIOQUIA   PUEBLORRICO</v>
      </c>
      <c r="E2062" s="30">
        <v>0</v>
      </c>
      <c r="F2062" s="31">
        <v>63395</v>
      </c>
    </row>
    <row r="2063" spans="1:6" ht="12">
      <c r="A2063" s="26" t="s">
        <v>335</v>
      </c>
      <c r="B2063" s="27" t="str">
        <f>VLOOKUP(A2063,'[2]CGN 001'!$A$12:$B$665,2,1)</f>
        <v>Participacion para educacion</v>
      </c>
      <c r="C2063" s="28">
        <v>217615176</v>
      </c>
      <c r="D2063" s="29" t="str">
        <f>VLOOKUP(C2063,'[3]CGN002 miles MEN '!$C$16:$D$2373,2,0)</f>
        <v>BOYACA   CHIQUINQUIRA</v>
      </c>
      <c r="E2063" s="30">
        <v>0</v>
      </c>
      <c r="F2063" s="31">
        <v>476979</v>
      </c>
    </row>
    <row r="2064" spans="1:6" ht="12">
      <c r="A2064" s="26" t="s">
        <v>335</v>
      </c>
      <c r="B2064" s="27" t="str">
        <f>VLOOKUP(A2064,'[2]CGN 001'!$A$12:$B$665,2,1)</f>
        <v>Participacion para educacion</v>
      </c>
      <c r="C2064" s="28">
        <v>217615276</v>
      </c>
      <c r="D2064" s="29" t="str">
        <f>VLOOKUP(C2064,'[3]CGN002 miles MEN '!$C$16:$D$2373,2,0)</f>
        <v>BOYACA   FLORESTA</v>
      </c>
      <c r="E2064" s="30">
        <v>0</v>
      </c>
      <c r="F2064" s="31">
        <v>44378</v>
      </c>
    </row>
    <row r="2065" spans="1:6" ht="12">
      <c r="A2065" s="26" t="s">
        <v>335</v>
      </c>
      <c r="B2065" s="27" t="str">
        <f>VLOOKUP(A2065,'[2]CGN 001'!$A$12:$B$665,2,1)</f>
        <v>Participacion para educacion</v>
      </c>
      <c r="C2065" s="28">
        <v>217615476</v>
      </c>
      <c r="D2065" s="29" t="str">
        <f>VLOOKUP(C2065,'[3]CGN002 miles MEN '!$C$16:$D$2373,2,0)</f>
        <v>BOYACA   MOTAVITA</v>
      </c>
      <c r="E2065" s="30">
        <v>0</v>
      </c>
      <c r="F2065" s="31">
        <v>61269</v>
      </c>
    </row>
    <row r="2066" spans="1:6" ht="12">
      <c r="A2066" s="26" t="s">
        <v>335</v>
      </c>
      <c r="B2066" s="27" t="str">
        <f>VLOOKUP(A2066,'[2]CGN 001'!$A$12:$B$665,2,1)</f>
        <v>Participacion para educacion</v>
      </c>
      <c r="C2066" s="28">
        <v>217615676</v>
      </c>
      <c r="D2066" s="29" t="str">
        <f>VLOOKUP(C2066,'[3]CGN002 miles MEN '!$C$16:$D$2373,2,0)</f>
        <v>BOYACA   SAN MIGUEL DE SEMA</v>
      </c>
      <c r="E2066" s="30">
        <v>0</v>
      </c>
      <c r="F2066" s="31">
        <v>44348</v>
      </c>
    </row>
    <row r="2067" spans="1:6" ht="12">
      <c r="A2067" s="26" t="s">
        <v>335</v>
      </c>
      <c r="B2067" s="27" t="str">
        <f>VLOOKUP(A2067,'[2]CGN 001'!$A$12:$B$665,2,1)</f>
        <v>Participacion para educacion</v>
      </c>
      <c r="C2067" s="28">
        <v>217615776</v>
      </c>
      <c r="D2067" s="29" t="str">
        <f>VLOOKUP(C2067,'[3]CGN002 miles MEN '!$C$16:$D$2373,2,0)</f>
        <v>BOYACA   SUTAMARCHAN</v>
      </c>
      <c r="E2067" s="30">
        <v>0</v>
      </c>
      <c r="F2067" s="31">
        <v>53852</v>
      </c>
    </row>
    <row r="2068" spans="1:6" ht="12">
      <c r="A2068" s="26" t="s">
        <v>335</v>
      </c>
      <c r="B2068" s="27" t="str">
        <f>VLOOKUP(A2068,'[2]CGN 001'!$A$12:$B$665,2,1)</f>
        <v>Participacion para educacion</v>
      </c>
      <c r="C2068" s="28">
        <v>217641676</v>
      </c>
      <c r="D2068" s="29" t="str">
        <f>VLOOKUP(C2068,'[3]CGN002 miles MEN '!$C$16:$D$2373,2,0)</f>
        <v>HUILA   SANTA MARIA</v>
      </c>
      <c r="E2068" s="30">
        <v>0</v>
      </c>
      <c r="F2068" s="31">
        <v>85509</v>
      </c>
    </row>
    <row r="2069" spans="1:6" ht="12">
      <c r="A2069" s="26" t="s">
        <v>335</v>
      </c>
      <c r="B2069" s="27" t="str">
        <f>VLOOKUP(A2069,'[2]CGN 001'!$A$12:$B$665,2,1)</f>
        <v>Participacion para educacion</v>
      </c>
      <c r="C2069" s="28">
        <v>217668176</v>
      </c>
      <c r="D2069" s="29" t="str">
        <f>VLOOKUP(C2069,'[3]CGN002 miles MEN '!$C$16:$D$2373,2,0)</f>
        <v>SANTANDER   CHIMA</v>
      </c>
      <c r="E2069" s="30">
        <v>0</v>
      </c>
      <c r="F2069" s="31">
        <v>32215</v>
      </c>
    </row>
    <row r="2070" spans="1:6" ht="12">
      <c r="A2070" s="26" t="s">
        <v>335</v>
      </c>
      <c r="B2070" s="27" t="str">
        <f>VLOOKUP(A2070,'[2]CGN 001'!$A$12:$B$665,2,1)</f>
        <v>Participacion para educacion</v>
      </c>
      <c r="C2070" s="28">
        <v>217668276</v>
      </c>
      <c r="D2070" s="29" t="str">
        <f>VLOOKUP(C2070,'[3]CGN002 miles MEN '!$C$16:$D$2373,2,0)</f>
        <v>SANTANDER   FLORIDABLANCA</v>
      </c>
      <c r="E2070" s="30">
        <v>0</v>
      </c>
      <c r="F2070" s="31">
        <v>19839335</v>
      </c>
    </row>
    <row r="2071" spans="1:6" ht="12">
      <c r="A2071" s="26" t="s">
        <v>335</v>
      </c>
      <c r="B2071" s="27" t="str">
        <f>VLOOKUP(A2071,'[2]CGN 001'!$A$12:$B$665,2,1)</f>
        <v>Participacion para educacion</v>
      </c>
      <c r="C2071" s="28">
        <v>217715377</v>
      </c>
      <c r="D2071" s="29" t="str">
        <f>VLOOKUP(C2071,'[3]CGN002 miles MEN '!$C$16:$D$2373,2,0)</f>
        <v>BOYACA   LABRANZAGRANDE</v>
      </c>
      <c r="E2071" s="30">
        <v>0</v>
      </c>
      <c r="F2071" s="31">
        <v>48708</v>
      </c>
    </row>
    <row r="2072" spans="1:6" ht="12">
      <c r="A2072" s="26" t="s">
        <v>335</v>
      </c>
      <c r="B2072" s="27" t="str">
        <f>VLOOKUP(A2072,'[2]CGN 001'!$A$12:$B$665,2,1)</f>
        <v>Participacion para educacion</v>
      </c>
      <c r="C2072" s="28">
        <v>217717777</v>
      </c>
      <c r="D2072" s="29" t="str">
        <f>VLOOKUP(C2072,'[3]CGN002 miles MEN '!$C$16:$D$2373,2,0)</f>
        <v>CALDAS   SUPIA</v>
      </c>
      <c r="E2072" s="30">
        <v>0</v>
      </c>
      <c r="F2072" s="31">
        <v>218752</v>
      </c>
    </row>
    <row r="2073" spans="1:6" ht="12">
      <c r="A2073" s="26" t="s">
        <v>335</v>
      </c>
      <c r="B2073" s="27" t="str">
        <f>VLOOKUP(A2073,'[2]CGN 001'!$A$12:$B$665,2,1)</f>
        <v>Participacion para educacion</v>
      </c>
      <c r="C2073" s="28">
        <v>217717877</v>
      </c>
      <c r="D2073" s="29" t="str">
        <f>VLOOKUP(C2073,'[3]CGN002 miles MEN '!$C$16:$D$2373,2,0)</f>
        <v>CALDAS   VITERBO</v>
      </c>
      <c r="E2073" s="30">
        <v>0</v>
      </c>
      <c r="F2073" s="31">
        <v>125138</v>
      </c>
    </row>
    <row r="2074" spans="1:6" ht="12">
      <c r="A2074" s="26" t="s">
        <v>335</v>
      </c>
      <c r="B2074" s="27" t="str">
        <f>VLOOKUP(A2074,'[2]CGN 001'!$A$12:$B$665,2,1)</f>
        <v>Participacion para educacion</v>
      </c>
      <c r="C2074" s="28">
        <v>217725377</v>
      </c>
      <c r="D2074" s="29" t="str">
        <f>VLOOKUP(C2074,'[3]CGN002 miles MEN '!$C$16:$D$2373,2,0)</f>
        <v>CUNDINAMARCA   LA CALERA</v>
      </c>
      <c r="E2074" s="30">
        <v>0</v>
      </c>
      <c r="F2074" s="31">
        <v>135484</v>
      </c>
    </row>
    <row r="2075" spans="1:6" ht="12">
      <c r="A2075" s="26" t="s">
        <v>335</v>
      </c>
      <c r="B2075" s="27" t="str">
        <f>VLOOKUP(A2075,'[2]CGN 001'!$A$12:$B$665,2,1)</f>
        <v>Participacion para educacion</v>
      </c>
      <c r="C2075" s="28">
        <v>217725777</v>
      </c>
      <c r="D2075" s="29" t="str">
        <f>VLOOKUP(C2075,'[3]CGN002 miles MEN '!$C$16:$D$2373,2,0)</f>
        <v>CUNDINAMARCA   SUPATA</v>
      </c>
      <c r="E2075" s="30">
        <v>0</v>
      </c>
      <c r="F2075" s="31">
        <v>45403</v>
      </c>
    </row>
    <row r="2076" spans="1:6" ht="12">
      <c r="A2076" s="26" t="s">
        <v>335</v>
      </c>
      <c r="B2076" s="27" t="str">
        <f>VLOOKUP(A2076,'[2]CGN 001'!$A$12:$B$665,2,1)</f>
        <v>Participacion para educacion</v>
      </c>
      <c r="C2076" s="28">
        <v>217727077</v>
      </c>
      <c r="D2076" s="29" t="str">
        <f>VLOOKUP(C2076,'[3]CGN002 miles MEN '!$C$16:$D$2373,2,0)</f>
        <v>CHOCO   BAJO BAUDO-PIZA</v>
      </c>
      <c r="E2076" s="30">
        <v>0</v>
      </c>
      <c r="F2076" s="31">
        <v>232340</v>
      </c>
    </row>
    <row r="2077" spans="1:6" ht="12">
      <c r="A2077" s="26" t="s">
        <v>335</v>
      </c>
      <c r="B2077" s="27" t="str">
        <f>VLOOKUP(A2077,'[2]CGN 001'!$A$12:$B$665,2,1)</f>
        <v>Participacion para educacion</v>
      </c>
      <c r="C2077" s="28">
        <v>217750577</v>
      </c>
      <c r="D2077" s="29" t="str">
        <f>VLOOKUP(C2077,'[3]CGN002 miles MEN '!$C$16:$D$2373,2,0)</f>
        <v>META   PUERTO LLERAS</v>
      </c>
      <c r="E2077" s="30">
        <v>0</v>
      </c>
      <c r="F2077" s="31">
        <v>109406</v>
      </c>
    </row>
    <row r="2078" spans="1:6" ht="12">
      <c r="A2078" s="26" t="s">
        <v>335</v>
      </c>
      <c r="B2078" s="27" t="str">
        <f>VLOOKUP(A2078,'[2]CGN 001'!$A$12:$B$665,2,1)</f>
        <v>Participacion para educacion</v>
      </c>
      <c r="C2078" s="28">
        <v>217754377</v>
      </c>
      <c r="D2078" s="29" t="str">
        <f>VLOOKUP(C2078,'[3]CGN002 miles MEN '!$C$16:$D$2373,2,0)</f>
        <v>NORTE DE SANTANDER   LABATECA</v>
      </c>
      <c r="E2078" s="30">
        <v>0</v>
      </c>
      <c r="F2078" s="31">
        <v>59132</v>
      </c>
    </row>
    <row r="2079" spans="1:6" ht="12">
      <c r="A2079" s="26" t="s">
        <v>335</v>
      </c>
      <c r="B2079" s="27" t="str">
        <f>VLOOKUP(A2079,'[2]CGN 001'!$A$12:$B$665,2,1)</f>
        <v>Participacion para educacion</v>
      </c>
      <c r="C2079" s="28">
        <v>217768077</v>
      </c>
      <c r="D2079" s="29" t="str">
        <f>VLOOKUP(C2079,'[3]CGN002 miles MEN '!$C$16:$D$2373,2,0)</f>
        <v>SANTANDER   BARBOSA</v>
      </c>
      <c r="E2079" s="30">
        <v>0</v>
      </c>
      <c r="F2079" s="31">
        <v>224305</v>
      </c>
    </row>
    <row r="2080" spans="1:6" ht="12">
      <c r="A2080" s="26" t="s">
        <v>335</v>
      </c>
      <c r="B2080" s="27" t="str">
        <f>VLOOKUP(A2080,'[2]CGN 001'!$A$12:$B$665,2,1)</f>
        <v>Participacion para educacion</v>
      </c>
      <c r="C2080" s="28">
        <v>217768377</v>
      </c>
      <c r="D2080" s="29" t="str">
        <f>VLOOKUP(C2080,'[3]CGN002 miles MEN '!$C$16:$D$2373,2,0)</f>
        <v>SANTANDER   LA BELLEZA</v>
      </c>
      <c r="E2080" s="30">
        <v>0</v>
      </c>
      <c r="F2080" s="31">
        <v>73169</v>
      </c>
    </row>
    <row r="2081" spans="1:6" ht="12">
      <c r="A2081" s="26" t="s">
        <v>335</v>
      </c>
      <c r="B2081" s="27" t="str">
        <f>VLOOKUP(A2081,'[2]CGN 001'!$A$12:$B$665,2,1)</f>
        <v>Participacion para educacion</v>
      </c>
      <c r="C2081" s="28">
        <v>217776377</v>
      </c>
      <c r="D2081" s="29" t="str">
        <f>VLOOKUP(C2081,'[3]CGN002 miles MEN '!$C$16:$D$2373,2,0)</f>
        <v>VALLE DEL CAUCA   LA CUMBRE</v>
      </c>
      <c r="E2081" s="30">
        <v>0</v>
      </c>
      <c r="F2081" s="31">
        <v>88303</v>
      </c>
    </row>
    <row r="2082" spans="1:6" ht="12">
      <c r="A2082" s="26" t="s">
        <v>335</v>
      </c>
      <c r="B2082" s="27" t="str">
        <f>VLOOKUP(A2082,'[2]CGN 001'!$A$12:$B$665,2,1)</f>
        <v>Participacion para educacion</v>
      </c>
      <c r="C2082" s="28">
        <v>217808078</v>
      </c>
      <c r="D2082" s="29" t="str">
        <f>VLOOKUP(C2082,'[3]CGN002 miles MEN '!$C$16:$D$2373,2,0)</f>
        <v>ATLANTICO   BARANOA</v>
      </c>
      <c r="E2082" s="30">
        <v>0</v>
      </c>
      <c r="F2082" s="31">
        <v>541876</v>
      </c>
    </row>
    <row r="2083" spans="1:6" ht="12">
      <c r="A2083" s="26" t="s">
        <v>335</v>
      </c>
      <c r="B2083" s="27" t="str">
        <f>VLOOKUP(A2083,'[2]CGN 001'!$A$12:$B$665,2,1)</f>
        <v>Participacion para educacion</v>
      </c>
      <c r="C2083" s="28">
        <v>217815778</v>
      </c>
      <c r="D2083" s="29" t="str">
        <f>VLOOKUP(C2083,'[3]CGN002 miles MEN '!$C$16:$D$2373,2,0)</f>
        <v>BOYACA   SUTATENZA</v>
      </c>
      <c r="E2083" s="30">
        <v>0</v>
      </c>
      <c r="F2083" s="31">
        <v>48813</v>
      </c>
    </row>
    <row r="2084" spans="1:6" ht="12">
      <c r="A2084" s="26" t="s">
        <v>335</v>
      </c>
      <c r="B2084" s="27" t="str">
        <f>VLOOKUP(A2084,'[2]CGN 001'!$A$12:$B$665,2,1)</f>
        <v>Participacion para educacion</v>
      </c>
      <c r="C2084" s="28">
        <v>217820178</v>
      </c>
      <c r="D2084" s="29" t="str">
        <f>VLOOKUP(C2084,'[3]CGN002 miles MEN '!$C$16:$D$2373,2,0)</f>
        <v>CESAR   CHIRIGUANA</v>
      </c>
      <c r="E2084" s="30">
        <v>0</v>
      </c>
      <c r="F2084" s="31">
        <v>295508</v>
      </c>
    </row>
    <row r="2085" spans="1:6" ht="12">
      <c r="A2085" s="26" t="s">
        <v>335</v>
      </c>
      <c r="B2085" s="27" t="str">
        <f>VLOOKUP(A2085,'[2]CGN 001'!$A$12:$B$665,2,1)</f>
        <v>Participacion para educacion</v>
      </c>
      <c r="C2085" s="28">
        <v>217823678</v>
      </c>
      <c r="D2085" s="29" t="str">
        <f>VLOOKUP(C2085,'[3]CGN002 miles MEN '!$C$16:$D$2373,2,0)</f>
        <v>CORDOBA   SAN CARLOS</v>
      </c>
      <c r="E2085" s="30">
        <v>0</v>
      </c>
      <c r="F2085" s="31">
        <v>318354</v>
      </c>
    </row>
    <row r="2086" spans="1:6" ht="12">
      <c r="A2086" s="26" t="s">
        <v>335</v>
      </c>
      <c r="B2086" s="27" t="str">
        <f>VLOOKUP(A2086,'[2]CGN 001'!$A$12:$B$665,2,1)</f>
        <v>Participacion para educacion</v>
      </c>
      <c r="C2086" s="28">
        <v>217825178</v>
      </c>
      <c r="D2086" s="29" t="str">
        <f>VLOOKUP(C2086,'[3]CGN002 miles MEN '!$C$16:$D$2373,2,0)</f>
        <v>CUNDINAMARCA   CHIPAQUE</v>
      </c>
      <c r="E2086" s="30">
        <v>0</v>
      </c>
      <c r="F2086" s="31">
        <v>69844</v>
      </c>
    </row>
    <row r="2087" spans="1:6" ht="12">
      <c r="A2087" s="26" t="s">
        <v>335</v>
      </c>
      <c r="B2087" s="27" t="str">
        <f>VLOOKUP(A2087,'[2]CGN 001'!$A$12:$B$665,2,1)</f>
        <v>Participacion para educacion</v>
      </c>
      <c r="C2087" s="28">
        <v>217825878</v>
      </c>
      <c r="D2087" s="29" t="str">
        <f>VLOOKUP(C2087,'[3]CGN002 miles MEN '!$C$16:$D$2373,2,0)</f>
        <v>CUNDINAMARCA   VIOTA</v>
      </c>
      <c r="E2087" s="30">
        <v>0</v>
      </c>
      <c r="F2087" s="31">
        <v>140594</v>
      </c>
    </row>
    <row r="2088" spans="1:6" ht="12">
      <c r="A2088" s="26" t="s">
        <v>335</v>
      </c>
      <c r="B2088" s="27" t="str">
        <f>VLOOKUP(A2088,'[2]CGN 001'!$A$12:$B$665,2,1)</f>
        <v>Participacion para educacion</v>
      </c>
      <c r="C2088" s="28">
        <v>217841078</v>
      </c>
      <c r="D2088" s="29" t="str">
        <f>VLOOKUP(C2088,'[3]CGN002 miles MEN '!$C$16:$D$2373,2,0)</f>
        <v>HUILA   BARAYA</v>
      </c>
      <c r="E2088" s="30">
        <v>0</v>
      </c>
      <c r="F2088" s="31">
        <v>135335</v>
      </c>
    </row>
    <row r="2089" spans="1:6" ht="12">
      <c r="A2089" s="26" t="s">
        <v>335</v>
      </c>
      <c r="B2089" s="27" t="str">
        <f>VLOOKUP(A2089,'[2]CGN 001'!$A$12:$B$665,2,1)</f>
        <v>Participacion para educacion</v>
      </c>
      <c r="C2089" s="28">
        <v>217841378</v>
      </c>
      <c r="D2089" s="29" t="str">
        <f>VLOOKUP(C2089,'[3]CGN002 miles MEN '!$C$16:$D$2373,2,0)</f>
        <v>HUILA   LA ARGENTINA</v>
      </c>
      <c r="E2089" s="30">
        <v>0</v>
      </c>
      <c r="F2089" s="31">
        <v>117746</v>
      </c>
    </row>
    <row r="2090" spans="1:6" ht="12">
      <c r="A2090" s="26" t="s">
        <v>335</v>
      </c>
      <c r="B2090" s="27" t="str">
        <f>VLOOKUP(A2090,'[2]CGN 001'!$A$12:$B$665,2,1)</f>
        <v>Participacion para educacion</v>
      </c>
      <c r="C2090" s="28">
        <v>217844078</v>
      </c>
      <c r="D2090" s="29" t="str">
        <f>VLOOKUP(C2090,'[3]CGN002 miles MEN '!$C$16:$D$2373,2,0)</f>
        <v>GUAJIRA   BARRANCAS</v>
      </c>
      <c r="E2090" s="30">
        <v>0</v>
      </c>
      <c r="F2090" s="31">
        <v>235090</v>
      </c>
    </row>
    <row r="2091" spans="1:6" ht="12">
      <c r="A2091" s="26" t="s">
        <v>335</v>
      </c>
      <c r="B2091" s="27" t="str">
        <f>VLOOKUP(A2091,'[2]CGN 001'!$A$12:$B$665,2,1)</f>
        <v>Participacion para educacion</v>
      </c>
      <c r="C2091" s="28">
        <v>217844378</v>
      </c>
      <c r="D2091" s="29" t="str">
        <f>VLOOKUP(C2091,'[3]CGN002 miles MEN '!$C$16:$D$2373,2,0)</f>
        <v>GUAJIRA   HATONUEVO</v>
      </c>
      <c r="E2091" s="30">
        <v>0</v>
      </c>
      <c r="F2091" s="31">
        <v>102172</v>
      </c>
    </row>
    <row r="2092" spans="1:6" ht="12">
      <c r="A2092" s="26" t="s">
        <v>335</v>
      </c>
      <c r="B2092" s="27" t="str">
        <f>VLOOKUP(A2092,'[2]CGN 001'!$A$12:$B$665,2,1)</f>
        <v>Participacion para educacion</v>
      </c>
      <c r="C2092" s="28">
        <v>217852378</v>
      </c>
      <c r="D2092" s="29" t="str">
        <f>VLOOKUP(C2092,'[3]CGN002 miles MEN '!$C$16:$D$2373,2,0)</f>
        <v>NARIÑO   LA CRUZ</v>
      </c>
      <c r="E2092" s="30">
        <v>0</v>
      </c>
      <c r="F2092" s="31">
        <v>332135</v>
      </c>
    </row>
    <row r="2093" spans="1:6" ht="12">
      <c r="A2093" s="26" t="s">
        <v>335</v>
      </c>
      <c r="B2093" s="27" t="str">
        <f>VLOOKUP(A2093,'[2]CGN 001'!$A$12:$B$665,2,1)</f>
        <v>Participacion para educacion</v>
      </c>
      <c r="C2093" s="28">
        <v>217852678</v>
      </c>
      <c r="D2093" s="29" t="str">
        <f>VLOOKUP(C2093,'[3]CGN002 miles MEN '!$C$16:$D$2373,2,0)</f>
        <v>NARIÑO   SAMANIEGO</v>
      </c>
      <c r="E2093" s="30">
        <v>0</v>
      </c>
      <c r="F2093" s="31">
        <v>325085</v>
      </c>
    </row>
    <row r="2094" spans="1:6" ht="12">
      <c r="A2094" s="26" t="s">
        <v>335</v>
      </c>
      <c r="B2094" s="27" t="str">
        <f>VLOOKUP(A2094,'[2]CGN 001'!$A$12:$B$665,2,1)</f>
        <v>Participacion para educacion</v>
      </c>
      <c r="C2094" s="28">
        <v>217870678</v>
      </c>
      <c r="D2094" s="29" t="str">
        <f>VLOOKUP(C2094,'[3]CGN002 miles MEN '!$C$16:$D$2373,2,0)</f>
        <v>SUCRE   SAN BENITO ABAD</v>
      </c>
      <c r="E2094" s="30">
        <v>0</v>
      </c>
      <c r="F2094" s="31">
        <v>335521</v>
      </c>
    </row>
    <row r="2095" spans="1:6" ht="12">
      <c r="A2095" s="26" t="s">
        <v>335</v>
      </c>
      <c r="B2095" s="27" t="str">
        <f>VLOOKUP(A2095,'[2]CGN 001'!$A$12:$B$665,2,1)</f>
        <v>Participacion para educacion</v>
      </c>
      <c r="C2095" s="28">
        <v>217873678</v>
      </c>
      <c r="D2095" s="29" t="str">
        <f>VLOOKUP(C2095,'[3]CGN002 miles MEN '!$C$16:$D$2373,2,0)</f>
        <v>TOLIMA    SAN LUIS</v>
      </c>
      <c r="E2095" s="30">
        <v>0</v>
      </c>
      <c r="F2095" s="31">
        <v>166725</v>
      </c>
    </row>
    <row r="2096" spans="1:6" ht="12">
      <c r="A2096" s="26" t="s">
        <v>335</v>
      </c>
      <c r="B2096" s="27" t="str">
        <f>VLOOKUP(A2096,'[2]CGN 001'!$A$12:$B$665,2,1)</f>
        <v>Participacion para educacion</v>
      </c>
      <c r="C2096" s="28">
        <v>217905079</v>
      </c>
      <c r="D2096" s="29" t="str">
        <f>VLOOKUP(C2096,'[3]CGN002 miles MEN '!$C$16:$D$2373,2,0)</f>
        <v>ANTIOQUIA   BARBOSA</v>
      </c>
      <c r="E2096" s="30">
        <v>0</v>
      </c>
      <c r="F2096" s="31">
        <v>333030</v>
      </c>
    </row>
    <row r="2097" spans="1:6" ht="12">
      <c r="A2097" s="26" t="s">
        <v>335</v>
      </c>
      <c r="B2097" s="27" t="str">
        <f>VLOOKUP(A2097,'[2]CGN 001'!$A$12:$B$665,2,1)</f>
        <v>Participacion para educacion</v>
      </c>
      <c r="C2097" s="28">
        <v>217905579</v>
      </c>
      <c r="D2097" s="29" t="str">
        <f>VLOOKUP(C2097,'[3]CGN002 miles MEN '!$C$16:$D$2373,2,0)</f>
        <v>ANTIOQUIA   PUERTO BERRIO</v>
      </c>
      <c r="E2097" s="30">
        <v>0</v>
      </c>
      <c r="F2097" s="31">
        <v>333189</v>
      </c>
    </row>
    <row r="2098" spans="1:6" ht="12">
      <c r="A2098" s="26" t="s">
        <v>335</v>
      </c>
      <c r="B2098" s="27" t="str">
        <f>VLOOKUP(A2098,'[2]CGN 001'!$A$12:$B$665,2,1)</f>
        <v>Participacion para educacion</v>
      </c>
      <c r="C2098" s="28">
        <v>217905679</v>
      </c>
      <c r="D2098" s="29" t="str">
        <f>VLOOKUP(C2098,'[3]CGN002 miles MEN '!$C$16:$D$2373,2,0)</f>
        <v>ANTIOQUIA   SANTA BARBARA</v>
      </c>
      <c r="E2098" s="30">
        <v>0</v>
      </c>
      <c r="F2098" s="31">
        <v>183814</v>
      </c>
    </row>
    <row r="2099" spans="1:6" ht="12">
      <c r="A2099" s="26" t="s">
        <v>335</v>
      </c>
      <c r="B2099" s="27" t="str">
        <f>VLOOKUP(A2099,'[2]CGN 001'!$A$12:$B$665,2,1)</f>
        <v>Participacion para educacion</v>
      </c>
      <c r="C2099" s="28">
        <v>217915879</v>
      </c>
      <c r="D2099" s="29" t="str">
        <f>VLOOKUP(C2099,'[3]CGN002 miles MEN '!$C$16:$D$2373,2,0)</f>
        <v>BOYACA   VIRACACHA</v>
      </c>
      <c r="E2099" s="30">
        <v>0</v>
      </c>
      <c r="F2099" s="31">
        <v>34184</v>
      </c>
    </row>
    <row r="2100" spans="1:6" ht="12">
      <c r="A2100" s="26" t="s">
        <v>335</v>
      </c>
      <c r="B2100" s="27" t="str">
        <f>VLOOKUP(A2100,'[2]CGN 001'!$A$12:$B$665,2,1)</f>
        <v>Participacion para educacion</v>
      </c>
      <c r="C2100" s="28">
        <v>217918479</v>
      </c>
      <c r="D2100" s="29" t="str">
        <f>VLOOKUP(C2100,'[3]CGN002 miles MEN '!$C$16:$D$2373,2,0)</f>
        <v>CAQUETA   MORELIA</v>
      </c>
      <c r="E2100" s="30">
        <v>0</v>
      </c>
      <c r="F2100" s="31">
        <v>38164</v>
      </c>
    </row>
    <row r="2101" spans="1:6" ht="12">
      <c r="A2101" s="26" t="s">
        <v>335</v>
      </c>
      <c r="B2101" s="27" t="str">
        <f>VLOOKUP(A2101,'[2]CGN 001'!$A$12:$B$665,2,1)</f>
        <v>Participacion para educacion</v>
      </c>
      <c r="C2101" s="28">
        <v>217923079</v>
      </c>
      <c r="D2101" s="29" t="str">
        <f>VLOOKUP(C2101,'[3]CGN002 miles MEN '!$C$16:$D$2373,2,0)</f>
        <v>CORDOBA   BUENAVISTA</v>
      </c>
      <c r="E2101" s="30">
        <v>0</v>
      </c>
      <c r="F2101" s="31">
        <v>223706</v>
      </c>
    </row>
    <row r="2102" spans="1:6" ht="12">
      <c r="A2102" s="26" t="s">
        <v>335</v>
      </c>
      <c r="B2102" s="27" t="str">
        <f>VLOOKUP(A2102,'[2]CGN 001'!$A$12:$B$665,2,1)</f>
        <v>Participacion para educacion</v>
      </c>
      <c r="C2102" s="28">
        <v>217925279</v>
      </c>
      <c r="D2102" s="29" t="str">
        <f>VLOOKUP(C2102,'[3]CGN002 miles MEN '!$C$16:$D$2373,2,0)</f>
        <v>CUNDINAMARCA   FOMEQUE</v>
      </c>
      <c r="E2102" s="30">
        <v>0</v>
      </c>
      <c r="F2102" s="31">
        <v>92702</v>
      </c>
    </row>
    <row r="2103" spans="1:6" ht="12">
      <c r="A2103" s="26" t="s">
        <v>335</v>
      </c>
      <c r="B2103" s="27" t="str">
        <f>VLOOKUP(A2103,'[2]CGN 001'!$A$12:$B$665,2,1)</f>
        <v>Participacion para educacion</v>
      </c>
      <c r="C2103" s="28">
        <v>217925779</v>
      </c>
      <c r="D2103" s="29" t="str">
        <f>VLOOKUP(C2103,'[3]CGN002 miles MEN '!$C$16:$D$2373,2,0)</f>
        <v>CUNDINAMARCA   SUSA</v>
      </c>
      <c r="E2103" s="30">
        <v>0</v>
      </c>
      <c r="F2103" s="31">
        <v>50516</v>
      </c>
    </row>
    <row r="2104" spans="1:6" ht="12">
      <c r="A2104" s="26" t="s">
        <v>335</v>
      </c>
      <c r="B2104" s="27" t="str">
        <f>VLOOKUP(A2104,'[2]CGN 001'!$A$12:$B$665,2,1)</f>
        <v>Participacion para educacion</v>
      </c>
      <c r="C2104" s="28">
        <v>217944279</v>
      </c>
      <c r="D2104" s="29" t="str">
        <f>VLOOKUP(C2104,'[3]CGN002 miles MEN '!$C$16:$D$2373,2,0)</f>
        <v>GUAJIRA   FONSECA</v>
      </c>
      <c r="E2104" s="30">
        <v>0</v>
      </c>
      <c r="F2104" s="31">
        <v>331351</v>
      </c>
    </row>
    <row r="2105" spans="1:6" ht="12">
      <c r="A2105" s="26" t="s">
        <v>335</v>
      </c>
      <c r="B2105" s="27" t="str">
        <f>VLOOKUP(A2105,'[2]CGN 001'!$A$12:$B$665,2,1)</f>
        <v>Participacion para educacion</v>
      </c>
      <c r="C2105" s="28">
        <v>217952079</v>
      </c>
      <c r="D2105" s="29" t="str">
        <f>VLOOKUP(C2105,'[3]CGN002 miles MEN '!$C$16:$D$2373,2,0)</f>
        <v>NARIÑO   BARBACOAS</v>
      </c>
      <c r="E2105" s="30">
        <v>0</v>
      </c>
      <c r="F2105" s="31">
        <v>638198</v>
      </c>
    </row>
    <row r="2106" spans="1:6" ht="12">
      <c r="A2106" s="26" t="s">
        <v>335</v>
      </c>
      <c r="B2106" s="27" t="str">
        <f>VLOOKUP(A2106,'[2]CGN 001'!$A$12:$B$665,2,1)</f>
        <v>Participacion para educacion</v>
      </c>
      <c r="C2106" s="28">
        <v>217968079</v>
      </c>
      <c r="D2106" s="29" t="str">
        <f>VLOOKUP(C2106,'[3]CGN002 miles MEN '!$C$16:$D$2373,2,0)</f>
        <v>SANTANDER   BARICHARA</v>
      </c>
      <c r="E2106" s="30">
        <v>0</v>
      </c>
      <c r="F2106" s="31">
        <v>66612</v>
      </c>
    </row>
    <row r="2107" spans="1:6" ht="12">
      <c r="A2107" s="26" t="s">
        <v>335</v>
      </c>
      <c r="B2107" s="27" t="str">
        <f>VLOOKUP(A2107,'[2]CGN 001'!$A$12:$B$665,2,1)</f>
        <v>Participacion para educacion</v>
      </c>
      <c r="C2107" s="28">
        <v>217968179</v>
      </c>
      <c r="D2107" s="29" t="str">
        <f>VLOOKUP(C2107,'[3]CGN002 miles MEN '!$C$16:$D$2373,2,0)</f>
        <v>SANTANDER   CHIPATA</v>
      </c>
      <c r="E2107" s="30">
        <v>0</v>
      </c>
      <c r="F2107" s="31">
        <v>44979</v>
      </c>
    </row>
    <row r="2108" spans="1:6" ht="12">
      <c r="A2108" s="26" t="s">
        <v>335</v>
      </c>
      <c r="B2108" s="27" t="str">
        <f>VLOOKUP(A2108,'[2]CGN 001'!$A$12:$B$665,2,1)</f>
        <v>Participacion para educacion</v>
      </c>
      <c r="C2108" s="28">
        <v>217968679</v>
      </c>
      <c r="D2108" s="29" t="str">
        <f>VLOOKUP(C2108,'[3]CGN002 miles MEN '!$C$16:$D$2373,2,0)</f>
        <v>SANTANDER   SAN GIL</v>
      </c>
      <c r="E2108" s="30">
        <v>0</v>
      </c>
      <c r="F2108" s="31">
        <v>366714</v>
      </c>
    </row>
    <row r="2109" spans="1:6" ht="12">
      <c r="A2109" s="26" t="s">
        <v>335</v>
      </c>
      <c r="B2109" s="27" t="str">
        <f>VLOOKUP(A2109,'[2]CGN 001'!$A$12:$B$665,2,1)</f>
        <v>Participacion para educacion</v>
      </c>
      <c r="C2109" s="28">
        <v>217985279</v>
      </c>
      <c r="D2109" s="29" t="str">
        <f>VLOOKUP(C2109,'[3]CGN002 miles MEN '!$C$16:$D$2373,2,0)</f>
        <v>CASANARE   RECETOR</v>
      </c>
      <c r="E2109" s="30">
        <v>0</v>
      </c>
      <c r="F2109" s="31">
        <v>18255</v>
      </c>
    </row>
    <row r="2110" spans="1:6" ht="12">
      <c r="A2110" s="26" t="s">
        <v>335</v>
      </c>
      <c r="B2110" s="27" t="str">
        <f>VLOOKUP(A2110,'[2]CGN 001'!$A$12:$B$665,2,1)</f>
        <v>Participacion para educacion</v>
      </c>
      <c r="C2110" s="28">
        <v>218005380</v>
      </c>
      <c r="D2110" s="29" t="str">
        <f>VLOOKUP(C2110,'[3]CGN002 miles MEN '!$C$16:$D$2373,2,0)</f>
        <v>ANTIOQUIA   LA ESTRELLA</v>
      </c>
      <c r="E2110" s="30">
        <v>0</v>
      </c>
      <c r="F2110" s="31">
        <v>235067</v>
      </c>
    </row>
    <row r="2111" spans="1:6" ht="12">
      <c r="A2111" s="26" t="s">
        <v>335</v>
      </c>
      <c r="B2111" s="27" t="str">
        <f>VLOOKUP(A2111,'[2]CGN 001'!$A$12:$B$665,2,1)</f>
        <v>Participacion para educacion</v>
      </c>
      <c r="C2111" s="28">
        <v>218005480</v>
      </c>
      <c r="D2111" s="29" t="str">
        <f>VLOOKUP(C2111,'[3]CGN002 miles MEN '!$C$16:$D$2373,2,0)</f>
        <v>ANTIOQUIA   MUTATA</v>
      </c>
      <c r="E2111" s="30">
        <v>0</v>
      </c>
      <c r="F2111" s="31">
        <v>192384</v>
      </c>
    </row>
    <row r="2112" spans="1:6" ht="12">
      <c r="A2112" s="26" t="s">
        <v>335</v>
      </c>
      <c r="B2112" s="27" t="str">
        <f>VLOOKUP(A2112,'[2]CGN 001'!$A$12:$B$665,2,1)</f>
        <v>Participacion para educacion</v>
      </c>
      <c r="C2112" s="28">
        <v>218013580</v>
      </c>
      <c r="D2112" s="29" t="str">
        <f>VLOOKUP(C2112,'[3]CGN002 miles MEN '!$C$16:$D$2373,2,0)</f>
        <v>BOLIVAR   REGIDOR</v>
      </c>
      <c r="E2112" s="30">
        <v>0</v>
      </c>
      <c r="F2112" s="31">
        <v>83579</v>
      </c>
    </row>
    <row r="2113" spans="1:6" ht="12">
      <c r="A2113" s="26" t="s">
        <v>335</v>
      </c>
      <c r="B2113" s="27" t="str">
        <f>VLOOKUP(A2113,'[2]CGN 001'!$A$12:$B$665,2,1)</f>
        <v>Participacion para educacion</v>
      </c>
      <c r="C2113" s="28">
        <v>218013780</v>
      </c>
      <c r="D2113" s="29" t="str">
        <f>VLOOKUP(C2113,'[3]CGN002 miles MEN '!$C$16:$D$2373,2,0)</f>
        <v>BOLIVAR   TALAIGUA NUEVO</v>
      </c>
      <c r="E2113" s="30">
        <v>0</v>
      </c>
      <c r="F2113" s="31">
        <v>171066</v>
      </c>
    </row>
    <row r="2114" spans="1:6" ht="12">
      <c r="A2114" s="26" t="s">
        <v>335</v>
      </c>
      <c r="B2114" s="27" t="str">
        <f>VLOOKUP(A2114,'[2]CGN 001'!$A$12:$B$665,2,1)</f>
        <v>Participacion para educacion</v>
      </c>
      <c r="C2114" s="28">
        <v>218015180</v>
      </c>
      <c r="D2114" s="29" t="str">
        <f>VLOOKUP(C2114,'[3]CGN002 miles MEN '!$C$16:$D$2373,2,0)</f>
        <v>BOYACA   CHISCAS</v>
      </c>
      <c r="E2114" s="30">
        <v>0</v>
      </c>
      <c r="F2114" s="31">
        <v>75639</v>
      </c>
    </row>
    <row r="2115" spans="1:6" ht="12">
      <c r="A2115" s="26" t="s">
        <v>335</v>
      </c>
      <c r="B2115" s="27" t="str">
        <f>VLOOKUP(A2115,'[2]CGN 001'!$A$12:$B$665,2,1)</f>
        <v>Participacion para educacion</v>
      </c>
      <c r="C2115" s="28">
        <v>218015380</v>
      </c>
      <c r="D2115" s="29" t="str">
        <f>VLOOKUP(C2115,'[3]CGN002 miles MEN '!$C$16:$D$2373,2,0)</f>
        <v>BOYACA   LA CAPILLA</v>
      </c>
      <c r="E2115" s="30">
        <v>0</v>
      </c>
      <c r="F2115" s="31">
        <v>25211</v>
      </c>
    </row>
    <row r="2116" spans="1:6" ht="12">
      <c r="A2116" s="26" t="s">
        <v>335</v>
      </c>
      <c r="B2116" s="27" t="str">
        <f>VLOOKUP(A2116,'[2]CGN 001'!$A$12:$B$665,2,1)</f>
        <v>Participacion para educacion</v>
      </c>
      <c r="C2116" s="28">
        <v>218015480</v>
      </c>
      <c r="D2116" s="29" t="str">
        <f>VLOOKUP(C2116,'[3]CGN002 miles MEN '!$C$16:$D$2373,2,0)</f>
        <v>BOYACA   MUZO</v>
      </c>
      <c r="E2116" s="30">
        <v>0</v>
      </c>
      <c r="F2116" s="31">
        <v>122392</v>
      </c>
    </row>
    <row r="2117" spans="1:6" ht="12">
      <c r="A2117" s="26" t="s">
        <v>335</v>
      </c>
      <c r="B2117" s="27" t="str">
        <f>VLOOKUP(A2117,'[2]CGN 001'!$A$12:$B$665,2,1)</f>
        <v>Participacion para educacion</v>
      </c>
      <c r="C2117" s="28">
        <v>218015580</v>
      </c>
      <c r="D2117" s="29" t="str">
        <f>VLOOKUP(C2117,'[3]CGN002 miles MEN '!$C$16:$D$2373,2,0)</f>
        <v>BOYACA   QUIPAMA</v>
      </c>
      <c r="E2117" s="30">
        <v>0</v>
      </c>
      <c r="F2117" s="31">
        <v>87934</v>
      </c>
    </row>
    <row r="2118" spans="1:6" ht="12">
      <c r="A2118" s="26" t="s">
        <v>335</v>
      </c>
      <c r="B2118" s="27" t="str">
        <f>VLOOKUP(A2118,'[2]CGN 001'!$A$12:$B$665,2,1)</f>
        <v>Participacion para educacion</v>
      </c>
      <c r="C2118" s="28">
        <v>218017380</v>
      </c>
      <c r="D2118" s="29" t="str">
        <f>VLOOKUP(C2118,'[3]CGN002 miles MEN '!$C$16:$D$2373,2,0)</f>
        <v>CALDAS   LA DORADA</v>
      </c>
      <c r="E2118" s="30">
        <v>0</v>
      </c>
      <c r="F2118" s="31">
        <v>592932</v>
      </c>
    </row>
    <row r="2119" spans="1:6" ht="12">
      <c r="A2119" s="26" t="s">
        <v>335</v>
      </c>
      <c r="B2119" s="27" t="str">
        <f>VLOOKUP(A2119,'[2]CGN 001'!$A$12:$B$665,2,1)</f>
        <v>Participacion para educacion</v>
      </c>
      <c r="C2119" s="28">
        <v>218019780</v>
      </c>
      <c r="D2119" s="29" t="str">
        <f>VLOOKUP(C2119,'[3]CGN002 miles MEN '!$C$16:$D$2373,2,0)</f>
        <v>CAUCA   SUAREZ</v>
      </c>
      <c r="E2119" s="30">
        <v>0</v>
      </c>
      <c r="F2119" s="31">
        <v>237924</v>
      </c>
    </row>
    <row r="2120" spans="1:6" ht="12">
      <c r="A2120" s="26" t="s">
        <v>335</v>
      </c>
      <c r="B2120" s="27" t="str">
        <f>VLOOKUP(A2120,'[2]CGN 001'!$A$12:$B$665,2,1)</f>
        <v>Participacion para educacion</v>
      </c>
      <c r="C2120" s="28">
        <v>218023580</v>
      </c>
      <c r="D2120" s="29" t="str">
        <f>VLOOKUP(C2120,'[3]CGN002 miles MEN '!$C$16:$D$2373,2,0)</f>
        <v>CORDOBA   PUERTO LIBERTADOR</v>
      </c>
      <c r="E2120" s="30">
        <v>0</v>
      </c>
      <c r="F2120" s="31">
        <v>376773</v>
      </c>
    </row>
    <row r="2121" spans="1:6" ht="12">
      <c r="A2121" s="26" t="s">
        <v>335</v>
      </c>
      <c r="B2121" s="27" t="str">
        <f>VLOOKUP(A2121,'[2]CGN 001'!$A$12:$B$665,2,1)</f>
        <v>Participacion para educacion</v>
      </c>
      <c r="C2121" s="28">
        <v>218025580</v>
      </c>
      <c r="D2121" s="29" t="str">
        <f>VLOOKUP(C2121,'[3]CGN002 miles MEN '!$C$16:$D$2373,2,0)</f>
        <v>CUNDINAMARCA   PULI</v>
      </c>
      <c r="E2121" s="30">
        <v>0</v>
      </c>
      <c r="F2121" s="31">
        <v>30373</v>
      </c>
    </row>
    <row r="2122" spans="1:6" ht="12">
      <c r="A2122" s="26" t="s">
        <v>335</v>
      </c>
      <c r="B2122" s="27" t="str">
        <f>VLOOKUP(A2122,'[2]CGN 001'!$A$12:$B$665,2,1)</f>
        <v>Participacion para educacion</v>
      </c>
      <c r="C2122" s="28">
        <v>218027580</v>
      </c>
      <c r="D2122" s="29" t="str">
        <f>VLOOKUP(C2122,'[3]CGN002 miles MEN '!$C$16:$D$2373,2,0)</f>
        <v>CHOCO   RIO IRO</v>
      </c>
      <c r="E2122" s="30">
        <v>0</v>
      </c>
      <c r="F2122" s="31">
        <v>89772</v>
      </c>
    </row>
    <row r="2123" spans="1:6" ht="12">
      <c r="A2123" s="26" t="s">
        <v>335</v>
      </c>
      <c r="B2123" s="27" t="str">
        <f>VLOOKUP(A2123,'[2]CGN 001'!$A$12:$B$665,2,1)</f>
        <v>Participacion para educacion</v>
      </c>
      <c r="C2123" s="28">
        <v>218047980</v>
      </c>
      <c r="D2123" s="29" t="str">
        <f>VLOOKUP(C2123,'[3]CGN002 miles MEN '!$C$16:$D$2373,2,0)</f>
        <v>MAGDALENA   ZONA BANANERA</v>
      </c>
      <c r="E2123" s="30">
        <v>0</v>
      </c>
      <c r="F2123" s="31">
        <v>782623</v>
      </c>
    </row>
    <row r="2124" spans="1:6" ht="12">
      <c r="A2124" s="26" t="s">
        <v>335</v>
      </c>
      <c r="B2124" s="27" t="str">
        <f>VLOOKUP(A2124,'[2]CGN 001'!$A$12:$B$665,2,1)</f>
        <v>Participacion para educacion</v>
      </c>
      <c r="C2124" s="28">
        <v>218050680</v>
      </c>
      <c r="D2124" s="29" t="str">
        <f>VLOOKUP(C2124,'[3]CGN002 miles MEN '!$C$16:$D$2373,2,0)</f>
        <v>META   SAN CARLOS DE G</v>
      </c>
      <c r="E2124" s="30">
        <v>0</v>
      </c>
      <c r="F2124" s="31">
        <v>94801</v>
      </c>
    </row>
    <row r="2125" spans="1:6" ht="12">
      <c r="A2125" s="26" t="s">
        <v>335</v>
      </c>
      <c r="B2125" s="27" t="str">
        <f>VLOOKUP(A2125,'[2]CGN 001'!$A$12:$B$665,2,1)</f>
        <v>Participacion para educacion</v>
      </c>
      <c r="C2125" s="28">
        <v>218052480</v>
      </c>
      <c r="D2125" s="29" t="str">
        <f>VLOOKUP(C2125,'[3]CGN002 miles MEN '!$C$16:$D$2373,2,0)</f>
        <v>NARIÑO   NARIÐO</v>
      </c>
      <c r="E2125" s="30">
        <v>0</v>
      </c>
      <c r="F2125" s="31">
        <v>35538</v>
      </c>
    </row>
    <row r="2126" spans="1:6" ht="12">
      <c r="A2126" s="26" t="s">
        <v>335</v>
      </c>
      <c r="B2126" s="27" t="str">
        <f>VLOOKUP(A2126,'[2]CGN 001'!$A$12:$B$665,2,1)</f>
        <v>Participacion para educacion</v>
      </c>
      <c r="C2126" s="28">
        <v>218054480</v>
      </c>
      <c r="D2126" s="29" t="str">
        <f>VLOOKUP(C2126,'[3]CGN002 miles MEN '!$C$16:$D$2373,2,0)</f>
        <v>NORTE DE SANTANDER   MUTISCUA</v>
      </c>
      <c r="E2126" s="30">
        <v>0</v>
      </c>
      <c r="F2126" s="31">
        <v>37259</v>
      </c>
    </row>
    <row r="2127" spans="1:6" ht="12">
      <c r="A2127" s="26" t="s">
        <v>335</v>
      </c>
      <c r="B2127" s="27" t="str">
        <f>VLOOKUP(A2127,'[2]CGN 001'!$A$12:$B$665,2,1)</f>
        <v>Participacion para educacion</v>
      </c>
      <c r="C2127" s="28">
        <v>218054680</v>
      </c>
      <c r="D2127" s="29" t="str">
        <f>VLOOKUP(C2127,'[3]CGN002 miles MEN '!$C$16:$D$2373,2,0)</f>
        <v>NORTE DE SANTANDER   SANTIAGO</v>
      </c>
      <c r="E2127" s="30">
        <v>0</v>
      </c>
      <c r="F2127" s="31">
        <v>33231</v>
      </c>
    </row>
    <row r="2128" spans="1:6" ht="12">
      <c r="A2128" s="26" t="s">
        <v>335</v>
      </c>
      <c r="B2128" s="27" t="str">
        <f>VLOOKUP(A2128,'[2]CGN 001'!$A$12:$B$665,2,1)</f>
        <v>Participacion para educacion</v>
      </c>
      <c r="C2128" s="28">
        <v>218068780</v>
      </c>
      <c r="D2128" s="29" t="str">
        <f>VLOOKUP(C2128,'[3]CGN002 miles MEN '!$C$16:$D$2373,2,0)</f>
        <v>SANTANDER   SURATA</v>
      </c>
      <c r="E2128" s="30">
        <v>0</v>
      </c>
      <c r="F2128" s="31">
        <v>37381</v>
      </c>
    </row>
    <row r="2129" spans="1:6" ht="12">
      <c r="A2129" s="26" t="s">
        <v>335</v>
      </c>
      <c r="B2129" s="27" t="str">
        <f>VLOOKUP(A2129,'[2]CGN 001'!$A$12:$B$665,2,1)</f>
        <v>Participacion para educacion</v>
      </c>
      <c r="C2129" s="28">
        <v>218115681</v>
      </c>
      <c r="D2129" s="29" t="str">
        <f>VLOOKUP(C2129,'[3]CGN002 miles MEN '!$C$16:$D$2373,2,0)</f>
        <v>BOYACA   SAN PABLO DE BORBUR</v>
      </c>
      <c r="E2129" s="30">
        <v>0</v>
      </c>
      <c r="F2129" s="31">
        <v>129458</v>
      </c>
    </row>
    <row r="2130" spans="1:6" ht="12">
      <c r="A2130" s="26" t="s">
        <v>335</v>
      </c>
      <c r="B2130" s="27" t="str">
        <f>VLOOKUP(A2130,'[2]CGN 001'!$A$12:$B$665,2,1)</f>
        <v>Participacion para educacion</v>
      </c>
      <c r="C2130" s="28">
        <v>218125181</v>
      </c>
      <c r="D2130" s="29" t="str">
        <f>VLOOKUP(C2130,'[3]CGN002 miles MEN '!$C$16:$D$2373,2,0)</f>
        <v>CUNDINAMARCA   CHOACHI</v>
      </c>
      <c r="E2130" s="30">
        <v>0</v>
      </c>
      <c r="F2130" s="31">
        <v>109102</v>
      </c>
    </row>
    <row r="2131" spans="1:6" ht="12">
      <c r="A2131" s="26" t="s">
        <v>335</v>
      </c>
      <c r="B2131" s="27" t="str">
        <f>VLOOKUP(A2131,'[2]CGN 001'!$A$12:$B$665,2,1)</f>
        <v>Participacion para educacion</v>
      </c>
      <c r="C2131" s="28">
        <v>218125281</v>
      </c>
      <c r="D2131" s="29" t="str">
        <f>VLOOKUP(C2131,'[3]CGN002 miles MEN '!$C$16:$D$2373,2,0)</f>
        <v>CUNDINAMARCA   FOSCA</v>
      </c>
      <c r="E2131" s="30">
        <v>0</v>
      </c>
      <c r="F2131" s="31">
        <v>52751</v>
      </c>
    </row>
    <row r="2132" spans="1:6" ht="12">
      <c r="A2132" s="26" t="s">
        <v>335</v>
      </c>
      <c r="B2132" s="27" t="str">
        <f>VLOOKUP(A2132,'[2]CGN 001'!$A$12:$B$665,2,1)</f>
        <v>Participacion para educacion</v>
      </c>
      <c r="C2132" s="28">
        <v>218125781</v>
      </c>
      <c r="D2132" s="29" t="str">
        <f>VLOOKUP(C2132,'[3]CGN002 miles MEN '!$C$16:$D$2373,2,0)</f>
        <v>CUNDINAMARCA   SUTATAUSA</v>
      </c>
      <c r="E2132" s="30">
        <v>0</v>
      </c>
      <c r="F2132" s="31">
        <v>41201</v>
      </c>
    </row>
    <row r="2133" spans="1:6" ht="12">
      <c r="A2133" s="26" t="s">
        <v>335</v>
      </c>
      <c r="B2133" s="27" t="str">
        <f>VLOOKUP(A2133,'[2]CGN 001'!$A$12:$B$665,2,1)</f>
        <v>Participacion para educacion</v>
      </c>
      <c r="C2133" s="28">
        <v>218152381</v>
      </c>
      <c r="D2133" s="29" t="str">
        <f>VLOOKUP(C2133,'[3]CGN002 miles MEN '!$C$16:$D$2373,2,0)</f>
        <v>NARIÑO   LA FLORIDA</v>
      </c>
      <c r="E2133" s="30">
        <v>0</v>
      </c>
      <c r="F2133" s="31">
        <v>129707</v>
      </c>
    </row>
    <row r="2134" spans="1:6" ht="12">
      <c r="A2134" s="26" t="s">
        <v>335</v>
      </c>
      <c r="B2134" s="27" t="str">
        <f>VLOOKUP(A2134,'[2]CGN 001'!$A$12:$B$665,2,1)</f>
        <v>Participacion para educacion</v>
      </c>
      <c r="C2134" s="28">
        <v>218168081</v>
      </c>
      <c r="D2134" s="29" t="str">
        <f>VLOOKUP(C2134,'[3]CGN002 miles MEN '!$C$16:$D$2373,2,0)</f>
        <v>SANTANDER   BARRANCABERMEJA</v>
      </c>
      <c r="E2134" s="30">
        <v>0</v>
      </c>
      <c r="F2134" s="31">
        <v>21413799</v>
      </c>
    </row>
    <row r="2135" spans="1:6" ht="12">
      <c r="A2135" s="26" t="s">
        <v>335</v>
      </c>
      <c r="B2135" s="27" t="str">
        <f>VLOOKUP(A2135,'[2]CGN 001'!$A$12:$B$665,2,1)</f>
        <v>Participacion para educacion</v>
      </c>
      <c r="C2135" s="28">
        <v>218205282</v>
      </c>
      <c r="D2135" s="29" t="str">
        <f>VLOOKUP(C2135,'[3]CGN002 miles MEN '!$C$16:$D$2373,2,0)</f>
        <v>ANTIOQUIA   FREDONIA</v>
      </c>
      <c r="E2135" s="30">
        <v>0</v>
      </c>
      <c r="F2135" s="31">
        <v>170018</v>
      </c>
    </row>
    <row r="2136" spans="1:6" ht="12">
      <c r="A2136" s="26" t="s">
        <v>335</v>
      </c>
      <c r="B2136" s="27" t="str">
        <f>VLOOKUP(A2136,'[2]CGN 001'!$A$12:$B$665,2,1)</f>
        <v>Participacion para educacion</v>
      </c>
      <c r="C2136" s="28">
        <v>218223182</v>
      </c>
      <c r="D2136" s="29" t="str">
        <f>VLOOKUP(C2136,'[3]CGN002 miles MEN '!$C$16:$D$2373,2,0)</f>
        <v>CORDOBA   CHINU</v>
      </c>
      <c r="E2136" s="30">
        <v>0</v>
      </c>
      <c r="F2136" s="31">
        <v>423572</v>
      </c>
    </row>
    <row r="2137" spans="1:6" ht="12">
      <c r="A2137" s="26" t="s">
        <v>335</v>
      </c>
      <c r="B2137" s="27" t="str">
        <f>VLOOKUP(A2137,'[2]CGN 001'!$A$12:$B$665,2,1)</f>
        <v>Participacion para educacion</v>
      </c>
      <c r="C2137" s="28">
        <v>218266682</v>
      </c>
      <c r="D2137" s="29" t="str">
        <f>VLOOKUP(C2137,'[3]CGN002 miles MEN '!$C$16:$D$2373,2,0)</f>
        <v>RISARALDA   SANTA ROSA DE CABAL</v>
      </c>
      <c r="E2137" s="30">
        <v>0</v>
      </c>
      <c r="F2137" s="31">
        <v>572193</v>
      </c>
    </row>
    <row r="2138" spans="1:6" ht="12">
      <c r="A2138" s="26" t="s">
        <v>335</v>
      </c>
      <c r="B2138" s="27" t="str">
        <f>VLOOKUP(A2138,'[2]CGN 001'!$A$12:$B$665,2,1)</f>
        <v>Participacion para educacion</v>
      </c>
      <c r="C2138" s="28">
        <v>218268682</v>
      </c>
      <c r="D2138" s="29" t="str">
        <f>VLOOKUP(C2138,'[3]CGN002 miles MEN '!$C$16:$D$2373,2,0)</f>
        <v>SANTANDER   SAN JOAQUIN</v>
      </c>
      <c r="E2138" s="30">
        <v>0</v>
      </c>
      <c r="F2138" s="31">
        <v>26765</v>
      </c>
    </row>
    <row r="2139" spans="1:6" ht="12">
      <c r="A2139" s="26" t="s">
        <v>335</v>
      </c>
      <c r="B2139" s="27" t="str">
        <f>VLOOKUP(A2139,'[2]CGN 001'!$A$12:$B$665,2,1)</f>
        <v>Participacion para educacion</v>
      </c>
      <c r="C2139" s="28">
        <v>218305483</v>
      </c>
      <c r="D2139" s="29" t="str">
        <f>VLOOKUP(C2139,'[3]CGN002 miles MEN '!$C$16:$D$2373,2,0)</f>
        <v>ANTIOQUIA   NARINO</v>
      </c>
      <c r="E2139" s="30">
        <v>0</v>
      </c>
      <c r="F2139" s="31">
        <v>81081</v>
      </c>
    </row>
    <row r="2140" spans="1:6" ht="12">
      <c r="A2140" s="26" t="s">
        <v>335</v>
      </c>
      <c r="B2140" s="27" t="str">
        <f>VLOOKUP(A2140,'[2]CGN 001'!$A$12:$B$665,2,1)</f>
        <v>Participacion para educacion</v>
      </c>
      <c r="C2140" s="28">
        <v>218313683</v>
      </c>
      <c r="D2140" s="29" t="str">
        <f>VLOOKUP(C2140,'[3]CGN002 miles MEN '!$C$16:$D$2373,2,0)</f>
        <v>BOLIVAR   SANTA ROSA</v>
      </c>
      <c r="E2140" s="30">
        <v>0</v>
      </c>
      <c r="F2140" s="31">
        <v>275520</v>
      </c>
    </row>
    <row r="2141" spans="1:6" ht="12">
      <c r="A2141" s="26" t="s">
        <v>335</v>
      </c>
      <c r="B2141" s="27" t="str">
        <f>VLOOKUP(A2141,'[2]CGN 001'!$A$12:$B$665,2,1)</f>
        <v>Participacion para educacion</v>
      </c>
      <c r="C2141" s="28">
        <v>218315183</v>
      </c>
      <c r="D2141" s="29" t="str">
        <f>VLOOKUP(C2141,'[3]CGN002 miles MEN '!$C$16:$D$2373,2,0)</f>
        <v>BOYACA   CHITA</v>
      </c>
      <c r="E2141" s="30">
        <v>0</v>
      </c>
      <c r="F2141" s="31">
        <v>175323</v>
      </c>
    </row>
    <row r="2142" spans="1:6" ht="12">
      <c r="A2142" s="26" t="s">
        <v>335</v>
      </c>
      <c r="B2142" s="27" t="str">
        <f>VLOOKUP(A2142,'[2]CGN 001'!$A$12:$B$665,2,1)</f>
        <v>Participacion para educacion</v>
      </c>
      <c r="C2142" s="28">
        <v>218320383</v>
      </c>
      <c r="D2142" s="29" t="str">
        <f>VLOOKUP(C2142,'[3]CGN002 miles MEN '!$C$16:$D$2373,2,0)</f>
        <v>CESAR   LA GLORIA</v>
      </c>
      <c r="E2142" s="30">
        <v>0</v>
      </c>
      <c r="F2142" s="31">
        <v>153273</v>
      </c>
    </row>
    <row r="2143" spans="1:6" ht="12">
      <c r="A2143" s="26" t="s">
        <v>335</v>
      </c>
      <c r="B2143" s="27" t="str">
        <f>VLOOKUP(A2143,'[2]CGN 001'!$A$12:$B$665,2,1)</f>
        <v>Participacion para educacion</v>
      </c>
      <c r="C2143" s="28">
        <v>218325183</v>
      </c>
      <c r="D2143" s="29" t="str">
        <f>VLOOKUP(C2143,'[3]CGN002 miles MEN '!$C$16:$D$2373,2,0)</f>
        <v>CUNDINAMARCA   CHOCONTA</v>
      </c>
      <c r="E2143" s="30">
        <v>0</v>
      </c>
      <c r="F2143" s="31">
        <v>165652</v>
      </c>
    </row>
    <row r="2144" spans="1:6" ht="12">
      <c r="A2144" s="26" t="s">
        <v>335</v>
      </c>
      <c r="B2144" s="27" t="str">
        <f>VLOOKUP(A2144,'[2]CGN 001'!$A$12:$B$665,2,1)</f>
        <v>Participacion para educacion</v>
      </c>
      <c r="C2144" s="28">
        <v>218325483</v>
      </c>
      <c r="D2144" s="29" t="str">
        <f>VLOOKUP(C2144,'[3]CGN002 miles MEN '!$C$16:$D$2373,2,0)</f>
        <v>CUNDINAMARCA   NARIÐO</v>
      </c>
      <c r="E2144" s="30">
        <v>0</v>
      </c>
      <c r="F2144" s="31">
        <v>22655</v>
      </c>
    </row>
    <row r="2145" spans="1:6" ht="12">
      <c r="A2145" s="26" t="s">
        <v>335</v>
      </c>
      <c r="B2145" s="27" t="str">
        <f>VLOOKUP(A2145,'[2]CGN 001'!$A$12:$B$665,2,1)</f>
        <v>Participacion para educacion</v>
      </c>
      <c r="C2145" s="28">
        <v>218341483</v>
      </c>
      <c r="D2145" s="29" t="str">
        <f>VLOOKUP(C2145,'[3]CGN002 miles MEN '!$C$16:$D$2373,2,0)</f>
        <v>HUILA   NATAGA</v>
      </c>
      <c r="E2145" s="30">
        <v>0</v>
      </c>
      <c r="F2145" s="31">
        <v>59242</v>
      </c>
    </row>
    <row r="2146" spans="1:6" ht="12">
      <c r="A2146" s="26" t="s">
        <v>335</v>
      </c>
      <c r="B2146" s="27" t="str">
        <f>VLOOKUP(A2146,'[2]CGN 001'!$A$12:$B$665,2,1)</f>
        <v>Participacion para educacion</v>
      </c>
      <c r="C2146" s="28">
        <v>218350683</v>
      </c>
      <c r="D2146" s="29" t="str">
        <f>VLOOKUP(C2146,'[3]CGN002 miles MEN '!$C$16:$D$2373,2,0)</f>
        <v>META   SAN JUAN DE ARAMA</v>
      </c>
      <c r="E2146" s="30">
        <v>0</v>
      </c>
      <c r="F2146" s="31">
        <v>78977</v>
      </c>
    </row>
    <row r="2147" spans="1:6" ht="12">
      <c r="A2147" s="26" t="s">
        <v>335</v>
      </c>
      <c r="B2147" s="27" t="str">
        <f>VLOOKUP(A2147,'[2]CGN 001'!$A$12:$B$665,2,1)</f>
        <v>Participacion para educacion</v>
      </c>
      <c r="C2147" s="28">
        <v>218352083</v>
      </c>
      <c r="D2147" s="29" t="str">
        <f>VLOOKUP(C2147,'[3]CGN002 miles MEN '!$C$16:$D$2373,2,0)</f>
        <v>NARIÑO   BELEN</v>
      </c>
      <c r="E2147" s="30">
        <v>0</v>
      </c>
      <c r="F2147" s="31">
        <v>61201</v>
      </c>
    </row>
    <row r="2148" spans="1:6" ht="12">
      <c r="A2148" s="26" t="s">
        <v>335</v>
      </c>
      <c r="B2148" s="27" t="str">
        <f>VLOOKUP(A2148,'[2]CGN 001'!$A$12:$B$665,2,1)</f>
        <v>Participacion para educacion</v>
      </c>
      <c r="C2148" s="28">
        <v>218352683</v>
      </c>
      <c r="D2148" s="29" t="str">
        <f>VLOOKUP(C2148,'[3]CGN002 miles MEN '!$C$16:$D$2373,2,0)</f>
        <v>NARIÑO   SANDONA</v>
      </c>
      <c r="E2148" s="30">
        <v>0</v>
      </c>
      <c r="F2148" s="31">
        <v>167669</v>
      </c>
    </row>
    <row r="2149" spans="1:6" ht="12">
      <c r="A2149" s="26" t="s">
        <v>335</v>
      </c>
      <c r="B2149" s="27" t="str">
        <f>VLOOKUP(A2149,'[2]CGN 001'!$A$12:$B$665,2,1)</f>
        <v>Participacion para educacion</v>
      </c>
      <c r="C2149" s="28">
        <v>218366383</v>
      </c>
      <c r="D2149" s="29" t="str">
        <f>VLOOKUP(C2149,'[3]CGN002 miles MEN '!$C$16:$D$2373,2,0)</f>
        <v>RISARALDA   LA CELIA</v>
      </c>
      <c r="E2149" s="30">
        <v>0</v>
      </c>
      <c r="F2149" s="31">
        <v>79462</v>
      </c>
    </row>
    <row r="2150" spans="1:6" ht="12">
      <c r="A2150" s="26" t="s">
        <v>335</v>
      </c>
      <c r="B2150" s="27" t="str">
        <f>VLOOKUP(A2150,'[2]CGN 001'!$A$12:$B$665,2,1)</f>
        <v>Participacion para educacion</v>
      </c>
      <c r="C2150" s="28">
        <v>218373283</v>
      </c>
      <c r="D2150" s="29" t="str">
        <f>VLOOKUP(C2150,'[3]CGN002 miles MEN '!$C$16:$D$2373,2,0)</f>
        <v>TOLIMA    FRESNO</v>
      </c>
      <c r="E2150" s="30">
        <v>0</v>
      </c>
      <c r="F2150" s="31">
        <v>318576</v>
      </c>
    </row>
    <row r="2151" spans="1:6" ht="12">
      <c r="A2151" s="26" t="s">
        <v>335</v>
      </c>
      <c r="B2151" s="27" t="str">
        <f>VLOOKUP(A2151,'[2]CGN 001'!$A$12:$B$665,2,1)</f>
        <v>Participacion para educacion</v>
      </c>
      <c r="C2151" s="28">
        <v>218373483</v>
      </c>
      <c r="D2151" s="29" t="str">
        <f>VLOOKUP(C2151,'[3]CGN002 miles MEN '!$C$16:$D$2373,2,0)</f>
        <v>TOLIMA    NATAGAIMA</v>
      </c>
      <c r="E2151" s="30">
        <v>0</v>
      </c>
      <c r="F2151" s="31">
        <v>178398</v>
      </c>
    </row>
    <row r="2152" spans="1:6" ht="12">
      <c r="A2152" s="26" t="s">
        <v>335</v>
      </c>
      <c r="B2152" s="27" t="str">
        <f>VLOOKUP(A2152,'[2]CGN 001'!$A$12:$B$665,2,1)</f>
        <v>Participacion para educacion</v>
      </c>
      <c r="C2152" s="28">
        <v>218405284</v>
      </c>
      <c r="D2152" s="29" t="str">
        <f>VLOOKUP(C2152,'[3]CGN002 miles MEN '!$C$16:$D$2373,2,0)</f>
        <v>ANTIOQUIA   FRONTINO</v>
      </c>
      <c r="E2152" s="30">
        <v>0</v>
      </c>
      <c r="F2152" s="31">
        <v>218976</v>
      </c>
    </row>
    <row r="2153" spans="1:6" ht="12">
      <c r="A2153" s="26" t="s">
        <v>335</v>
      </c>
      <c r="B2153" s="27" t="str">
        <f>VLOOKUP(A2153,'[2]CGN 001'!$A$12:$B$665,2,1)</f>
        <v>Participacion para educacion</v>
      </c>
      <c r="C2153" s="28">
        <v>218468684</v>
      </c>
      <c r="D2153" s="29" t="str">
        <f>VLOOKUP(C2153,'[3]CGN002 miles MEN '!$C$16:$D$2373,2,0)</f>
        <v>SANTANDER   SAN JOSE MIRANDA</v>
      </c>
      <c r="E2153" s="30">
        <v>0</v>
      </c>
      <c r="F2153" s="31">
        <v>48044</v>
      </c>
    </row>
    <row r="2154" spans="1:6" ht="12">
      <c r="A2154" s="26" t="s">
        <v>335</v>
      </c>
      <c r="B2154" s="27" t="str">
        <f>VLOOKUP(A2154,'[2]CGN 001'!$A$12:$B$665,2,1)</f>
        <v>Participacion para educacion</v>
      </c>
      <c r="C2154" s="28">
        <v>218505585</v>
      </c>
      <c r="D2154" s="29" t="str">
        <f>VLOOKUP(C2154,'[3]CGN002 miles MEN '!$C$16:$D$2373,2,0)</f>
        <v>ANTIOQUIA   PUERTO NARE</v>
      </c>
      <c r="E2154" s="30">
        <v>0</v>
      </c>
      <c r="F2154" s="31">
        <v>129269</v>
      </c>
    </row>
    <row r="2155" spans="1:6" ht="12">
      <c r="A2155" s="26" t="s">
        <v>335</v>
      </c>
      <c r="B2155" s="27" t="str">
        <f>VLOOKUP(A2155,'[2]CGN 001'!$A$12:$B$665,2,1)</f>
        <v>Participacion para educacion</v>
      </c>
      <c r="C2155" s="28">
        <v>218505885</v>
      </c>
      <c r="D2155" s="29" t="str">
        <f>VLOOKUP(C2155,'[3]CGN002 miles MEN '!$C$16:$D$2373,2,0)</f>
        <v>ANTIOQUIA   YALI</v>
      </c>
      <c r="E2155" s="30">
        <v>0</v>
      </c>
      <c r="F2155" s="31">
        <v>60252</v>
      </c>
    </row>
    <row r="2156" spans="1:6" ht="12">
      <c r="A2156" s="26" t="s">
        <v>335</v>
      </c>
      <c r="B2156" s="27" t="str">
        <f>VLOOKUP(A2156,'[2]CGN 001'!$A$12:$B$665,2,1)</f>
        <v>Participacion para educacion</v>
      </c>
      <c r="C2156" s="28">
        <v>218508685</v>
      </c>
      <c r="D2156" s="29" t="str">
        <f>VLOOKUP(C2156,'[3]CGN002 miles MEN '!$C$16:$D$2373,2,0)</f>
        <v>ATLANTICO   SANTO TOMAS</v>
      </c>
      <c r="E2156" s="30">
        <v>0</v>
      </c>
      <c r="F2156" s="31">
        <v>168238</v>
      </c>
    </row>
    <row r="2157" spans="1:6" ht="12">
      <c r="A2157" s="26" t="s">
        <v>335</v>
      </c>
      <c r="B2157" s="27" t="str">
        <f>VLOOKUP(A2157,'[2]CGN 001'!$A$12:$B$665,2,1)</f>
        <v>Participacion para educacion</v>
      </c>
      <c r="C2157" s="28">
        <v>218515185</v>
      </c>
      <c r="D2157" s="29" t="str">
        <f>VLOOKUP(C2157,'[3]CGN002 miles MEN '!$C$16:$D$2373,2,0)</f>
        <v>BOYACA   CHITARAQUE</v>
      </c>
      <c r="E2157" s="30">
        <v>0</v>
      </c>
      <c r="F2157" s="31">
        <v>74345</v>
      </c>
    </row>
    <row r="2158" spans="1:6" ht="12">
      <c r="A2158" s="26" t="s">
        <v>335</v>
      </c>
      <c r="B2158" s="27" t="str">
        <f>VLOOKUP(A2158,'[2]CGN 001'!$A$12:$B$665,2,1)</f>
        <v>Participacion para educacion</v>
      </c>
      <c r="C2158" s="28">
        <v>218518785</v>
      </c>
      <c r="D2158" s="29" t="str">
        <f>VLOOKUP(C2158,'[3]CGN002 miles MEN '!$C$16:$D$2373,2,0)</f>
        <v>CAQUETA   SOLITA</v>
      </c>
      <c r="E2158" s="30">
        <v>0</v>
      </c>
      <c r="F2158" s="31">
        <v>93377</v>
      </c>
    </row>
    <row r="2159" spans="1:6" ht="12">
      <c r="A2159" s="26" t="s">
        <v>335</v>
      </c>
      <c r="B2159" s="27" t="str">
        <f>VLOOKUP(A2159,'[2]CGN 001'!$A$12:$B$665,2,1)</f>
        <v>Participacion para educacion</v>
      </c>
      <c r="C2159" s="28">
        <v>218519585</v>
      </c>
      <c r="D2159" s="29" t="str">
        <f>VLOOKUP(C2159,'[3]CGN002 miles MEN '!$C$16:$D$2373,2,0)</f>
        <v>CAUCA   PURACE</v>
      </c>
      <c r="E2159" s="30">
        <v>0</v>
      </c>
      <c r="F2159" s="31">
        <v>171177</v>
      </c>
    </row>
    <row r="2160" spans="1:6" ht="12">
      <c r="A2160" s="26" t="s">
        <v>335</v>
      </c>
      <c r="B2160" s="27" t="str">
        <f>VLOOKUP(A2160,'[2]CGN 001'!$A$12:$B$665,2,1)</f>
        <v>Participacion para educacion</v>
      </c>
      <c r="C2160" s="28">
        <v>218519785</v>
      </c>
      <c r="D2160" s="29" t="str">
        <f>VLOOKUP(C2160,'[3]CGN002 miles MEN '!$C$16:$D$2373,2,0)</f>
        <v>CAUCA   SUCRE</v>
      </c>
      <c r="E2160" s="30">
        <v>0</v>
      </c>
      <c r="F2160" s="31">
        <v>113058</v>
      </c>
    </row>
    <row r="2161" spans="1:6" ht="12">
      <c r="A2161" s="26" t="s">
        <v>335</v>
      </c>
      <c r="B2161" s="27" t="str">
        <f>VLOOKUP(A2161,'[2]CGN 001'!$A$12:$B$665,2,1)</f>
        <v>Participacion para educacion</v>
      </c>
      <c r="C2161" s="28">
        <v>218525785</v>
      </c>
      <c r="D2161" s="29" t="str">
        <f>VLOOKUP(C2161,'[3]CGN002 miles MEN '!$C$16:$D$2373,2,0)</f>
        <v>CUNDINAMARCA   TABIO</v>
      </c>
      <c r="E2161" s="30">
        <v>0</v>
      </c>
      <c r="F2161" s="31">
        <v>116694</v>
      </c>
    </row>
    <row r="2162" spans="1:6" ht="12">
      <c r="A2162" s="26" t="s">
        <v>335</v>
      </c>
      <c r="B2162" s="27" t="str">
        <f>VLOOKUP(A2162,'[2]CGN 001'!$A$12:$B$665,2,1)</f>
        <v>Participacion para educacion</v>
      </c>
      <c r="C2162" s="28">
        <v>218525885</v>
      </c>
      <c r="D2162" s="29" t="str">
        <f>VLOOKUP(C2162,'[3]CGN002 miles MEN '!$C$16:$D$2373,2,0)</f>
        <v>CUNDINAMARCA   YACOPI</v>
      </c>
      <c r="E2162" s="30">
        <v>0</v>
      </c>
      <c r="F2162" s="31">
        <v>200704</v>
      </c>
    </row>
    <row r="2163" spans="1:6" ht="12">
      <c r="A2163" s="26" t="s">
        <v>335</v>
      </c>
      <c r="B2163" s="27" t="str">
        <f>VLOOKUP(A2163,'[2]CGN 001'!$A$12:$B$665,2,1)</f>
        <v>Participacion para educacion</v>
      </c>
      <c r="C2163" s="28">
        <v>218541885</v>
      </c>
      <c r="D2163" s="29" t="str">
        <f>VLOOKUP(C2163,'[3]CGN002 miles MEN '!$C$16:$D$2373,2,0)</f>
        <v>HUILA   YAGUARA</v>
      </c>
      <c r="E2163" s="30">
        <v>0</v>
      </c>
      <c r="F2163" s="31">
        <v>70208</v>
      </c>
    </row>
    <row r="2164" spans="1:6" ht="12">
      <c r="A2164" s="26" t="s">
        <v>335</v>
      </c>
      <c r="B2164" s="27" t="str">
        <f>VLOOKUP(A2164,'[2]CGN 001'!$A$12:$B$665,2,1)</f>
        <v>Participacion para educacion</v>
      </c>
      <c r="C2164" s="28">
        <v>218552385</v>
      </c>
      <c r="D2164" s="29" t="str">
        <f>VLOOKUP(C2164,'[3]CGN002 miles MEN '!$C$16:$D$2373,2,0)</f>
        <v>NARIÑO   LA LLANADA</v>
      </c>
      <c r="E2164" s="30">
        <v>0</v>
      </c>
      <c r="F2164" s="31">
        <v>59002</v>
      </c>
    </row>
    <row r="2165" spans="1:6" ht="12">
      <c r="A2165" s="26" t="s">
        <v>335</v>
      </c>
      <c r="B2165" s="27" t="str">
        <f>VLOOKUP(A2165,'[2]CGN 001'!$A$12:$B$665,2,1)</f>
        <v>Participacion para educacion</v>
      </c>
      <c r="C2165" s="28">
        <v>218552585</v>
      </c>
      <c r="D2165" s="29" t="str">
        <f>VLOOKUP(C2165,'[3]CGN002 miles MEN '!$C$16:$D$2373,2,0)</f>
        <v>NARIÑO   PUPIALES</v>
      </c>
      <c r="E2165" s="30">
        <v>0</v>
      </c>
      <c r="F2165" s="31">
        <v>136591</v>
      </c>
    </row>
    <row r="2166" spans="1:6" ht="12">
      <c r="A2166" s="26" t="s">
        <v>335</v>
      </c>
      <c r="B2166" s="27" t="str">
        <f>VLOOKUP(A2166,'[2]CGN 001'!$A$12:$B$665,2,1)</f>
        <v>Participacion para educacion</v>
      </c>
      <c r="C2166" s="28">
        <v>218552685</v>
      </c>
      <c r="D2166" s="29" t="str">
        <f>VLOOKUP(C2166,'[3]CGN002 miles MEN '!$C$16:$D$2373,2,0)</f>
        <v>NARIÑO   SAN BERNARDO</v>
      </c>
      <c r="E2166" s="30">
        <v>0</v>
      </c>
      <c r="F2166" s="31">
        <v>100312</v>
      </c>
    </row>
    <row r="2167" spans="1:6" ht="12">
      <c r="A2167" s="26" t="s">
        <v>335</v>
      </c>
      <c r="B2167" s="27" t="str">
        <f>VLOOKUP(A2167,'[2]CGN 001'!$A$12:$B$665,2,1)</f>
        <v>Participacion para educacion</v>
      </c>
      <c r="C2167" s="28">
        <v>218552885</v>
      </c>
      <c r="D2167" s="29" t="str">
        <f>VLOOKUP(C2167,'[3]CGN002 miles MEN '!$C$16:$D$2373,2,0)</f>
        <v>NARIÑO   YACUANQUER</v>
      </c>
      <c r="E2167" s="30">
        <v>0</v>
      </c>
      <c r="F2167" s="31">
        <v>114487</v>
      </c>
    </row>
    <row r="2168" spans="1:6" ht="12">
      <c r="A2168" s="26" t="s">
        <v>335</v>
      </c>
      <c r="B2168" s="27" t="str">
        <f>VLOOKUP(A2168,'[2]CGN 001'!$A$12:$B$665,2,1)</f>
        <v>Participacion para educacion</v>
      </c>
      <c r="C2168" s="28">
        <v>218554385</v>
      </c>
      <c r="D2168" s="29" t="str">
        <f>VLOOKUP(C2168,'[3]CGN002 miles MEN '!$C$16:$D$2373,2,0)</f>
        <v>NORTE DE SANTANDER   LA ESPERANZA</v>
      </c>
      <c r="E2168" s="30">
        <v>0</v>
      </c>
      <c r="F2168" s="31">
        <v>131214</v>
      </c>
    </row>
    <row r="2169" spans="1:6" ht="12">
      <c r="A2169" s="26" t="s">
        <v>335</v>
      </c>
      <c r="B2169" s="27" t="str">
        <f>VLOOKUP(A2169,'[2]CGN 001'!$A$12:$B$665,2,1)</f>
        <v>Participacion para educacion</v>
      </c>
      <c r="C2169" s="28">
        <v>218568385</v>
      </c>
      <c r="D2169" s="29" t="str">
        <f>VLOOKUP(C2169,'[3]CGN002 miles MEN '!$C$16:$D$2373,2,0)</f>
        <v>SANTANDER   LANDAZURI</v>
      </c>
      <c r="E2169" s="30">
        <v>0</v>
      </c>
      <c r="F2169" s="31">
        <v>143540</v>
      </c>
    </row>
    <row r="2170" spans="1:6" ht="12">
      <c r="A2170" s="26" t="s">
        <v>335</v>
      </c>
      <c r="B2170" s="27" t="str">
        <f>VLOOKUP(A2170,'[2]CGN 001'!$A$12:$B$665,2,1)</f>
        <v>Participacion para educacion</v>
      </c>
      <c r="C2170" s="28">
        <v>218573585</v>
      </c>
      <c r="D2170" s="29" t="str">
        <f>VLOOKUP(C2170,'[3]CGN002 miles MEN '!$C$16:$D$2373,2,0)</f>
        <v>TOLIMA    PURIFICACION</v>
      </c>
      <c r="E2170" s="30">
        <v>0</v>
      </c>
      <c r="F2170" s="31">
        <v>243262</v>
      </c>
    </row>
    <row r="2171" spans="1:6" ht="12">
      <c r="A2171" s="26" t="s">
        <v>335</v>
      </c>
      <c r="B2171" s="27" t="str">
        <f>VLOOKUP(A2171,'[2]CGN 001'!$A$12:$B$665,2,1)</f>
        <v>Participacion para educacion</v>
      </c>
      <c r="C2171" s="28">
        <v>218586885</v>
      </c>
      <c r="D2171" s="29" t="str">
        <f>VLOOKUP(C2171,'[3]CGN002 miles MEN '!$C$16:$D$2373,2,0)</f>
        <v>PUTUMAYO   VILLAGARZON</v>
      </c>
      <c r="E2171" s="30">
        <v>0</v>
      </c>
      <c r="F2171" s="31">
        <v>246392</v>
      </c>
    </row>
    <row r="2172" spans="1:6" ht="12">
      <c r="A2172" s="26" t="s">
        <v>335</v>
      </c>
      <c r="B2172" s="27" t="str">
        <f>VLOOKUP(A2172,'[2]CGN 001'!$A$12:$B$665,2,1)</f>
        <v>Participacion para educacion</v>
      </c>
      <c r="C2172" s="28">
        <v>218605086</v>
      </c>
      <c r="D2172" s="29" t="str">
        <f>VLOOKUP(C2172,'[3]CGN002 miles MEN '!$C$16:$D$2373,2,0)</f>
        <v>ANTIOQUIA   BELMIRA</v>
      </c>
      <c r="E2172" s="30">
        <v>0</v>
      </c>
      <c r="F2172" s="31">
        <v>53135</v>
      </c>
    </row>
    <row r="2173" spans="1:6" ht="12">
      <c r="A2173" s="26" t="s">
        <v>335</v>
      </c>
      <c r="B2173" s="27" t="str">
        <f>VLOOKUP(A2173,'[2]CGN 001'!$A$12:$B$665,2,1)</f>
        <v>Participacion para educacion</v>
      </c>
      <c r="C2173" s="28">
        <v>218605686</v>
      </c>
      <c r="D2173" s="29" t="str">
        <f>VLOOKUP(C2173,'[3]CGN002 miles MEN '!$C$16:$D$2373,2,0)</f>
        <v>ANTIOQUIA   SANTA ROSA DE OSOS</v>
      </c>
      <c r="E2173" s="30">
        <v>0</v>
      </c>
      <c r="F2173" s="31">
        <v>259483</v>
      </c>
    </row>
    <row r="2174" spans="1:6" ht="12">
      <c r="A2174" s="26" t="s">
        <v>335</v>
      </c>
      <c r="B2174" s="27" t="str">
        <f>VLOOKUP(A2174,'[2]CGN 001'!$A$12:$B$665,2,1)</f>
        <v>Participacion para educacion</v>
      </c>
      <c r="C2174" s="28">
        <v>218615686</v>
      </c>
      <c r="D2174" s="29" t="str">
        <f>VLOOKUP(C2174,'[3]CGN002 miles MEN '!$C$16:$D$2373,2,0)</f>
        <v>BOYACA   SANTANA</v>
      </c>
      <c r="E2174" s="30">
        <v>0</v>
      </c>
      <c r="F2174" s="31">
        <v>91346</v>
      </c>
    </row>
    <row r="2175" spans="1:6" ht="12">
      <c r="A2175" s="26" t="s">
        <v>335</v>
      </c>
      <c r="B2175" s="27" t="str">
        <f>VLOOKUP(A2175,'[2]CGN 001'!$A$12:$B$665,2,1)</f>
        <v>Participacion para educacion</v>
      </c>
      <c r="C2175" s="28">
        <v>218617486</v>
      </c>
      <c r="D2175" s="29" t="str">
        <f>VLOOKUP(C2175,'[3]CGN002 miles MEN '!$C$16:$D$2373,2,0)</f>
        <v>CALDAS   NEIRA</v>
      </c>
      <c r="E2175" s="30">
        <v>0</v>
      </c>
      <c r="F2175" s="31">
        <v>191600</v>
      </c>
    </row>
    <row r="2176" spans="1:6" ht="12">
      <c r="A2176" s="26" t="s">
        <v>335</v>
      </c>
      <c r="B2176" s="27" t="str">
        <f>VLOOKUP(A2176,'[2]CGN 001'!$A$12:$B$665,2,1)</f>
        <v>Participacion para educacion</v>
      </c>
      <c r="C2176" s="28">
        <v>218623586</v>
      </c>
      <c r="D2176" s="29" t="str">
        <f>VLOOKUP(C2176,'[3]CGN002 miles MEN '!$C$16:$D$2373,2,0)</f>
        <v>CORDOBA   PURISIMA</v>
      </c>
      <c r="E2176" s="30">
        <v>0</v>
      </c>
      <c r="F2176" s="31">
        <v>191116</v>
      </c>
    </row>
    <row r="2177" spans="1:6" ht="12">
      <c r="A2177" s="26" t="s">
        <v>335</v>
      </c>
      <c r="B2177" s="27" t="str">
        <f>VLOOKUP(A2177,'[2]CGN 001'!$A$12:$B$665,2,1)</f>
        <v>Participacion para educacion</v>
      </c>
      <c r="C2177" s="28">
        <v>218623686</v>
      </c>
      <c r="D2177" s="29" t="str">
        <f>VLOOKUP(C2177,'[3]CGN002 miles MEN '!$C$16:$D$2373,2,0)</f>
        <v>CORDOBA   SAN PELAYO</v>
      </c>
      <c r="E2177" s="30">
        <v>0</v>
      </c>
      <c r="F2177" s="31">
        <v>554807</v>
      </c>
    </row>
    <row r="2178" spans="1:6" ht="12">
      <c r="A2178" s="26" t="s">
        <v>335</v>
      </c>
      <c r="B2178" s="27" t="str">
        <f>VLOOKUP(A2178,'[2]CGN 001'!$A$12:$B$665,2,1)</f>
        <v>Participacion para educacion</v>
      </c>
      <c r="C2178" s="28">
        <v>218625086</v>
      </c>
      <c r="D2178" s="29" t="str">
        <f>VLOOKUP(C2178,'[3]CGN002 miles MEN '!$C$16:$D$2373,2,0)</f>
        <v>CUNDINAMARCA   BELTRAN</v>
      </c>
      <c r="E2178" s="30">
        <v>0</v>
      </c>
      <c r="F2178" s="31">
        <v>22939</v>
      </c>
    </row>
    <row r="2179" spans="1:6" ht="12">
      <c r="A2179" s="26" t="s">
        <v>335</v>
      </c>
      <c r="B2179" s="27" t="str">
        <f>VLOOKUP(A2179,'[2]CGN 001'!$A$12:$B$665,2,1)</f>
        <v>Participacion para educacion</v>
      </c>
      <c r="C2179" s="28">
        <v>218625286</v>
      </c>
      <c r="D2179" s="29" t="str">
        <f>VLOOKUP(C2179,'[3]CGN002 miles MEN '!$C$16:$D$2373,2,0)</f>
        <v>CUNDINAMARCA   FUNZA</v>
      </c>
      <c r="E2179" s="30">
        <v>0</v>
      </c>
      <c r="F2179" s="31">
        <v>323158</v>
      </c>
    </row>
    <row r="2180" spans="1:6" ht="12">
      <c r="A2180" s="26" t="s">
        <v>335</v>
      </c>
      <c r="B2180" s="27" t="str">
        <f>VLOOKUP(A2180,'[2]CGN 001'!$A$12:$B$665,2,1)</f>
        <v>Participacion para educacion</v>
      </c>
      <c r="C2180" s="28">
        <v>218625386</v>
      </c>
      <c r="D2180" s="29" t="str">
        <f>VLOOKUP(C2180,'[3]CGN002 miles MEN '!$C$16:$D$2373,2,0)</f>
        <v>CUNDINAMARCA   LA MESA</v>
      </c>
      <c r="E2180" s="30">
        <v>0</v>
      </c>
      <c r="F2180" s="31">
        <v>211460</v>
      </c>
    </row>
    <row r="2181" spans="1:6" ht="12">
      <c r="A2181" s="26" t="s">
        <v>335</v>
      </c>
      <c r="B2181" s="27" t="str">
        <f>VLOOKUP(A2181,'[2]CGN 001'!$A$12:$B$665,2,1)</f>
        <v>Participacion para educacion</v>
      </c>
      <c r="C2181" s="28">
        <v>218625486</v>
      </c>
      <c r="D2181" s="29" t="str">
        <f>VLOOKUP(C2181,'[3]CGN002 miles MEN '!$C$16:$D$2373,2,0)</f>
        <v>CUNDINAMARCA   NEMOCON</v>
      </c>
      <c r="E2181" s="30">
        <v>0</v>
      </c>
      <c r="F2181" s="31">
        <v>102300</v>
      </c>
    </row>
    <row r="2182" spans="1:6" ht="12">
      <c r="A2182" s="26" t="s">
        <v>335</v>
      </c>
      <c r="B2182" s="27" t="str">
        <f>VLOOKUP(A2182,'[2]CGN 001'!$A$12:$B$665,2,1)</f>
        <v>Participacion para educacion</v>
      </c>
      <c r="C2182" s="28">
        <v>218650686</v>
      </c>
      <c r="D2182" s="29" t="str">
        <f>VLOOKUP(C2182,'[3]CGN002 miles MEN '!$C$16:$D$2373,2,0)</f>
        <v>META   SAN JUANITO</v>
      </c>
      <c r="E2182" s="30">
        <v>0</v>
      </c>
      <c r="F2182" s="31">
        <v>16708</v>
      </c>
    </row>
    <row r="2183" spans="1:6" ht="12">
      <c r="A2183" s="26" t="s">
        <v>335</v>
      </c>
      <c r="B2183" s="27" t="str">
        <f>VLOOKUP(A2183,'[2]CGN 001'!$A$12:$B$665,2,1)</f>
        <v>Participacion para educacion</v>
      </c>
      <c r="C2183" s="28">
        <v>218652786</v>
      </c>
      <c r="D2183" s="29" t="str">
        <f>VLOOKUP(C2183,'[3]CGN002 miles MEN '!$C$16:$D$2373,2,0)</f>
        <v>NARIÑO   TAMINANGO</v>
      </c>
      <c r="E2183" s="30">
        <v>0</v>
      </c>
      <c r="F2183" s="31">
        <v>245728</v>
      </c>
    </row>
    <row r="2184" spans="1:6" ht="12">
      <c r="A2184" s="26" t="s">
        <v>335</v>
      </c>
      <c r="B2184" s="27" t="str">
        <f>VLOOKUP(A2184,'[2]CGN 001'!$A$12:$B$665,2,1)</f>
        <v>Participacion para educacion</v>
      </c>
      <c r="C2184" s="28">
        <v>218668686</v>
      </c>
      <c r="D2184" s="29" t="str">
        <f>VLOOKUP(C2184,'[3]CGN002 miles MEN '!$C$16:$D$2373,2,0)</f>
        <v>SANTANDER   SAN MIGUEL</v>
      </c>
      <c r="E2184" s="30">
        <v>0</v>
      </c>
      <c r="F2184" s="31">
        <v>36693</v>
      </c>
    </row>
    <row r="2185" spans="1:6" ht="12">
      <c r="A2185" s="26" t="s">
        <v>335</v>
      </c>
      <c r="B2185" s="27" t="str">
        <f>VLOOKUP(A2185,'[2]CGN 001'!$A$12:$B$665,2,1)</f>
        <v>Participacion para educacion</v>
      </c>
      <c r="C2185" s="28">
        <v>218673686</v>
      </c>
      <c r="D2185" s="29" t="str">
        <f>VLOOKUP(C2185,'[3]CGN002 miles MEN '!$C$16:$D$2373,2,0)</f>
        <v>TOLIMA    SANTA ISABEL</v>
      </c>
      <c r="E2185" s="30">
        <v>0</v>
      </c>
      <c r="F2185" s="31">
        <v>82253</v>
      </c>
    </row>
    <row r="2186" spans="1:6" ht="12">
      <c r="A2186" s="26" t="s">
        <v>335</v>
      </c>
      <c r="B2186" s="27" t="str">
        <f>VLOOKUP(A2186,'[2]CGN 001'!$A$12:$B$665,2,1)</f>
        <v>Participacion para educacion</v>
      </c>
      <c r="C2186" s="28">
        <v>218705887</v>
      </c>
      <c r="D2186" s="29" t="str">
        <f>VLOOKUP(C2186,'[3]CGN002 miles MEN '!$C$16:$D$2373,2,0)</f>
        <v>ANTIOQUIA   YARUMAL</v>
      </c>
      <c r="E2186" s="30">
        <v>0</v>
      </c>
      <c r="F2186" s="31">
        <v>371573</v>
      </c>
    </row>
    <row r="2187" spans="1:6" ht="12">
      <c r="A2187" s="26" t="s">
        <v>335</v>
      </c>
      <c r="B2187" s="27" t="str">
        <f>VLOOKUP(A2187,'[2]CGN 001'!$A$12:$B$665,2,1)</f>
        <v>Participacion para educacion</v>
      </c>
      <c r="C2187" s="28">
        <v>218715087</v>
      </c>
      <c r="D2187" s="29" t="str">
        <f>VLOOKUP(C2187,'[3]CGN002 miles MEN '!$C$16:$D$2373,2,0)</f>
        <v>BOYACA   BELEN</v>
      </c>
      <c r="E2187" s="30">
        <v>0</v>
      </c>
      <c r="F2187" s="31">
        <v>93121</v>
      </c>
    </row>
    <row r="2188" spans="1:6" ht="12">
      <c r="A2188" s="26" t="s">
        <v>335</v>
      </c>
      <c r="B2188" s="27" t="str">
        <f>VLOOKUP(A2188,'[2]CGN 001'!$A$12:$B$665,2,1)</f>
        <v>Participacion para educacion</v>
      </c>
      <c r="C2188" s="28">
        <v>218715187</v>
      </c>
      <c r="D2188" s="29" t="str">
        <f>VLOOKUP(C2188,'[3]CGN002 miles MEN '!$C$16:$D$2373,2,0)</f>
        <v>BOYACA   CHIVATA</v>
      </c>
      <c r="E2188" s="30">
        <v>0</v>
      </c>
      <c r="F2188" s="31">
        <v>32172</v>
      </c>
    </row>
    <row r="2189" spans="1:6" ht="12">
      <c r="A2189" s="26" t="s">
        <v>335</v>
      </c>
      <c r="B2189" s="27" t="str">
        <f>VLOOKUP(A2189,'[2]CGN 001'!$A$12:$B$665,2,1)</f>
        <v>Participacion para educacion</v>
      </c>
      <c r="C2189" s="28">
        <v>218720787</v>
      </c>
      <c r="D2189" s="29" t="str">
        <f>VLOOKUP(C2189,'[3]CGN002 miles MEN '!$C$16:$D$2373,2,0)</f>
        <v>CESAR   TAMALAMEQUE</v>
      </c>
      <c r="E2189" s="30">
        <v>0</v>
      </c>
      <c r="F2189" s="31">
        <v>214217</v>
      </c>
    </row>
    <row r="2190" spans="1:6" ht="12">
      <c r="A2190" s="26" t="s">
        <v>335</v>
      </c>
      <c r="B2190" s="27" t="str">
        <f>VLOOKUP(A2190,'[2]CGN 001'!$A$12:$B$665,2,1)</f>
        <v>Participacion para educacion</v>
      </c>
      <c r="C2190" s="28">
        <v>218727787</v>
      </c>
      <c r="D2190" s="29" t="str">
        <f>VLOOKUP(C2190,'[3]CGN002 miles MEN '!$C$16:$D$2373,2,0)</f>
        <v>CHOCO   TADO</v>
      </c>
      <c r="E2190" s="30">
        <v>0</v>
      </c>
      <c r="F2190" s="31">
        <v>291485</v>
      </c>
    </row>
    <row r="2191" spans="1:6" ht="12">
      <c r="A2191" s="26" t="s">
        <v>335</v>
      </c>
      <c r="B2191" s="27" t="str">
        <f>VLOOKUP(A2191,'[2]CGN 001'!$A$12:$B$665,2,1)</f>
        <v>Participacion para educacion</v>
      </c>
      <c r="C2191" s="28">
        <v>218750287</v>
      </c>
      <c r="D2191" s="29" t="str">
        <f>VLOOKUP(C2191,'[3]CGN002 miles MEN '!$C$16:$D$2373,2,0)</f>
        <v>META   FUENTE DE ORO</v>
      </c>
      <c r="E2191" s="30">
        <v>0</v>
      </c>
      <c r="F2191" s="31">
        <v>123762</v>
      </c>
    </row>
    <row r="2192" spans="1:6" ht="12">
      <c r="A2192" s="26" t="s">
        <v>335</v>
      </c>
      <c r="B2192" s="27" t="str">
        <f>VLOOKUP(A2192,'[2]CGN 001'!$A$12:$B$665,2,1)</f>
        <v>Participacion para educacion</v>
      </c>
      <c r="C2192" s="28">
        <v>218752287</v>
      </c>
      <c r="D2192" s="29" t="str">
        <f>VLOOKUP(C2192,'[3]CGN002 miles MEN '!$C$16:$D$2373,2,0)</f>
        <v>NARIÑO   FUNES</v>
      </c>
      <c r="E2192" s="30">
        <v>0</v>
      </c>
      <c r="F2192" s="31">
        <v>85997</v>
      </c>
    </row>
    <row r="2193" spans="1:6" ht="12">
      <c r="A2193" s="26" t="s">
        <v>335</v>
      </c>
      <c r="B2193" s="27" t="str">
        <f>VLOOKUP(A2193,'[2]CGN 001'!$A$12:$B$665,2,1)</f>
        <v>Participacion para educacion</v>
      </c>
      <c r="C2193" s="28">
        <v>218752687</v>
      </c>
      <c r="D2193" s="29" t="str">
        <f>VLOOKUP(C2193,'[3]CGN002 miles MEN '!$C$16:$D$2373,2,0)</f>
        <v>NARIÑO   SAN LORENZO</v>
      </c>
      <c r="E2193" s="30">
        <v>0</v>
      </c>
      <c r="F2193" s="31">
        <v>208394</v>
      </c>
    </row>
    <row r="2194" spans="1:6" ht="12">
      <c r="A2194" s="26" t="s">
        <v>335</v>
      </c>
      <c r="B2194" s="27" t="str">
        <f>VLOOKUP(A2194,'[2]CGN 001'!$A$12:$B$665,2,1)</f>
        <v>Participacion para educacion</v>
      </c>
      <c r="C2194" s="28">
        <v>218766687</v>
      </c>
      <c r="D2194" s="29" t="str">
        <f>VLOOKUP(C2194,'[3]CGN002 miles MEN '!$C$16:$D$2373,2,0)</f>
        <v>RISARALDA   SANTUARIO</v>
      </c>
      <c r="E2194" s="30">
        <v>0</v>
      </c>
      <c r="F2194" s="31">
        <v>138584</v>
      </c>
    </row>
    <row r="2195" spans="1:6" ht="12">
      <c r="A2195" s="26" t="s">
        <v>335</v>
      </c>
      <c r="B2195" s="27" t="str">
        <f>VLOOKUP(A2195,'[2]CGN 001'!$A$12:$B$665,2,1)</f>
        <v>Participacion para educacion</v>
      </c>
      <c r="C2195" s="28">
        <v>218805088</v>
      </c>
      <c r="D2195" s="29" t="str">
        <f>VLOOKUP(C2195,'[3]CGN002 miles MEN '!$C$16:$D$2373,2,0)</f>
        <v>ANTIOQUIA   BELLO</v>
      </c>
      <c r="E2195" s="30">
        <v>0</v>
      </c>
      <c r="F2195" s="31">
        <v>31963741</v>
      </c>
    </row>
    <row r="2196" spans="1:6" ht="12">
      <c r="A2196" s="26" t="s">
        <v>335</v>
      </c>
      <c r="B2196" s="27" t="str">
        <f>VLOOKUP(A2196,'[2]CGN 001'!$A$12:$B$665,2,1)</f>
        <v>Participacion para educacion</v>
      </c>
      <c r="C2196" s="28">
        <v>218813188</v>
      </c>
      <c r="D2196" s="29" t="str">
        <f>VLOOKUP(C2196,'[3]CGN002 miles MEN '!$C$16:$D$2373,2,0)</f>
        <v>BOLIVAR   CICUCO</v>
      </c>
      <c r="E2196" s="30">
        <v>0</v>
      </c>
      <c r="F2196" s="31">
        <v>172813</v>
      </c>
    </row>
    <row r="2197" spans="1:6" ht="12">
      <c r="A2197" s="26" t="s">
        <v>335</v>
      </c>
      <c r="B2197" s="27" t="str">
        <f>VLOOKUP(A2197,'[2]CGN 001'!$A$12:$B$665,2,1)</f>
        <v>Participacion para educacion</v>
      </c>
      <c r="C2197" s="28">
        <v>218813688</v>
      </c>
      <c r="D2197" s="29" t="str">
        <f>VLOOKUP(C2197,'[3]CGN002 miles MEN '!$C$16:$D$2373,2,0)</f>
        <v>BOLIVAR   SANTA ROSA SUR</v>
      </c>
      <c r="E2197" s="30">
        <v>0</v>
      </c>
      <c r="F2197" s="31">
        <v>430147</v>
      </c>
    </row>
    <row r="2198" spans="1:6" ht="12">
      <c r="A2198" s="26" t="s">
        <v>335</v>
      </c>
      <c r="B2198" s="27" t="str">
        <f>VLOOKUP(A2198,'[2]CGN 001'!$A$12:$B$665,2,1)</f>
        <v>Participacion para educacion</v>
      </c>
      <c r="C2198" s="28">
        <v>218817088</v>
      </c>
      <c r="D2198" s="29" t="str">
        <f>VLOOKUP(C2198,'[3]CGN002 miles MEN '!$C$16:$D$2373,2,0)</f>
        <v>CALDAS   BELALCAZAR</v>
      </c>
      <c r="E2198" s="30">
        <v>0</v>
      </c>
      <c r="F2198" s="31">
        <v>87664</v>
      </c>
    </row>
    <row r="2199" spans="1:6" ht="12">
      <c r="A2199" s="26" t="s">
        <v>335</v>
      </c>
      <c r="B2199" s="27" t="str">
        <f>VLOOKUP(A2199,'[2]CGN 001'!$A$12:$B$665,2,1)</f>
        <v>Participacion para educacion</v>
      </c>
      <c r="C2199" s="28">
        <v>218817388</v>
      </c>
      <c r="D2199" s="29" t="str">
        <f>VLOOKUP(C2199,'[3]CGN002 miles MEN '!$C$16:$D$2373,2,0)</f>
        <v>CALDAS   LA MERCED</v>
      </c>
      <c r="E2199" s="30">
        <v>0</v>
      </c>
      <c r="F2199" s="31">
        <v>59087</v>
      </c>
    </row>
    <row r="2200" spans="1:6" ht="12">
      <c r="A2200" s="26" t="s">
        <v>335</v>
      </c>
      <c r="B2200" s="27" t="str">
        <f>VLOOKUP(A2200,'[2]CGN 001'!$A$12:$B$665,2,1)</f>
        <v>Participacion para educacion</v>
      </c>
      <c r="C2200" s="28">
        <v>218825288</v>
      </c>
      <c r="D2200" s="29" t="str">
        <f>VLOOKUP(C2200,'[3]CGN002 miles MEN '!$C$16:$D$2373,2,0)</f>
        <v>CUNDINAMARCA   FUQUENE</v>
      </c>
      <c r="E2200" s="30">
        <v>0</v>
      </c>
      <c r="F2200" s="31">
        <v>52525</v>
      </c>
    </row>
    <row r="2201" spans="1:6" ht="12">
      <c r="A2201" s="26" t="s">
        <v>335</v>
      </c>
      <c r="B2201" s="27" t="str">
        <f>VLOOKUP(A2201,'[2]CGN 001'!$A$12:$B$665,2,1)</f>
        <v>Participacion para educacion</v>
      </c>
      <c r="C2201" s="28">
        <v>218825488</v>
      </c>
      <c r="D2201" s="29" t="str">
        <f>VLOOKUP(C2201,'[3]CGN002 miles MEN '!$C$16:$D$2373,2,0)</f>
        <v>CUNDINAMARCA   NILO</v>
      </c>
      <c r="E2201" s="30">
        <v>0</v>
      </c>
      <c r="F2201" s="31">
        <v>50693</v>
      </c>
    </row>
    <row r="2202" spans="1:6" ht="12">
      <c r="A2202" s="26" t="s">
        <v>335</v>
      </c>
      <c r="B2202" s="27" t="str">
        <f>VLOOKUP(A2202,'[2]CGN 001'!$A$12:$B$665,2,1)</f>
        <v>Participacion para educacion</v>
      </c>
      <c r="C2202" s="28">
        <v>218847288</v>
      </c>
      <c r="D2202" s="29" t="str">
        <f>VLOOKUP(C2202,'[3]CGN002 miles MEN '!$C$16:$D$2373,2,0)</f>
        <v>MAGDALENA   FUNDACION</v>
      </c>
      <c r="E2202" s="30">
        <v>0</v>
      </c>
      <c r="F2202" s="31">
        <v>630438</v>
      </c>
    </row>
    <row r="2203" spans="1:6" ht="12">
      <c r="A2203" s="26" t="s">
        <v>335</v>
      </c>
      <c r="B2203" s="27" t="str">
        <f>VLOOKUP(A2203,'[2]CGN 001'!$A$12:$B$665,2,1)</f>
        <v>Participacion para educacion</v>
      </c>
      <c r="C2203" s="28">
        <v>218852788</v>
      </c>
      <c r="D2203" s="29" t="str">
        <f>VLOOKUP(C2203,'[3]CGN002 miles MEN '!$C$16:$D$2373,2,0)</f>
        <v>NARIÑO   TANGUA</v>
      </c>
      <c r="E2203" s="30">
        <v>0</v>
      </c>
      <c r="F2203" s="31">
        <v>135926</v>
      </c>
    </row>
    <row r="2204" spans="1:6" ht="12">
      <c r="A2204" s="26" t="s">
        <v>335</v>
      </c>
      <c r="B2204" s="27" t="str">
        <f>VLOOKUP(A2204,'[2]CGN 001'!$A$12:$B$665,2,1)</f>
        <v>Participacion para educacion</v>
      </c>
      <c r="C2204" s="28">
        <v>218866088</v>
      </c>
      <c r="D2204" s="29" t="str">
        <f>VLOOKUP(C2204,'[3]CGN002 miles MEN '!$C$16:$D$2373,2,0)</f>
        <v>RISARALDA   BELEN DE UMBRIA</v>
      </c>
      <c r="E2204" s="30">
        <v>0</v>
      </c>
      <c r="F2204" s="31">
        <v>240790</v>
      </c>
    </row>
    <row r="2205" spans="1:6" ht="12">
      <c r="A2205" s="26" t="s">
        <v>335</v>
      </c>
      <c r="B2205" s="27" t="str">
        <f>VLOOKUP(A2205,'[2]CGN 001'!$A$12:$B$665,2,1)</f>
        <v>Participacion para educacion</v>
      </c>
      <c r="C2205" s="28">
        <v>218905789</v>
      </c>
      <c r="D2205" s="29" t="str">
        <f>VLOOKUP(C2205,'[3]CGN002 miles MEN '!$C$16:$D$2373,2,0)</f>
        <v>ANTIOQUIA   TAMESIS</v>
      </c>
      <c r="E2205" s="30">
        <v>0</v>
      </c>
      <c r="F2205" s="31">
        <v>128558</v>
      </c>
    </row>
    <row r="2206" spans="1:6" ht="12">
      <c r="A2206" s="26" t="s">
        <v>335</v>
      </c>
      <c r="B2206" s="27" t="str">
        <f>VLOOKUP(A2206,'[2]CGN 001'!$A$12:$B$665,2,1)</f>
        <v>Participacion para educacion</v>
      </c>
      <c r="C2206" s="28">
        <v>218915189</v>
      </c>
      <c r="D2206" s="29" t="str">
        <f>VLOOKUP(C2206,'[3]CGN002 miles MEN '!$C$16:$D$2373,2,0)</f>
        <v>BOYACA   CIENAGA</v>
      </c>
      <c r="E2206" s="30">
        <v>0</v>
      </c>
      <c r="F2206" s="31">
        <v>47206</v>
      </c>
    </row>
    <row r="2207" spans="1:6" ht="12">
      <c r="A2207" s="26" t="s">
        <v>335</v>
      </c>
      <c r="B2207" s="27" t="str">
        <f>VLOOKUP(A2207,'[2]CGN 001'!$A$12:$B$665,2,1)</f>
        <v>Participacion para educacion</v>
      </c>
      <c r="C2207" s="28">
        <v>218923189</v>
      </c>
      <c r="D2207" s="29" t="str">
        <f>VLOOKUP(C2207,'[3]CGN002 miles MEN '!$C$16:$D$2373,2,0)</f>
        <v>CORDOBA   CIENAGA DE ORO</v>
      </c>
      <c r="E2207" s="30">
        <v>0</v>
      </c>
      <c r="F2207" s="31">
        <v>638697</v>
      </c>
    </row>
    <row r="2208" spans="1:6" ht="12">
      <c r="A2208" s="26" t="s">
        <v>335</v>
      </c>
      <c r="B2208" s="27" t="str">
        <f>VLOOKUP(A2208,'[2]CGN 001'!$A$12:$B$665,2,1)</f>
        <v>Participacion para educacion</v>
      </c>
      <c r="C2208" s="28">
        <v>218925489</v>
      </c>
      <c r="D2208" s="29" t="str">
        <f>VLOOKUP(C2208,'[3]CGN002 miles MEN '!$C$16:$D$2373,2,0)</f>
        <v>CUNDINAMARCA   NIMAIMA</v>
      </c>
      <c r="E2208" s="30">
        <v>0</v>
      </c>
      <c r="F2208" s="31">
        <v>33785</v>
      </c>
    </row>
    <row r="2209" spans="1:6" ht="12">
      <c r="A2209" s="26" t="s">
        <v>335</v>
      </c>
      <c r="B2209" s="27" t="str">
        <f>VLOOKUP(A2209,'[2]CGN 001'!$A$12:$B$665,2,1)</f>
        <v>Participacion para educacion</v>
      </c>
      <c r="C2209" s="28">
        <v>218947189</v>
      </c>
      <c r="D2209" s="29" t="str">
        <f>VLOOKUP(C2209,'[3]CGN002 miles MEN '!$C$16:$D$2373,2,0)</f>
        <v>MAGDALENA   CIÉNAGA</v>
      </c>
      <c r="E2209" s="30">
        <v>0</v>
      </c>
      <c r="F2209" s="31">
        <v>14314136</v>
      </c>
    </row>
    <row r="2210" spans="1:6" ht="12">
      <c r="A2210" s="26" t="s">
        <v>335</v>
      </c>
      <c r="B2210" s="27" t="str">
        <f>VLOOKUP(A2210,'[2]CGN 001'!$A$12:$B$665,2,1)</f>
        <v>Participacion para educacion</v>
      </c>
      <c r="C2210" s="28">
        <v>218950689</v>
      </c>
      <c r="D2210" s="29" t="str">
        <f>VLOOKUP(C2210,'[3]CGN002 miles MEN '!$C$16:$D$2373,2,0)</f>
        <v>META   SAN MARTIN</v>
      </c>
      <c r="E2210" s="30">
        <v>0</v>
      </c>
      <c r="F2210" s="31">
        <v>178095</v>
      </c>
    </row>
    <row r="2211" spans="1:6" ht="12">
      <c r="A2211" s="26" t="s">
        <v>335</v>
      </c>
      <c r="B2211" s="27" t="str">
        <f>VLOOKUP(A2211,'[2]CGN 001'!$A$12:$B$665,2,1)</f>
        <v>Participacion para educacion</v>
      </c>
      <c r="C2211" s="28">
        <v>218968689</v>
      </c>
      <c r="D2211" s="29" t="str">
        <f>VLOOKUP(C2211,'[3]CGN002 miles MEN '!$C$16:$D$2373,2,0)</f>
        <v>SANTANDER   SAN VICENTE CHUCURI</v>
      </c>
      <c r="E2211" s="30">
        <v>0</v>
      </c>
      <c r="F2211" s="31">
        <v>321915</v>
      </c>
    </row>
    <row r="2212" spans="1:6" ht="12">
      <c r="A2212" s="26" t="s">
        <v>335</v>
      </c>
      <c r="B2212" s="27" t="str">
        <f>VLOOKUP(A2212,'[2]CGN 001'!$A$12:$B$665,2,1)</f>
        <v>Participacion para educacion</v>
      </c>
      <c r="C2212" s="28">
        <v>219005190</v>
      </c>
      <c r="D2212" s="29" t="str">
        <f>VLOOKUP(C2212,'[3]CGN002 miles MEN '!$C$16:$D$2373,2,0)</f>
        <v>ANTIOQUIA   CISNEROS</v>
      </c>
      <c r="E2212" s="30">
        <v>0</v>
      </c>
      <c r="F2212" s="31">
        <v>77856</v>
      </c>
    </row>
    <row r="2213" spans="1:6" ht="12">
      <c r="A2213" s="26" t="s">
        <v>335</v>
      </c>
      <c r="B2213" s="27" t="str">
        <f>VLOOKUP(A2213,'[2]CGN 001'!$A$12:$B$665,2,1)</f>
        <v>Participacion para educacion</v>
      </c>
      <c r="C2213" s="28">
        <v>219005390</v>
      </c>
      <c r="D2213" s="29" t="str">
        <f>VLOOKUP(C2213,'[3]CGN002 miles MEN '!$C$16:$D$2373,2,0)</f>
        <v>ANTIOQUIA   LA PINTADA</v>
      </c>
      <c r="E2213" s="30">
        <v>0</v>
      </c>
      <c r="F2213" s="31">
        <v>70304</v>
      </c>
    </row>
    <row r="2214" spans="1:6" ht="12">
      <c r="A2214" s="26" t="s">
        <v>335</v>
      </c>
      <c r="B2214" s="27" t="str">
        <f>VLOOKUP(A2214,'[2]CGN 001'!$A$12:$B$665,2,1)</f>
        <v>Participacion para educacion</v>
      </c>
      <c r="C2214" s="28">
        <v>219005490</v>
      </c>
      <c r="D2214" s="29" t="str">
        <f>VLOOKUP(C2214,'[3]CGN002 miles MEN '!$C$16:$D$2373,2,0)</f>
        <v>ANTIOQUIA   NECOCLI</v>
      </c>
      <c r="E2214" s="30">
        <v>0</v>
      </c>
      <c r="F2214" s="31">
        <v>636450</v>
      </c>
    </row>
    <row r="2215" spans="1:6" ht="12">
      <c r="A2215" s="26" t="s">
        <v>335</v>
      </c>
      <c r="B2215" s="27" t="str">
        <f>VLOOKUP(A2215,'[2]CGN 001'!$A$12:$B$665,2,1)</f>
        <v>Participacion para educacion</v>
      </c>
      <c r="C2215" s="28">
        <v>219005690</v>
      </c>
      <c r="D2215" s="29" t="str">
        <f>VLOOKUP(C2215,'[3]CGN002 miles MEN '!$C$16:$D$2373,2,0)</f>
        <v>ANTIOQUIA   SANTO DOMINGO</v>
      </c>
      <c r="E2215" s="30">
        <v>0</v>
      </c>
      <c r="F2215" s="31">
        <v>98403</v>
      </c>
    </row>
    <row r="2216" spans="1:6" ht="12">
      <c r="A2216" s="26" t="s">
        <v>335</v>
      </c>
      <c r="B2216" s="27" t="str">
        <f>VLOOKUP(A2216,'[2]CGN 001'!$A$12:$B$665,2,1)</f>
        <v>Participacion para educacion</v>
      </c>
      <c r="C2216" s="28">
        <v>219005790</v>
      </c>
      <c r="D2216" s="29" t="str">
        <f>VLOOKUP(C2216,'[3]CGN002 miles MEN '!$C$16:$D$2373,2,0)</f>
        <v>ANTIOQUIA   TARAZA</v>
      </c>
      <c r="E2216" s="30">
        <v>0</v>
      </c>
      <c r="F2216" s="31">
        <v>289934</v>
      </c>
    </row>
    <row r="2217" spans="1:6" ht="12">
      <c r="A2217" s="26" t="s">
        <v>335</v>
      </c>
      <c r="B2217" s="27" t="str">
        <f>VLOOKUP(A2217,'[2]CGN 001'!$A$12:$B$665,2,1)</f>
        <v>Participacion para educacion</v>
      </c>
      <c r="C2217" s="28">
        <v>219005890</v>
      </c>
      <c r="D2217" s="29" t="str">
        <f>VLOOKUP(C2217,'[3]CGN002 miles MEN '!$C$16:$D$2373,2,0)</f>
        <v>ANTIOQUIA   YOLOMBO</v>
      </c>
      <c r="E2217" s="30">
        <v>0</v>
      </c>
      <c r="F2217" s="31">
        <v>153320</v>
      </c>
    </row>
    <row r="2218" spans="1:6" ht="12">
      <c r="A2218" s="26" t="s">
        <v>335</v>
      </c>
      <c r="B2218" s="27" t="str">
        <f>VLOOKUP(A2218,'[2]CGN 001'!$A$12:$B$665,2,1)</f>
        <v>Participacion para educacion</v>
      </c>
      <c r="C2218" s="28">
        <v>219015090</v>
      </c>
      <c r="D2218" s="29" t="str">
        <f>VLOOKUP(C2218,'[3]CGN002 miles MEN '!$C$16:$D$2373,2,0)</f>
        <v>BOYACA   BERBEO</v>
      </c>
      <c r="E2218" s="30">
        <v>0</v>
      </c>
      <c r="F2218" s="31">
        <v>21563</v>
      </c>
    </row>
    <row r="2219" spans="1:6" ht="12">
      <c r="A2219" s="26" t="s">
        <v>335</v>
      </c>
      <c r="B2219" s="27" t="str">
        <f>VLOOKUP(A2219,'[2]CGN 001'!$A$12:$B$665,2,1)</f>
        <v>Participacion para educacion</v>
      </c>
      <c r="C2219" s="28">
        <v>219015690</v>
      </c>
      <c r="D2219" s="29" t="str">
        <f>VLOOKUP(C2219,'[3]CGN002 miles MEN '!$C$16:$D$2373,2,0)</f>
        <v>BOYACA   SANTA MARIA</v>
      </c>
      <c r="E2219" s="30">
        <v>0</v>
      </c>
      <c r="F2219" s="31">
        <v>46764</v>
      </c>
    </row>
    <row r="2220" spans="1:6" ht="12">
      <c r="A2220" s="26" t="s">
        <v>335</v>
      </c>
      <c r="B2220" s="27" t="str">
        <f>VLOOKUP(A2220,'[2]CGN 001'!$A$12:$B$665,2,1)</f>
        <v>Participacion para educacion</v>
      </c>
      <c r="C2220" s="28">
        <v>219015790</v>
      </c>
      <c r="D2220" s="29" t="str">
        <f>VLOOKUP(C2220,'[3]CGN002 miles MEN '!$C$16:$D$2373,2,0)</f>
        <v>BOYACA   TASCO</v>
      </c>
      <c r="E2220" s="30">
        <v>0</v>
      </c>
      <c r="F2220" s="31">
        <v>64319</v>
      </c>
    </row>
    <row r="2221" spans="1:6" ht="12">
      <c r="A2221" s="26" t="s">
        <v>335</v>
      </c>
      <c r="B2221" s="27" t="str">
        <f>VLOOKUP(A2221,'[2]CGN 001'!$A$12:$B$665,2,1)</f>
        <v>Participacion para educacion</v>
      </c>
      <c r="C2221" s="28">
        <v>219019290</v>
      </c>
      <c r="D2221" s="29" t="str">
        <f>VLOOKUP(C2221,'[3]CGN002 miles MEN '!$C$16:$D$2373,2,0)</f>
        <v>CAUCA   FLORENCIA</v>
      </c>
      <c r="E2221" s="30">
        <v>0</v>
      </c>
      <c r="F2221" s="31">
        <v>67095</v>
      </c>
    </row>
    <row r="2222" spans="1:6" ht="12">
      <c r="A2222" s="26" t="s">
        <v>335</v>
      </c>
      <c r="B2222" s="27" t="str">
        <f>VLOOKUP(A2222,'[2]CGN 001'!$A$12:$B$665,2,1)</f>
        <v>Participacion para educacion</v>
      </c>
      <c r="C2222" s="28">
        <v>219023090</v>
      </c>
      <c r="D2222" s="29" t="str">
        <f>VLOOKUP(C2222,'[3]CGN002 miles MEN '!$C$16:$D$2373,2,0)</f>
        <v>CORDOBA   CANALETE</v>
      </c>
      <c r="E2222" s="30">
        <v>0</v>
      </c>
      <c r="F2222" s="31">
        <v>322582</v>
      </c>
    </row>
    <row r="2223" spans="1:6" ht="12">
      <c r="A2223" s="26" t="s">
        <v>335</v>
      </c>
      <c r="B2223" s="27" t="str">
        <f>VLOOKUP(A2223,'[2]CGN 001'!$A$12:$B$665,2,1)</f>
        <v>Participacion para educacion</v>
      </c>
      <c r="C2223" s="28">
        <v>219025290</v>
      </c>
      <c r="D2223" s="29" t="str">
        <f>VLOOKUP(C2223,'[3]CGN002 miles MEN '!$C$16:$D$2373,2,0)</f>
        <v>CUNDINAMARCA   FUSAGASUGÁ</v>
      </c>
      <c r="E2223" s="30">
        <v>0</v>
      </c>
      <c r="F2223" s="31">
        <v>11173212</v>
      </c>
    </row>
    <row r="2224" spans="1:6" ht="12">
      <c r="A2224" s="26" t="s">
        <v>335</v>
      </c>
      <c r="B2224" s="27" t="str">
        <f>VLOOKUP(A2224,'[2]CGN 001'!$A$12:$B$665,2,1)</f>
        <v>Participacion para educacion</v>
      </c>
      <c r="C2224" s="28">
        <v>219044090</v>
      </c>
      <c r="D2224" s="29" t="str">
        <f>VLOOKUP(C2224,'[3]CGN002 miles MEN '!$C$16:$D$2373,2,0)</f>
        <v>GUAJIRA   DIBULLA</v>
      </c>
      <c r="E2224" s="30">
        <v>0</v>
      </c>
      <c r="F2224" s="31">
        <v>259290</v>
      </c>
    </row>
    <row r="2225" spans="1:6" ht="12">
      <c r="A2225" s="26" t="s">
        <v>335</v>
      </c>
      <c r="B2225" s="27" t="str">
        <f>VLOOKUP(A2225,'[2]CGN 001'!$A$12:$B$665,2,1)</f>
        <v>Participacion para educacion</v>
      </c>
      <c r="C2225" s="28">
        <v>219050590</v>
      </c>
      <c r="D2225" s="29" t="str">
        <f>VLOOKUP(C2225,'[3]CGN002 miles MEN '!$C$16:$D$2373,2,0)</f>
        <v>META   PUERTO RICO</v>
      </c>
      <c r="E2225" s="30">
        <v>0</v>
      </c>
      <c r="F2225" s="31">
        <v>215737</v>
      </c>
    </row>
    <row r="2226" spans="1:6" ht="12">
      <c r="A2226" s="26" t="s">
        <v>335</v>
      </c>
      <c r="B2226" s="27" t="str">
        <f>VLOOKUP(A2226,'[2]CGN 001'!$A$12:$B$665,2,1)</f>
        <v>Participacion para educacion</v>
      </c>
      <c r="C2226" s="28">
        <v>219052390</v>
      </c>
      <c r="D2226" s="29" t="str">
        <f>VLOOKUP(C2226,'[3]CGN002 miles MEN '!$C$16:$D$2373,2,0)</f>
        <v>NARIÑO   LA TOLA</v>
      </c>
      <c r="E2226" s="30">
        <v>0</v>
      </c>
      <c r="F2226" s="31">
        <v>225422</v>
      </c>
    </row>
    <row r="2227" spans="1:6" ht="12">
      <c r="A2227" s="26" t="s">
        <v>335</v>
      </c>
      <c r="B2227" s="27" t="str">
        <f>VLOOKUP(A2227,'[2]CGN 001'!$A$12:$B$665,2,1)</f>
        <v>Participacion para educacion</v>
      </c>
      <c r="C2227" s="28">
        <v>219052490</v>
      </c>
      <c r="D2227" s="29" t="str">
        <f>VLOOKUP(C2227,'[3]CGN002 miles MEN '!$C$16:$D$2373,2,0)</f>
        <v>NARIÑO   OLAYA HERRERA</v>
      </c>
      <c r="E2227" s="30">
        <v>0</v>
      </c>
      <c r="F2227" s="31">
        <v>280298</v>
      </c>
    </row>
    <row r="2228" spans="1:6" ht="12">
      <c r="A2228" s="26" t="s">
        <v>335</v>
      </c>
      <c r="B2228" s="27" t="str">
        <f>VLOOKUP(A2228,'[2]CGN 001'!$A$12:$B$665,2,1)</f>
        <v>Participacion para educacion</v>
      </c>
      <c r="C2228" s="28">
        <v>219063190</v>
      </c>
      <c r="D2228" s="29" t="str">
        <f>VLOOKUP(C2228,'[3]CGN002 miles MEN '!$C$16:$D$2373,2,0)</f>
        <v>QUINDIO   CIRCASIA</v>
      </c>
      <c r="E2228" s="30">
        <v>0</v>
      </c>
      <c r="F2228" s="31">
        <v>221085</v>
      </c>
    </row>
    <row r="2229" spans="1:6" ht="12">
      <c r="A2229" s="26" t="s">
        <v>335</v>
      </c>
      <c r="B2229" s="27" t="str">
        <f>VLOOKUP(A2229,'[2]CGN 001'!$A$12:$B$665,2,1)</f>
        <v>Participacion para educacion</v>
      </c>
      <c r="C2229" s="28">
        <v>219063690</v>
      </c>
      <c r="D2229" s="29" t="str">
        <f>VLOOKUP(C2229,'[3]CGN002 miles MEN '!$C$16:$D$2373,2,0)</f>
        <v>QUINDIO   SALENTO</v>
      </c>
      <c r="E2229" s="30">
        <v>0</v>
      </c>
      <c r="F2229" s="31">
        <v>69320</v>
      </c>
    </row>
    <row r="2230" spans="1:6" ht="12">
      <c r="A2230" s="26" t="s">
        <v>335</v>
      </c>
      <c r="B2230" s="27" t="str">
        <f>VLOOKUP(A2230,'[2]CGN 001'!$A$12:$B$665,2,1)</f>
        <v>Participacion para educacion</v>
      </c>
      <c r="C2230" s="28">
        <v>219068190</v>
      </c>
      <c r="D2230" s="29" t="str">
        <f>VLOOKUP(C2230,'[3]CGN002 miles MEN '!$C$16:$D$2373,2,0)</f>
        <v>SANTANDER   CIMITARRA</v>
      </c>
      <c r="E2230" s="30">
        <v>0</v>
      </c>
      <c r="F2230" s="31">
        <v>330683</v>
      </c>
    </row>
    <row r="2231" spans="1:6" ht="12">
      <c r="A2231" s="26" t="s">
        <v>335</v>
      </c>
      <c r="B2231" s="27" t="str">
        <f>VLOOKUP(A2231,'[2]CGN 001'!$A$12:$B$665,2,1)</f>
        <v>Participacion para educacion</v>
      </c>
      <c r="C2231" s="28">
        <v>219076890</v>
      </c>
      <c r="D2231" s="29" t="str">
        <f>VLOOKUP(C2231,'[3]CGN002 miles MEN '!$C$16:$D$2373,2,0)</f>
        <v>VALLE DEL CAUCA   YOTOCO</v>
      </c>
      <c r="E2231" s="30">
        <v>0</v>
      </c>
      <c r="F2231" s="31">
        <v>133490</v>
      </c>
    </row>
    <row r="2232" spans="1:6" ht="12">
      <c r="A2232" s="26" t="s">
        <v>335</v>
      </c>
      <c r="B2232" s="27" t="str">
        <f>VLOOKUP(A2232,'[2]CGN 001'!$A$12:$B$665,2,1)</f>
        <v>Participacion para educacion</v>
      </c>
      <c r="C2232" s="28">
        <v>219105091</v>
      </c>
      <c r="D2232" s="29" t="str">
        <f>VLOOKUP(C2232,'[3]CGN002 miles MEN '!$C$16:$D$2373,2,0)</f>
        <v>ANTIOQUIA   BETANIA</v>
      </c>
      <c r="E2232" s="30">
        <v>0</v>
      </c>
      <c r="F2232" s="31">
        <v>72782</v>
      </c>
    </row>
    <row r="2233" spans="1:6" ht="12">
      <c r="A2233" s="26" t="s">
        <v>335</v>
      </c>
      <c r="B2233" s="27" t="str">
        <f>VLOOKUP(A2233,'[2]CGN 001'!$A$12:$B$665,2,1)</f>
        <v>Participacion para educacion</v>
      </c>
      <c r="C2233" s="28">
        <v>219105591</v>
      </c>
      <c r="D2233" s="29" t="str">
        <f>VLOOKUP(C2233,'[3]CGN002 miles MEN '!$C$16:$D$2373,2,0)</f>
        <v>ANTIOQUIA   PUERTO TRIUNFO</v>
      </c>
      <c r="E2233" s="30">
        <v>0</v>
      </c>
      <c r="F2233" s="31">
        <v>112057</v>
      </c>
    </row>
    <row r="2234" spans="1:6" ht="12">
      <c r="A2234" s="26" t="s">
        <v>335</v>
      </c>
      <c r="B2234" s="27" t="str">
        <f>VLOOKUP(A2234,'[2]CGN 001'!$A$12:$B$665,2,1)</f>
        <v>Participacion para educacion</v>
      </c>
      <c r="C2234" s="28">
        <v>219115491</v>
      </c>
      <c r="D2234" s="29" t="str">
        <f>VLOOKUP(C2234,'[3]CGN002 miles MEN '!$C$16:$D$2373,2,0)</f>
        <v>BOYACA   NOBSA</v>
      </c>
      <c r="E2234" s="30">
        <v>0</v>
      </c>
      <c r="F2234" s="31">
        <v>135548</v>
      </c>
    </row>
    <row r="2235" spans="1:6" ht="12">
      <c r="A2235" s="26" t="s">
        <v>335</v>
      </c>
      <c r="B2235" s="27" t="str">
        <f>VLOOKUP(A2235,'[2]CGN 001'!$A$12:$B$665,2,1)</f>
        <v>Participacion para educacion</v>
      </c>
      <c r="C2235" s="28">
        <v>219125491</v>
      </c>
      <c r="D2235" s="29" t="str">
        <f>VLOOKUP(C2235,'[3]CGN002 miles MEN '!$C$16:$D$2373,2,0)</f>
        <v>CUNDINAMARCA   NOCAIMA</v>
      </c>
      <c r="E2235" s="30">
        <v>0</v>
      </c>
      <c r="F2235" s="31">
        <v>54523</v>
      </c>
    </row>
    <row r="2236" spans="1:6" ht="12">
      <c r="A2236" s="26" t="s">
        <v>335</v>
      </c>
      <c r="B2236" s="27" t="str">
        <f>VLOOKUP(A2236,'[2]CGN 001'!$A$12:$B$665,2,1)</f>
        <v>Participacion para educacion</v>
      </c>
      <c r="C2236" s="28">
        <v>219127491</v>
      </c>
      <c r="D2236" s="29" t="str">
        <f>VLOOKUP(C2236,'[3]CGN002 miles MEN '!$C$16:$D$2373,2,0)</f>
        <v>CHOCO   NOVITA</v>
      </c>
      <c r="E2236" s="30">
        <v>0</v>
      </c>
      <c r="F2236" s="31">
        <v>86105</v>
      </c>
    </row>
    <row r="2237" spans="1:6" ht="12">
      <c r="A2237" s="26" t="s">
        <v>335</v>
      </c>
      <c r="B2237" s="27" t="str">
        <f>VLOOKUP(A2237,'[2]CGN 001'!$A$12:$B$665,2,1)</f>
        <v>Participacion para educacion</v>
      </c>
      <c r="C2237" s="28">
        <v>219141791</v>
      </c>
      <c r="D2237" s="29" t="str">
        <f>VLOOKUP(C2237,'[3]CGN002 miles MEN '!$C$16:$D$2373,2,0)</f>
        <v>HUILA   TARQUI</v>
      </c>
      <c r="E2237" s="30">
        <v>0</v>
      </c>
      <c r="F2237" s="31">
        <v>148442</v>
      </c>
    </row>
    <row r="2238" spans="1:6" ht="12">
      <c r="A2238" s="26" t="s">
        <v>335</v>
      </c>
      <c r="B2238" s="27" t="str">
        <f>VLOOKUP(A2238,'[2]CGN 001'!$A$12:$B$665,2,1)</f>
        <v>Participacion para educacion</v>
      </c>
      <c r="C2238" s="28">
        <v>219181591</v>
      </c>
      <c r="D2238" s="29" t="str">
        <f>VLOOKUP(C2238,'[3]CGN002 miles MEN '!$C$16:$D$2373,2,0)</f>
        <v>ARAUCA   PUERTO RONDON</v>
      </c>
      <c r="E2238" s="30">
        <v>0</v>
      </c>
      <c r="F2238" s="31">
        <v>36440</v>
      </c>
    </row>
    <row r="2239" spans="1:6" ht="12">
      <c r="A2239" s="26" t="s">
        <v>335</v>
      </c>
      <c r="B2239" s="27" t="str">
        <f>VLOOKUP(A2239,'[2]CGN 001'!$A$12:$B$665,2,1)</f>
        <v>Participacion para educacion</v>
      </c>
      <c r="C2239" s="28">
        <v>219205792</v>
      </c>
      <c r="D2239" s="29" t="str">
        <f>VLOOKUP(C2239,'[3]CGN002 miles MEN '!$C$16:$D$2373,2,0)</f>
        <v>ANTIOQUIA   TARSO</v>
      </c>
      <c r="E2239" s="30">
        <v>0</v>
      </c>
      <c r="F2239" s="31">
        <v>63218</v>
      </c>
    </row>
    <row r="2240" spans="1:6" ht="12">
      <c r="A2240" s="26" t="s">
        <v>335</v>
      </c>
      <c r="B2240" s="27" t="str">
        <f>VLOOKUP(A2240,'[2]CGN 001'!$A$12:$B$665,2,1)</f>
        <v>Participacion para educacion</v>
      </c>
      <c r="C2240" s="28">
        <v>219215092</v>
      </c>
      <c r="D2240" s="29" t="str">
        <f>VLOOKUP(C2240,'[3]CGN002 miles MEN '!$C$16:$D$2373,2,0)</f>
        <v>BOYACA   BETEITIVA</v>
      </c>
      <c r="E2240" s="30">
        <v>0</v>
      </c>
      <c r="F2240" s="31">
        <v>28780</v>
      </c>
    </row>
    <row r="2241" spans="1:6" ht="12">
      <c r="A2241" s="26" t="s">
        <v>335</v>
      </c>
      <c r="B2241" s="27" t="str">
        <f>VLOOKUP(A2241,'[2]CGN 001'!$A$12:$B$665,2,1)</f>
        <v>Participacion para educacion</v>
      </c>
      <c r="C2241" s="28">
        <v>219218592</v>
      </c>
      <c r="D2241" s="29" t="str">
        <f>VLOOKUP(C2241,'[3]CGN002 miles MEN '!$C$16:$D$2373,2,0)</f>
        <v>CAQUETA   PUERTO RICO</v>
      </c>
      <c r="E2241" s="30">
        <v>0</v>
      </c>
      <c r="F2241" s="31">
        <v>435224</v>
      </c>
    </row>
    <row r="2242" spans="1:6" ht="12">
      <c r="A2242" s="26" t="s">
        <v>335</v>
      </c>
      <c r="B2242" s="27" t="str">
        <f>VLOOKUP(A2242,'[2]CGN 001'!$A$12:$B$665,2,1)</f>
        <v>Participacion para educacion</v>
      </c>
      <c r="C2242" s="28">
        <v>219219392</v>
      </c>
      <c r="D2242" s="29" t="str">
        <f>VLOOKUP(C2242,'[3]CGN002 miles MEN '!$C$16:$D$2373,2,0)</f>
        <v>CAUCA   LA SIERRA</v>
      </c>
      <c r="E2242" s="30">
        <v>0</v>
      </c>
      <c r="F2242" s="31">
        <v>126558</v>
      </c>
    </row>
    <row r="2243" spans="1:6" ht="12">
      <c r="A2243" s="26" t="s">
        <v>335</v>
      </c>
      <c r="B2243" s="27" t="str">
        <f>VLOOKUP(A2243,'[2]CGN 001'!$A$12:$B$665,2,1)</f>
        <v>Participacion para educacion</v>
      </c>
      <c r="C2243" s="28">
        <v>219225592</v>
      </c>
      <c r="D2243" s="29" t="str">
        <f>VLOOKUP(C2243,'[3]CGN002 miles MEN '!$C$16:$D$2373,2,0)</f>
        <v>CUNDINAMARCA   QUEBRADANEGRA</v>
      </c>
      <c r="E2243" s="30">
        <v>0</v>
      </c>
      <c r="F2243" s="31">
        <v>38460</v>
      </c>
    </row>
    <row r="2244" spans="1:6" ht="12">
      <c r="A2244" s="26" t="s">
        <v>335</v>
      </c>
      <c r="B2244" s="27" t="str">
        <f>VLOOKUP(A2244,'[2]CGN 001'!$A$12:$B$665,2,1)</f>
        <v>Participacion para educacion</v>
      </c>
      <c r="C2244" s="28">
        <v>219247692</v>
      </c>
      <c r="D2244" s="29" t="str">
        <f>VLOOKUP(C2244,'[3]CGN002 miles MEN '!$C$16:$D$2373,2,0)</f>
        <v>MAGDALENA   SAN SEBASTIAN</v>
      </c>
      <c r="E2244" s="30">
        <v>0</v>
      </c>
      <c r="F2244" s="31">
        <v>381689</v>
      </c>
    </row>
    <row r="2245" spans="1:6" ht="12">
      <c r="A2245" s="26" t="s">
        <v>335</v>
      </c>
      <c r="B2245" s="27" t="str">
        <f>VLOOKUP(A2245,'[2]CGN 001'!$A$12:$B$665,2,1)</f>
        <v>Participacion para educacion</v>
      </c>
      <c r="C2245" s="28">
        <v>219268092</v>
      </c>
      <c r="D2245" s="29" t="str">
        <f>VLOOKUP(C2245,'[3]CGN002 miles MEN '!$C$16:$D$2373,2,0)</f>
        <v>SANTANDER   BETULIA</v>
      </c>
      <c r="E2245" s="30">
        <v>0</v>
      </c>
      <c r="F2245" s="31">
        <v>51485</v>
      </c>
    </row>
    <row r="2246" spans="1:6" ht="12">
      <c r="A2246" s="26" t="s">
        <v>335</v>
      </c>
      <c r="B2246" s="27" t="str">
        <f>VLOOKUP(A2246,'[2]CGN 001'!$A$12:$B$665,2,1)</f>
        <v>Participacion para educacion</v>
      </c>
      <c r="C2246" s="28">
        <v>219276892</v>
      </c>
      <c r="D2246" s="29" t="str">
        <f>VLOOKUP(C2246,'[3]CGN002 miles MEN '!$C$16:$D$2373,2,0)</f>
        <v>VALLE DEL CAUCA   YUMBO</v>
      </c>
      <c r="E2246" s="30">
        <v>0</v>
      </c>
      <c r="F2246" s="31">
        <v>700302</v>
      </c>
    </row>
    <row r="2247" spans="1:6" ht="12">
      <c r="A2247" s="26" t="s">
        <v>335</v>
      </c>
      <c r="B2247" s="27" t="str">
        <f>VLOOKUP(A2247,'[2]CGN 001'!$A$12:$B$665,2,1)</f>
        <v>Participacion para educacion</v>
      </c>
      <c r="C2247" s="28">
        <v>219305093</v>
      </c>
      <c r="D2247" s="29" t="str">
        <f>VLOOKUP(C2247,'[3]CGN002 miles MEN '!$C$16:$D$2373,2,0)</f>
        <v>ANTIOQUIA   BETULIA</v>
      </c>
      <c r="E2247" s="30">
        <v>0</v>
      </c>
      <c r="F2247" s="31">
        <v>119890</v>
      </c>
    </row>
    <row r="2248" spans="1:6" ht="12">
      <c r="A2248" s="26" t="s">
        <v>335</v>
      </c>
      <c r="B2248" s="27" t="str">
        <f>VLOOKUP(A2248,'[2]CGN 001'!$A$12:$B$665,2,1)</f>
        <v>Participacion para educacion</v>
      </c>
      <c r="C2248" s="28">
        <v>219305893</v>
      </c>
      <c r="D2248" s="29" t="str">
        <f>VLOOKUP(C2248,'[3]CGN002 miles MEN '!$C$16:$D$2373,2,0)</f>
        <v>ANTIOQUIA   YONDO</v>
      </c>
      <c r="E2248" s="30">
        <v>0</v>
      </c>
      <c r="F2248" s="31">
        <v>164936</v>
      </c>
    </row>
    <row r="2249" spans="1:6" ht="12">
      <c r="A2249" s="26" t="s">
        <v>335</v>
      </c>
      <c r="B2249" s="27" t="str">
        <f>VLOOKUP(A2249,'[2]CGN 001'!$A$12:$B$665,2,1)</f>
        <v>Participacion para educacion</v>
      </c>
      <c r="C2249" s="28">
        <v>219315293</v>
      </c>
      <c r="D2249" s="29" t="str">
        <f>VLOOKUP(C2249,'[3]CGN002 miles MEN '!$C$16:$D$2373,2,0)</f>
        <v>BOYACA   GACHANTIVA</v>
      </c>
      <c r="E2249" s="30">
        <v>0</v>
      </c>
      <c r="F2249" s="31">
        <v>40760</v>
      </c>
    </row>
    <row r="2250" spans="1:6" ht="12">
      <c r="A2250" s="26" t="s">
        <v>335</v>
      </c>
      <c r="B2250" s="27" t="str">
        <f>VLOOKUP(A2250,'[2]CGN 001'!$A$12:$B$665,2,1)</f>
        <v>Participacion para educacion</v>
      </c>
      <c r="C2250" s="28">
        <v>219315693</v>
      </c>
      <c r="D2250" s="29" t="str">
        <f>VLOOKUP(C2250,'[3]CGN002 miles MEN '!$C$16:$D$2373,2,0)</f>
        <v>BOYACA   SANTA ROSA DE VITERB</v>
      </c>
      <c r="E2250" s="30">
        <v>0</v>
      </c>
      <c r="F2250" s="31">
        <v>97391</v>
      </c>
    </row>
    <row r="2251" spans="1:6" ht="12">
      <c r="A2251" s="26" t="s">
        <v>335</v>
      </c>
      <c r="B2251" s="27" t="str">
        <f>VLOOKUP(A2251,'[2]CGN 001'!$A$12:$B$665,2,1)</f>
        <v>Participacion para educacion</v>
      </c>
      <c r="C2251" s="28">
        <v>219319693</v>
      </c>
      <c r="D2251" s="29" t="str">
        <f>VLOOKUP(C2251,'[3]CGN002 miles MEN '!$C$16:$D$2373,2,0)</f>
        <v>CAUCA   SAN SEBASTIAN</v>
      </c>
      <c r="E2251" s="30">
        <v>0</v>
      </c>
      <c r="F2251" s="31">
        <v>124183</v>
      </c>
    </row>
    <row r="2252" spans="1:6" ht="12">
      <c r="A2252" s="26" t="s">
        <v>335</v>
      </c>
      <c r="B2252" s="27" t="str">
        <f>VLOOKUP(A2252,'[2]CGN 001'!$A$12:$B$665,2,1)</f>
        <v>Participacion para educacion</v>
      </c>
      <c r="C2252" s="28">
        <v>219325293</v>
      </c>
      <c r="D2252" s="29" t="str">
        <f>VLOOKUP(C2252,'[3]CGN002 miles MEN '!$C$16:$D$2373,2,0)</f>
        <v>CUNDINAMARCA   GACHALA</v>
      </c>
      <c r="E2252" s="30">
        <v>0</v>
      </c>
      <c r="F2252" s="31">
        <v>54361</v>
      </c>
    </row>
    <row r="2253" spans="1:6" ht="12">
      <c r="A2253" s="26" t="s">
        <v>335</v>
      </c>
      <c r="B2253" s="27" t="str">
        <f>VLOOKUP(A2253,'[2]CGN 001'!$A$12:$B$665,2,1)</f>
        <v>Participacion para educacion</v>
      </c>
      <c r="C2253" s="28">
        <v>219325793</v>
      </c>
      <c r="D2253" s="29" t="str">
        <f>VLOOKUP(C2253,'[3]CGN002 miles MEN '!$C$16:$D$2373,2,0)</f>
        <v>CUNDINAMARCA   TAUSA</v>
      </c>
      <c r="E2253" s="30">
        <v>0</v>
      </c>
      <c r="F2253" s="31">
        <v>66545</v>
      </c>
    </row>
    <row r="2254" spans="1:6" ht="12">
      <c r="A2254" s="26" t="s">
        <v>335</v>
      </c>
      <c r="B2254" s="27" t="str">
        <f>VLOOKUP(A2254,'[2]CGN 001'!$A$12:$B$665,2,1)</f>
        <v>Participacion para educacion</v>
      </c>
      <c r="C2254" s="28">
        <v>219352693</v>
      </c>
      <c r="D2254" s="29" t="str">
        <f>VLOOKUP(C2254,'[3]CGN002 miles MEN '!$C$16:$D$2373,2,0)</f>
        <v>NARIÑO   SAN PABLO</v>
      </c>
      <c r="E2254" s="30">
        <v>0</v>
      </c>
      <c r="F2254" s="31">
        <v>155850</v>
      </c>
    </row>
    <row r="2255" spans="1:6" ht="12">
      <c r="A2255" s="26" t="s">
        <v>335</v>
      </c>
      <c r="B2255" s="27" t="str">
        <f>VLOOKUP(A2255,'[2]CGN 001'!$A$12:$B$665,2,1)</f>
        <v>Participacion para educacion</v>
      </c>
      <c r="C2255" s="28">
        <v>219413894</v>
      </c>
      <c r="D2255" s="29" t="str">
        <f>VLOOKUP(C2255,'[3]CGN002 miles MEN '!$C$16:$D$2373,2,0)</f>
        <v>BOLIVAR   ZAMBRANO</v>
      </c>
      <c r="E2255" s="30">
        <v>0</v>
      </c>
      <c r="F2255" s="31">
        <v>151341</v>
      </c>
    </row>
    <row r="2256" spans="1:6" ht="12">
      <c r="A2256" s="26" t="s">
        <v>335</v>
      </c>
      <c r="B2256" s="27" t="str">
        <f>VLOOKUP(A2256,'[2]CGN 001'!$A$12:$B$665,2,1)</f>
        <v>Participacion para educacion</v>
      </c>
      <c r="C2256" s="28">
        <v>219415494</v>
      </c>
      <c r="D2256" s="29" t="str">
        <f>VLOOKUP(C2256,'[3]CGN002 miles MEN '!$C$16:$D$2373,2,0)</f>
        <v>BOYACA   NUEVO COLON</v>
      </c>
      <c r="E2256" s="30">
        <v>0</v>
      </c>
      <c r="F2256" s="31">
        <v>52107</v>
      </c>
    </row>
    <row r="2257" spans="1:6" ht="12">
      <c r="A2257" s="26" t="s">
        <v>335</v>
      </c>
      <c r="B2257" s="27" t="str">
        <f>VLOOKUP(A2257,'[2]CGN 001'!$A$12:$B$665,2,1)</f>
        <v>Participacion para educacion</v>
      </c>
      <c r="C2257" s="28">
        <v>219418094</v>
      </c>
      <c r="D2257" s="29" t="str">
        <f>VLOOKUP(C2257,'[3]CGN002 miles MEN '!$C$16:$D$2373,2,0)</f>
        <v>CAQUETA   BELEN DE LOS A.</v>
      </c>
      <c r="E2257" s="30">
        <v>0</v>
      </c>
      <c r="F2257" s="31">
        <v>143254</v>
      </c>
    </row>
    <row r="2258" spans="1:6" ht="12">
      <c r="A2258" s="26" t="s">
        <v>335</v>
      </c>
      <c r="B2258" s="27" t="str">
        <f>VLOOKUP(A2258,'[2]CGN 001'!$A$12:$B$665,2,1)</f>
        <v>Participacion para educacion</v>
      </c>
      <c r="C2258" s="28">
        <v>219425394</v>
      </c>
      <c r="D2258" s="29" t="str">
        <f>VLOOKUP(C2258,'[3]CGN002 miles MEN '!$C$16:$D$2373,2,0)</f>
        <v>CUNDINAMARCA   LA PALMA</v>
      </c>
      <c r="E2258" s="30">
        <v>0</v>
      </c>
      <c r="F2258" s="31">
        <v>93449</v>
      </c>
    </row>
    <row r="2259" spans="1:6" ht="12">
      <c r="A2259" s="26" t="s">
        <v>335</v>
      </c>
      <c r="B2259" s="27" t="str">
        <f>VLOOKUP(A2259,'[2]CGN 001'!$A$12:$B$665,2,1)</f>
        <v>Participacion para educacion</v>
      </c>
      <c r="C2259" s="28">
        <v>219425594</v>
      </c>
      <c r="D2259" s="29" t="str">
        <f>VLOOKUP(C2259,'[3]CGN002 miles MEN '!$C$16:$D$2373,2,0)</f>
        <v>CUNDINAMARCA   QUETAME</v>
      </c>
      <c r="E2259" s="30">
        <v>0</v>
      </c>
      <c r="F2259" s="31">
        <v>61509</v>
      </c>
    </row>
    <row r="2260" spans="1:6" ht="12">
      <c r="A2260" s="26" t="s">
        <v>335</v>
      </c>
      <c r="B2260" s="27" t="str">
        <f>VLOOKUP(A2260,'[2]CGN 001'!$A$12:$B$665,2,1)</f>
        <v>Participacion para educacion</v>
      </c>
      <c r="C2260" s="28">
        <v>219452694</v>
      </c>
      <c r="D2260" s="29" t="str">
        <f>VLOOKUP(C2260,'[3]CGN002 miles MEN '!$C$16:$D$2373,2,0)</f>
        <v>NARIÑO   SAN PEDRO DE CARTAGO</v>
      </c>
      <c r="E2260" s="30">
        <v>0</v>
      </c>
      <c r="F2260" s="31">
        <v>68150</v>
      </c>
    </row>
    <row r="2261" spans="1:6" ht="12">
      <c r="A2261" s="26" t="s">
        <v>335</v>
      </c>
      <c r="B2261" s="27" t="str">
        <f>VLOOKUP(A2261,'[2]CGN 001'!$A$12:$B$665,2,1)</f>
        <v>Participacion para educacion</v>
      </c>
      <c r="C2261" s="28">
        <v>219463594</v>
      </c>
      <c r="D2261" s="29" t="str">
        <f>VLOOKUP(C2261,'[3]CGN002 miles MEN '!$C$16:$D$2373,2,0)</f>
        <v>QUINDIO   QUIMBAYA</v>
      </c>
      <c r="E2261" s="30">
        <v>0</v>
      </c>
      <c r="F2261" s="31">
        <v>352541</v>
      </c>
    </row>
    <row r="2262" spans="1:6" ht="12">
      <c r="A2262" s="26" t="s">
        <v>335</v>
      </c>
      <c r="B2262" s="27" t="str">
        <f>VLOOKUP(A2262,'[2]CGN 001'!$A$12:$B$665,2,1)</f>
        <v>Participacion para educacion</v>
      </c>
      <c r="C2262" s="28">
        <v>219466594</v>
      </c>
      <c r="D2262" s="29" t="str">
        <f>VLOOKUP(C2262,'[3]CGN002 miles MEN '!$C$16:$D$2373,2,0)</f>
        <v>RISARALDA   QUINCHIA</v>
      </c>
      <c r="E2262" s="30">
        <v>0</v>
      </c>
      <c r="F2262" s="31">
        <v>270989</v>
      </c>
    </row>
    <row r="2263" spans="1:6" ht="12">
      <c r="A2263" s="26" t="s">
        <v>335</v>
      </c>
      <c r="B2263" s="27" t="str">
        <f>VLOOKUP(A2263,'[2]CGN 001'!$A$12:$B$665,2,1)</f>
        <v>Participacion para educacion</v>
      </c>
      <c r="C2263" s="28">
        <v>219481794</v>
      </c>
      <c r="D2263" s="29" t="str">
        <f>VLOOKUP(C2263,'[3]CGN002 miles MEN '!$C$16:$D$2373,2,0)</f>
        <v>ARAUCA   TAME</v>
      </c>
      <c r="E2263" s="30">
        <v>0</v>
      </c>
      <c r="F2263" s="31">
        <v>606350</v>
      </c>
    </row>
    <row r="2264" spans="1:6" ht="12">
      <c r="A2264" s="26" t="s">
        <v>335</v>
      </c>
      <c r="B2264" s="27" t="str">
        <f>VLOOKUP(A2264,'[2]CGN 001'!$A$12:$B$665,2,1)</f>
        <v>Participacion para educacion</v>
      </c>
      <c r="C2264" s="28">
        <v>219505495</v>
      </c>
      <c r="D2264" s="29" t="str">
        <f>VLOOKUP(C2264,'[3]CGN002 miles MEN '!$C$16:$D$2373,2,0)</f>
        <v>ANTIOQUIA   NECHI</v>
      </c>
      <c r="E2264" s="30">
        <v>0</v>
      </c>
      <c r="F2264" s="31">
        <v>325492</v>
      </c>
    </row>
    <row r="2265" spans="1:6" ht="12">
      <c r="A2265" s="26" t="s">
        <v>335</v>
      </c>
      <c r="B2265" s="27" t="str">
        <f>VLOOKUP(A2265,'[2]CGN 001'!$A$12:$B$665,2,1)</f>
        <v>Participacion para educacion</v>
      </c>
      <c r="C2265" s="28">
        <v>219505895</v>
      </c>
      <c r="D2265" s="29" t="str">
        <f>VLOOKUP(C2265,'[3]CGN002 miles MEN '!$C$16:$D$2373,2,0)</f>
        <v>ANTIOQUIA   ZARAGOZA</v>
      </c>
      <c r="E2265" s="30">
        <v>0</v>
      </c>
      <c r="F2265" s="31">
        <v>314944</v>
      </c>
    </row>
    <row r="2266" spans="1:6" ht="12">
      <c r="A2266" s="26" t="s">
        <v>335</v>
      </c>
      <c r="B2266" s="27" t="str">
        <f>VLOOKUP(A2266,'[2]CGN 001'!$A$12:$B$665,2,1)</f>
        <v>Participacion para educacion</v>
      </c>
      <c r="C2266" s="28">
        <v>219517495</v>
      </c>
      <c r="D2266" s="29" t="str">
        <f>VLOOKUP(C2266,'[3]CGN002 miles MEN '!$C$16:$D$2373,2,0)</f>
        <v>CALDAS   NORCASIA</v>
      </c>
      <c r="E2266" s="30">
        <v>0</v>
      </c>
      <c r="F2266" s="31">
        <v>66770</v>
      </c>
    </row>
    <row r="2267" spans="1:6" ht="12">
      <c r="A2267" s="26" t="s">
        <v>335</v>
      </c>
      <c r="B2267" s="27" t="str">
        <f>VLOOKUP(A2267,'[2]CGN 001'!$A$12:$B$665,2,1)</f>
        <v>Participacion para educacion</v>
      </c>
      <c r="C2267" s="28">
        <v>219520295</v>
      </c>
      <c r="D2267" s="29" t="str">
        <f>VLOOKUP(C2267,'[3]CGN002 miles MEN '!$C$16:$D$2373,2,0)</f>
        <v>CESAR   GAMARRA</v>
      </c>
      <c r="E2267" s="30">
        <v>0</v>
      </c>
      <c r="F2267" s="31">
        <v>133929</v>
      </c>
    </row>
    <row r="2268" spans="1:6" ht="12">
      <c r="A2268" s="26" t="s">
        <v>335</v>
      </c>
      <c r="B2268" s="27" t="str">
        <f>VLOOKUP(A2268,'[2]CGN 001'!$A$12:$B$665,2,1)</f>
        <v>Participacion para educacion</v>
      </c>
      <c r="C2268" s="28">
        <v>219525095</v>
      </c>
      <c r="D2268" s="29" t="str">
        <f>VLOOKUP(C2268,'[3]CGN002 miles MEN '!$C$16:$D$2373,2,0)</f>
        <v>CUNDINAMARCA   BITUIMA</v>
      </c>
      <c r="E2268" s="30">
        <v>0</v>
      </c>
      <c r="F2268" s="31">
        <v>21911</v>
      </c>
    </row>
    <row r="2269" spans="1:6" ht="12">
      <c r="A2269" s="26" t="s">
        <v>335</v>
      </c>
      <c r="B2269" s="27" t="str">
        <f>VLOOKUP(A2269,'[2]CGN 001'!$A$12:$B$665,2,1)</f>
        <v>Participacion para educacion</v>
      </c>
      <c r="C2269" s="28">
        <v>219525295</v>
      </c>
      <c r="D2269" s="29" t="str">
        <f>VLOOKUP(C2269,'[3]CGN002 miles MEN '!$C$16:$D$2373,2,0)</f>
        <v>CUNDINAMARCA   GACHANCIPA</v>
      </c>
      <c r="E2269" s="30">
        <v>0</v>
      </c>
      <c r="F2269" s="31">
        <v>80600</v>
      </c>
    </row>
    <row r="2270" spans="1:6" ht="12">
      <c r="A2270" s="26" t="s">
        <v>335</v>
      </c>
      <c r="B2270" s="27" t="str">
        <f>VLOOKUP(A2270,'[2]CGN 001'!$A$12:$B$665,2,1)</f>
        <v>Participacion para educacion</v>
      </c>
      <c r="C2270" s="28">
        <v>219527495</v>
      </c>
      <c r="D2270" s="29" t="str">
        <f>VLOOKUP(C2270,'[3]CGN002 miles MEN '!$C$16:$D$2373,2,0)</f>
        <v>CHOCO   NUQUI</v>
      </c>
      <c r="E2270" s="30">
        <v>0</v>
      </c>
      <c r="F2270" s="31">
        <v>76595</v>
      </c>
    </row>
    <row r="2271" spans="1:6" ht="12">
      <c r="A2271" s="26" t="s">
        <v>335</v>
      </c>
      <c r="B2271" s="27" t="str">
        <f>VLOOKUP(A2271,'[2]CGN 001'!$A$12:$B$665,2,1)</f>
        <v>Participacion para educacion</v>
      </c>
      <c r="C2271" s="28">
        <v>219568895</v>
      </c>
      <c r="D2271" s="29" t="str">
        <f>VLOOKUP(C2271,'[3]CGN002 miles MEN '!$C$16:$D$2373,2,0)</f>
        <v>SANTANDER   ZAPATOCA</v>
      </c>
      <c r="E2271" s="30">
        <v>0</v>
      </c>
      <c r="F2271" s="31">
        <v>75774</v>
      </c>
    </row>
    <row r="2272" spans="1:6" ht="12">
      <c r="A2272" s="26" t="s">
        <v>335</v>
      </c>
      <c r="B2272" s="27" t="str">
        <f>VLOOKUP(A2272,'[2]CGN 001'!$A$12:$B$665,2,1)</f>
        <v>Participacion para educacion</v>
      </c>
      <c r="C2272" s="28">
        <v>219576895</v>
      </c>
      <c r="D2272" s="29" t="str">
        <f>VLOOKUP(C2272,'[3]CGN002 miles MEN '!$C$16:$D$2373,2,0)</f>
        <v>VALLE DEL CAUCA   ZARZAL</v>
      </c>
      <c r="E2272" s="30">
        <v>0</v>
      </c>
      <c r="F2272" s="31">
        <v>293639</v>
      </c>
    </row>
    <row r="2273" spans="1:6" ht="12">
      <c r="A2273" s="26" t="s">
        <v>335</v>
      </c>
      <c r="B2273" s="27" t="str">
        <f>VLOOKUP(A2273,'[2]CGN 001'!$A$12:$B$665,2,1)</f>
        <v>Participacion para educacion</v>
      </c>
      <c r="C2273" s="28">
        <v>219608296</v>
      </c>
      <c r="D2273" s="29" t="str">
        <f>VLOOKUP(C2273,'[3]CGN002 miles MEN '!$C$16:$D$2373,2,0)</f>
        <v>ATLANTICO   GALAPA</v>
      </c>
      <c r="E2273" s="30">
        <v>0</v>
      </c>
      <c r="F2273" s="31">
        <v>305402</v>
      </c>
    </row>
    <row r="2274" spans="1:6" ht="12">
      <c r="A2274" s="26" t="s">
        <v>335</v>
      </c>
      <c r="B2274" s="27" t="str">
        <f>VLOOKUP(A2274,'[2]CGN 001'!$A$12:$B$665,2,1)</f>
        <v>Participacion para educacion</v>
      </c>
      <c r="C2274" s="28">
        <v>219615296</v>
      </c>
      <c r="D2274" s="29" t="str">
        <f>VLOOKUP(C2274,'[3]CGN002 miles MEN '!$C$16:$D$2373,2,0)</f>
        <v>BOYACA   GAMEZA</v>
      </c>
      <c r="E2274" s="30">
        <v>0</v>
      </c>
      <c r="F2274" s="31">
        <v>52031</v>
      </c>
    </row>
    <row r="2275" spans="1:6" ht="12">
      <c r="A2275" s="26" t="s">
        <v>335</v>
      </c>
      <c r="B2275" s="27" t="str">
        <f>VLOOKUP(A2275,'[2]CGN 001'!$A$12:$B$665,2,1)</f>
        <v>Participacion para educacion</v>
      </c>
      <c r="C2275" s="28">
        <v>219615696</v>
      </c>
      <c r="D2275" s="29" t="str">
        <f>VLOOKUP(C2275,'[3]CGN002 miles MEN '!$C$16:$D$2373,2,0)</f>
        <v>BOYACA   SANTA SOFIA</v>
      </c>
      <c r="E2275" s="30">
        <v>0</v>
      </c>
      <c r="F2275" s="31">
        <v>26502</v>
      </c>
    </row>
    <row r="2276" spans="1:6" ht="12">
      <c r="A2276" s="26" t="s">
        <v>335</v>
      </c>
      <c r="B2276" s="27" t="str">
        <f>VLOOKUP(A2276,'[2]CGN 001'!$A$12:$B$665,2,1)</f>
        <v>Participacion para educacion</v>
      </c>
      <c r="C2276" s="28">
        <v>219625596</v>
      </c>
      <c r="D2276" s="29" t="str">
        <f>VLOOKUP(C2276,'[3]CGN002 miles MEN '!$C$16:$D$2373,2,0)</f>
        <v>CUNDINAMARCA   QUIPILE</v>
      </c>
      <c r="E2276" s="30">
        <v>0</v>
      </c>
      <c r="F2276" s="31">
        <v>79216</v>
      </c>
    </row>
    <row r="2277" spans="1:6" ht="12">
      <c r="A2277" s="26" t="s">
        <v>335</v>
      </c>
      <c r="B2277" s="27" t="str">
        <f>VLOOKUP(A2277,'[2]CGN 001'!$A$12:$B$665,2,1)</f>
        <v>Participacion para educacion</v>
      </c>
      <c r="C2277" s="28">
        <v>219641396</v>
      </c>
      <c r="D2277" s="29" t="str">
        <f>VLOOKUP(C2277,'[3]CGN002 miles MEN '!$C$16:$D$2373,2,0)</f>
        <v>HUILA   LA PLATA</v>
      </c>
      <c r="E2277" s="30">
        <v>0</v>
      </c>
      <c r="F2277" s="31">
        <v>477467</v>
      </c>
    </row>
    <row r="2278" spans="1:6" ht="12">
      <c r="A2278" s="26" t="s">
        <v>335</v>
      </c>
      <c r="B2278" s="27" t="str">
        <f>VLOOKUP(A2278,'[2]CGN 001'!$A$12:$B$665,2,1)</f>
        <v>Participacion para educacion</v>
      </c>
      <c r="C2278" s="28">
        <v>219652696</v>
      </c>
      <c r="D2278" s="29" t="str">
        <f>VLOOKUP(C2278,'[3]CGN002 miles MEN '!$C$16:$D$2373,2,0)</f>
        <v>NARIÑO   SANTA BARBARA</v>
      </c>
      <c r="E2278" s="30">
        <v>0</v>
      </c>
      <c r="F2278" s="31">
        <v>252687</v>
      </c>
    </row>
    <row r="2279" spans="1:6" ht="12">
      <c r="A2279" s="26" t="s">
        <v>335</v>
      </c>
      <c r="B2279" s="27" t="str">
        <f>VLOOKUP(A2279,'[2]CGN 001'!$A$12:$B$665,2,1)</f>
        <v>Participacion para educacion</v>
      </c>
      <c r="C2279" s="28">
        <v>219668296</v>
      </c>
      <c r="D2279" s="29" t="str">
        <f>VLOOKUP(C2279,'[3]CGN002 miles MEN '!$C$16:$D$2373,2,0)</f>
        <v>SANTANDER   GALAN</v>
      </c>
      <c r="E2279" s="30">
        <v>0</v>
      </c>
      <c r="F2279" s="31">
        <v>32576</v>
      </c>
    </row>
    <row r="2280" spans="1:6" ht="12">
      <c r="A2280" s="26" t="s">
        <v>335</v>
      </c>
      <c r="B2280" s="27" t="str">
        <f>VLOOKUP(A2280,'[2]CGN 001'!$A$12:$B$665,2,1)</f>
        <v>Participacion para educacion</v>
      </c>
      <c r="C2280" s="28">
        <v>219705197</v>
      </c>
      <c r="D2280" s="29" t="str">
        <f>VLOOKUP(C2280,'[3]CGN002 miles MEN '!$C$16:$D$2373,2,0)</f>
        <v>ANTIOQUIA   COCORNA</v>
      </c>
      <c r="E2280" s="30">
        <v>0</v>
      </c>
      <c r="F2280" s="31">
        <v>128948</v>
      </c>
    </row>
    <row r="2281" spans="1:6" ht="12">
      <c r="A2281" s="26" t="s">
        <v>335</v>
      </c>
      <c r="B2281" s="27" t="str">
        <f>VLOOKUP(A2281,'[2]CGN 001'!$A$12:$B$665,2,1)</f>
        <v>Participacion para educacion</v>
      </c>
      <c r="C2281" s="28">
        <v>219705697</v>
      </c>
      <c r="D2281" s="29" t="str">
        <f>VLOOKUP(C2281,'[3]CGN002 miles MEN '!$C$16:$D$2373,2,0)</f>
        <v>ANTIOQUIA   EL SANTUARIO</v>
      </c>
      <c r="E2281" s="30">
        <v>0</v>
      </c>
      <c r="F2281" s="31">
        <v>235337</v>
      </c>
    </row>
    <row r="2282" spans="1:6" ht="12">
      <c r="A2282" s="26" t="s">
        <v>335</v>
      </c>
      <c r="B2282" s="27" t="str">
        <f>VLOOKUP(A2282,'[2]CGN 001'!$A$12:$B$665,2,1)</f>
        <v>Participacion para educacion</v>
      </c>
      <c r="C2282" s="28">
        <v>219715097</v>
      </c>
      <c r="D2282" s="29" t="str">
        <f>VLOOKUP(C2282,'[3]CGN002 miles MEN '!$C$16:$D$2373,2,0)</f>
        <v>BOYACA   BOAVITA</v>
      </c>
      <c r="E2282" s="30">
        <v>0</v>
      </c>
      <c r="F2282" s="31">
        <v>89377</v>
      </c>
    </row>
    <row r="2283" spans="1:6" ht="12">
      <c r="A2283" s="26" t="s">
        <v>335</v>
      </c>
      <c r="B2283" s="27" t="str">
        <f>VLOOKUP(A2283,'[2]CGN 001'!$A$12:$B$665,2,1)</f>
        <v>Participacion para educacion</v>
      </c>
      <c r="C2283" s="28">
        <v>219715897</v>
      </c>
      <c r="D2283" s="29" t="str">
        <f>VLOOKUP(C2283,'[3]CGN002 miles MEN '!$C$16:$D$2373,2,0)</f>
        <v>BOYACA   ZETAQUIRA</v>
      </c>
      <c r="E2283" s="30">
        <v>0</v>
      </c>
      <c r="F2283" s="31">
        <v>78591</v>
      </c>
    </row>
    <row r="2284" spans="1:6" ht="12">
      <c r="A2284" s="26" t="s">
        <v>335</v>
      </c>
      <c r="B2284" s="27" t="str">
        <f>VLOOKUP(A2284,'[2]CGN 001'!$A$12:$B$665,2,1)</f>
        <v>Participacion para educacion</v>
      </c>
      <c r="C2284" s="28">
        <v>219719397</v>
      </c>
      <c r="D2284" s="29" t="str">
        <f>VLOOKUP(C2284,'[3]CGN002 miles MEN '!$C$16:$D$2373,2,0)</f>
        <v>CAUCA   LA VEGA</v>
      </c>
      <c r="E2284" s="30">
        <v>0</v>
      </c>
      <c r="F2284" s="31">
        <v>258491</v>
      </c>
    </row>
    <row r="2285" spans="1:6" ht="12">
      <c r="A2285" s="26" t="s">
        <v>335</v>
      </c>
      <c r="B2285" s="27" t="str">
        <f>VLOOKUP(A2285,'[2]CGN 001'!$A$12:$B$665,2,1)</f>
        <v>Participacion para educacion</v>
      </c>
      <c r="C2285" s="28">
        <v>219725297</v>
      </c>
      <c r="D2285" s="29" t="str">
        <f>VLOOKUP(C2285,'[3]CGN002 miles MEN '!$C$16:$D$2373,2,0)</f>
        <v>CUNDINAMARCA   GACHETA</v>
      </c>
      <c r="E2285" s="30">
        <v>0</v>
      </c>
      <c r="F2285" s="31">
        <v>101252</v>
      </c>
    </row>
    <row r="2286" spans="1:6" ht="12">
      <c r="A2286" s="26" t="s">
        <v>335</v>
      </c>
      <c r="B2286" s="27" t="str">
        <f>VLOOKUP(A2286,'[2]CGN 001'!$A$12:$B$665,2,1)</f>
        <v>Participacion para educacion</v>
      </c>
      <c r="C2286" s="28">
        <v>219725797</v>
      </c>
      <c r="D2286" s="29" t="str">
        <f>VLOOKUP(C2286,'[3]CGN002 miles MEN '!$C$16:$D$2373,2,0)</f>
        <v>CUNDINAMARCA   TENA</v>
      </c>
      <c r="E2286" s="30">
        <v>0</v>
      </c>
      <c r="F2286" s="31">
        <v>72550</v>
      </c>
    </row>
    <row r="2287" spans="1:6" ht="12">
      <c r="A2287" s="26" t="s">
        <v>335</v>
      </c>
      <c r="B2287" s="27" t="str">
        <f>VLOOKUP(A2287,'[2]CGN 001'!$A$12:$B$665,2,1)</f>
        <v>Participacion para educacion</v>
      </c>
      <c r="C2287" s="28">
        <v>219741797</v>
      </c>
      <c r="D2287" s="29" t="str">
        <f>VLOOKUP(C2287,'[3]CGN002 miles MEN '!$C$16:$D$2373,2,0)</f>
        <v>HUILA   TESALIA</v>
      </c>
      <c r="E2287" s="30">
        <v>0</v>
      </c>
      <c r="F2287" s="31">
        <v>80348</v>
      </c>
    </row>
    <row r="2288" spans="1:6" ht="12">
      <c r="A2288" s="26" t="s">
        <v>335</v>
      </c>
      <c r="B2288" s="27" t="str">
        <f>VLOOKUP(A2288,'[2]CGN 001'!$A$12:$B$665,2,1)</f>
        <v>Participacion para educacion</v>
      </c>
      <c r="C2288" s="28">
        <v>219768397</v>
      </c>
      <c r="D2288" s="29" t="str">
        <f>VLOOKUP(C2288,'[3]CGN002 miles MEN '!$C$16:$D$2373,2,0)</f>
        <v>SANTANDER   LA PAZ</v>
      </c>
      <c r="E2288" s="30">
        <v>0</v>
      </c>
      <c r="F2288" s="31">
        <v>41946</v>
      </c>
    </row>
    <row r="2289" spans="1:6" ht="12">
      <c r="A2289" s="26" t="s">
        <v>335</v>
      </c>
      <c r="B2289" s="27" t="str">
        <f>VLOOKUP(A2289,'[2]CGN 001'!$A$12:$B$665,2,1)</f>
        <v>Participacion para educacion</v>
      </c>
      <c r="C2289" s="28">
        <v>219776497</v>
      </c>
      <c r="D2289" s="29" t="str">
        <f>VLOOKUP(C2289,'[3]CGN002 miles MEN '!$C$16:$D$2373,2,0)</f>
        <v>VALLE DEL CAUCA   OBANDO</v>
      </c>
      <c r="E2289" s="30">
        <v>0</v>
      </c>
      <c r="F2289" s="31">
        <v>106047</v>
      </c>
    </row>
    <row r="2290" spans="1:6" ht="12">
      <c r="A2290" s="26" t="s">
        <v>335</v>
      </c>
      <c r="B2290" s="27" t="str">
        <f>VLOOKUP(A2290,'[2]CGN 001'!$A$12:$B$665,2,1)</f>
        <v>Participacion para educacion</v>
      </c>
      <c r="C2290" s="28">
        <v>219815798</v>
      </c>
      <c r="D2290" s="29" t="str">
        <f>VLOOKUP(C2290,'[3]CGN002 miles MEN '!$C$16:$D$2373,2,0)</f>
        <v>BOYACA   TENZA</v>
      </c>
      <c r="E2290" s="30">
        <v>0</v>
      </c>
      <c r="F2290" s="31">
        <v>43877</v>
      </c>
    </row>
    <row r="2291" spans="1:6" ht="12">
      <c r="A2291" s="26" t="s">
        <v>335</v>
      </c>
      <c r="B2291" s="27" t="str">
        <f>VLOOKUP(A2291,'[2]CGN 001'!$A$12:$B$665,2,1)</f>
        <v>Participacion para educacion</v>
      </c>
      <c r="C2291" s="28">
        <v>219819698</v>
      </c>
      <c r="D2291" s="29" t="str">
        <f>VLOOKUP(C2291,'[3]CGN002 miles MEN '!$C$16:$D$2373,2,0)</f>
        <v>CAUCA   SANTANDER DE Q.</v>
      </c>
      <c r="E2291" s="30">
        <v>0</v>
      </c>
      <c r="F2291" s="31">
        <v>656295</v>
      </c>
    </row>
    <row r="2292" spans="1:6" ht="12">
      <c r="A2292" s="26" t="s">
        <v>335</v>
      </c>
      <c r="B2292" s="27" t="str">
        <f>VLOOKUP(A2292,'[2]CGN 001'!$A$12:$B$665,2,1)</f>
        <v>Participacion para educacion</v>
      </c>
      <c r="C2292" s="28">
        <v>219825398</v>
      </c>
      <c r="D2292" s="29" t="str">
        <f>VLOOKUP(C2292,'[3]CGN002 miles MEN '!$C$16:$D$2373,2,0)</f>
        <v>CUNDINAMARCA   LA PEÑA</v>
      </c>
      <c r="E2292" s="30">
        <v>0</v>
      </c>
      <c r="F2292" s="31">
        <v>63415</v>
      </c>
    </row>
    <row r="2293" spans="1:6" ht="12">
      <c r="A2293" s="26" t="s">
        <v>335</v>
      </c>
      <c r="B2293" s="27" t="str">
        <f>VLOOKUP(A2293,'[2]CGN 001'!$A$12:$B$665,2,1)</f>
        <v>Participacion para educacion</v>
      </c>
      <c r="C2293" s="28">
        <v>219825898</v>
      </c>
      <c r="D2293" s="29" t="str">
        <f>VLOOKUP(C2293,'[3]CGN002 miles MEN '!$C$16:$D$2373,2,0)</f>
        <v>CUNDINAMARCA   ZIPACON</v>
      </c>
      <c r="E2293" s="30">
        <v>0</v>
      </c>
      <c r="F2293" s="31">
        <v>39443</v>
      </c>
    </row>
    <row r="2294" spans="1:6" ht="12">
      <c r="A2294" s="26" t="s">
        <v>335</v>
      </c>
      <c r="B2294" s="27" t="str">
        <f>VLOOKUP(A2294,'[2]CGN 001'!$A$12:$B$665,2,1)</f>
        <v>Participacion para educacion</v>
      </c>
      <c r="C2294" s="28">
        <v>219841298</v>
      </c>
      <c r="D2294" s="29" t="str">
        <f>VLOOKUP(C2294,'[3]CGN002 miles MEN '!$C$16:$D$2373,2,0)</f>
        <v>HUILA   GARZON</v>
      </c>
      <c r="E2294" s="30">
        <v>0</v>
      </c>
      <c r="F2294" s="31">
        <v>518787</v>
      </c>
    </row>
    <row r="2295" spans="1:6" ht="12">
      <c r="A2295" s="26" t="s">
        <v>335</v>
      </c>
      <c r="B2295" s="27" t="str">
        <f>VLOOKUP(A2295,'[2]CGN 001'!$A$12:$B$665,2,1)</f>
        <v>Participacion para educacion</v>
      </c>
      <c r="C2295" s="28">
        <v>219844098</v>
      </c>
      <c r="D2295" s="29" t="str">
        <f>VLOOKUP(C2295,'[3]CGN002 miles MEN '!$C$16:$D$2373,2,0)</f>
        <v>GUAJIRA   DISTRACCION</v>
      </c>
      <c r="E2295" s="30">
        <v>0</v>
      </c>
      <c r="F2295" s="31">
        <v>78052</v>
      </c>
    </row>
    <row r="2296" spans="1:6" ht="12">
      <c r="A2296" s="26" t="s">
        <v>335</v>
      </c>
      <c r="B2296" s="27" t="str">
        <f>VLOOKUP(A2296,'[2]CGN 001'!$A$12:$B$665,2,1)</f>
        <v>Participacion para educacion</v>
      </c>
      <c r="C2296" s="28">
        <v>219847798</v>
      </c>
      <c r="D2296" s="29" t="str">
        <f>VLOOKUP(C2296,'[3]CGN002 miles MEN '!$C$16:$D$2373,2,0)</f>
        <v>MAGDALENA   TENERIFE</v>
      </c>
      <c r="E2296" s="30">
        <v>0</v>
      </c>
      <c r="F2296" s="31">
        <v>235214</v>
      </c>
    </row>
    <row r="2297" spans="1:6" ht="12">
      <c r="A2297" s="26" t="s">
        <v>335</v>
      </c>
      <c r="B2297" s="27" t="str">
        <f>VLOOKUP(A2297,'[2]CGN 001'!$A$12:$B$665,2,1)</f>
        <v>Participacion para educacion</v>
      </c>
      <c r="C2297" s="28">
        <v>219854398</v>
      </c>
      <c r="D2297" s="29" t="str">
        <f>VLOOKUP(C2297,'[3]CGN002 miles MEN '!$C$16:$D$2373,2,0)</f>
        <v>NORTE DE SANTANDER   LA PLAYA</v>
      </c>
      <c r="E2297" s="30">
        <v>0</v>
      </c>
      <c r="F2297" s="31">
        <v>101279</v>
      </c>
    </row>
    <row r="2298" spans="1:6" ht="12">
      <c r="A2298" s="26" t="s">
        <v>335</v>
      </c>
      <c r="B2298" s="27" t="str">
        <f>VLOOKUP(A2298,'[2]CGN 001'!$A$12:$B$665,2,1)</f>
        <v>Participacion para educacion</v>
      </c>
      <c r="C2298" s="28">
        <v>219854498</v>
      </c>
      <c r="D2298" s="29" t="str">
        <f>VLOOKUP(C2298,'[3]CGN002 miles MEN '!$C$16:$D$2373,2,0)</f>
        <v>NORTE DE SANTANDER   OCAÑA</v>
      </c>
      <c r="E2298" s="30">
        <v>0</v>
      </c>
      <c r="F2298" s="31">
        <v>823116</v>
      </c>
    </row>
    <row r="2299" spans="1:6" ht="12">
      <c r="A2299" s="26" t="s">
        <v>335</v>
      </c>
      <c r="B2299" s="27" t="str">
        <f>VLOOKUP(A2299,'[2]CGN 001'!$A$12:$B$665,2,1)</f>
        <v>Participacion para educacion</v>
      </c>
      <c r="C2299" s="28">
        <v>219868298</v>
      </c>
      <c r="D2299" s="29" t="str">
        <f>VLOOKUP(C2299,'[3]CGN002 miles MEN '!$C$16:$D$2373,2,0)</f>
        <v>SANTANDER   GAMBITA</v>
      </c>
      <c r="E2299" s="30">
        <v>0</v>
      </c>
      <c r="F2299" s="31">
        <v>43735</v>
      </c>
    </row>
    <row r="2300" spans="1:6" ht="12">
      <c r="A2300" s="26" t="s">
        <v>335</v>
      </c>
      <c r="B2300" s="27" t="str">
        <f>VLOOKUP(A2300,'[2]CGN 001'!$A$12:$B$665,2,1)</f>
        <v>Participacion para educacion</v>
      </c>
      <c r="C2300" s="28">
        <v>219868498</v>
      </c>
      <c r="D2300" s="29" t="str">
        <f>VLOOKUP(C2300,'[3]CGN002 miles MEN '!$C$16:$D$2373,2,0)</f>
        <v>SANTANDER   OCAMONTE</v>
      </c>
      <c r="E2300" s="30">
        <v>0</v>
      </c>
      <c r="F2300" s="31">
        <v>46178</v>
      </c>
    </row>
    <row r="2301" spans="1:6" ht="12">
      <c r="A2301" s="26" t="s">
        <v>335</v>
      </c>
      <c r="B2301" s="27" t="str">
        <f>VLOOKUP(A2301,'[2]CGN 001'!$A$12:$B$665,2,1)</f>
        <v>Participacion para educacion</v>
      </c>
      <c r="C2301" s="28">
        <v>219915299</v>
      </c>
      <c r="D2301" s="29" t="str">
        <f>VLOOKUP(C2301,'[3]CGN002 miles MEN '!$C$16:$D$2373,2,0)</f>
        <v>BOYACA   GARAGOA</v>
      </c>
      <c r="E2301" s="30">
        <v>0</v>
      </c>
      <c r="F2301" s="31">
        <v>157050</v>
      </c>
    </row>
    <row r="2302" spans="1:6" ht="12">
      <c r="A2302" s="26" t="s">
        <v>335</v>
      </c>
      <c r="B2302" s="27" t="str">
        <f>VLOOKUP(A2302,'[2]CGN 001'!$A$12:$B$665,2,1)</f>
        <v>Participacion para educacion</v>
      </c>
      <c r="C2302" s="28">
        <v>219915599</v>
      </c>
      <c r="D2302" s="29" t="str">
        <f>VLOOKUP(C2302,'[3]CGN002 miles MEN '!$C$16:$D$2373,2,0)</f>
        <v>BOYACA   RAMIRIQUI</v>
      </c>
      <c r="E2302" s="30">
        <v>0</v>
      </c>
      <c r="F2302" s="31">
        <v>109401</v>
      </c>
    </row>
    <row r="2303" spans="1:6" ht="12">
      <c r="A2303" s="26" t="s">
        <v>335</v>
      </c>
      <c r="B2303" s="27" t="str">
        <f>VLOOKUP(A2303,'[2]CGN 001'!$A$12:$B$665,2,1)</f>
        <v>Participacion para educacion</v>
      </c>
      <c r="C2303" s="28">
        <v>219925099</v>
      </c>
      <c r="D2303" s="29" t="str">
        <f>VLOOKUP(C2303,'[3]CGN002 miles MEN '!$C$16:$D$2373,2,0)</f>
        <v>CUNDINAMARCA   BOJACA</v>
      </c>
      <c r="E2303" s="30">
        <v>0</v>
      </c>
      <c r="F2303" s="31">
        <v>63038</v>
      </c>
    </row>
    <row r="2304" spans="1:6" ht="12">
      <c r="A2304" s="26" t="s">
        <v>335</v>
      </c>
      <c r="B2304" s="27" t="str">
        <f>VLOOKUP(A2304,'[2]CGN 001'!$A$12:$B$665,2,1)</f>
        <v>Participacion para educacion</v>
      </c>
      <c r="C2304" s="28">
        <v>219925299</v>
      </c>
      <c r="D2304" s="29" t="str">
        <f>VLOOKUP(C2304,'[3]CGN002 miles MEN '!$C$16:$D$2373,2,0)</f>
        <v>CUNDINAMARCA   GAMA</v>
      </c>
      <c r="E2304" s="30">
        <v>0</v>
      </c>
      <c r="F2304" s="31">
        <v>36381</v>
      </c>
    </row>
    <row r="2305" spans="1:6" ht="12">
      <c r="A2305" s="26" t="s">
        <v>335</v>
      </c>
      <c r="B2305" s="27" t="str">
        <f>VLOOKUP(A2305,'[2]CGN 001'!$A$12:$B$665,2,1)</f>
        <v>Participacion para educacion</v>
      </c>
      <c r="C2305" s="28">
        <v>219925599</v>
      </c>
      <c r="D2305" s="29" t="str">
        <f>VLOOKUP(C2305,'[3]CGN002 miles MEN '!$C$16:$D$2373,2,0)</f>
        <v>CUNDINAMARCA   APULO</v>
      </c>
      <c r="E2305" s="30">
        <v>0</v>
      </c>
      <c r="F2305" s="31">
        <v>67643</v>
      </c>
    </row>
    <row r="2306" spans="1:6" ht="12">
      <c r="A2306" s="26" t="s">
        <v>335</v>
      </c>
      <c r="B2306" s="27" t="str">
        <f>VLOOKUP(A2306,'[2]CGN 001'!$A$12:$B$665,2,1)</f>
        <v>Participacion para educacion</v>
      </c>
      <c r="C2306" s="28">
        <v>219925799</v>
      </c>
      <c r="D2306" s="29" t="str">
        <f>VLOOKUP(C2306,'[3]CGN002 miles MEN '!$C$16:$D$2373,2,0)</f>
        <v>CUNDINAMARCA   TENJO</v>
      </c>
      <c r="E2306" s="30">
        <v>0</v>
      </c>
      <c r="F2306" s="31">
        <v>108984</v>
      </c>
    </row>
    <row r="2307" spans="1:6" ht="12">
      <c r="A2307" s="26" t="s">
        <v>335</v>
      </c>
      <c r="B2307" s="27" t="str">
        <f>VLOOKUP(A2307,'[2]CGN 001'!$A$12:$B$665,2,1)</f>
        <v>Participacion para educacion</v>
      </c>
      <c r="C2307" s="28">
        <v>219925899</v>
      </c>
      <c r="D2307" s="29" t="str">
        <f>VLOOKUP(C2307,'[3]CGN002 miles MEN '!$C$16:$D$2373,2,0)</f>
        <v>CUNDINAMARCA   ZIPAQUIRA</v>
      </c>
      <c r="E2307" s="30">
        <v>0</v>
      </c>
      <c r="F2307" s="31">
        <v>660003</v>
      </c>
    </row>
    <row r="2308" spans="1:6" ht="12">
      <c r="A2308" s="26" t="s">
        <v>335</v>
      </c>
      <c r="B2308" s="27" t="str">
        <f>VLOOKUP(A2308,'[2]CGN 001'!$A$12:$B$665,2,1)</f>
        <v>Participacion para educacion</v>
      </c>
      <c r="C2308" s="28">
        <v>219927099</v>
      </c>
      <c r="D2308" s="29" t="str">
        <f>VLOOKUP(C2308,'[3]CGN002 miles MEN '!$C$16:$D$2373,2,0)</f>
        <v>CHOCO   BOJAYA</v>
      </c>
      <c r="E2308" s="30">
        <v>0</v>
      </c>
      <c r="F2308" s="31">
        <v>189333</v>
      </c>
    </row>
    <row r="2309" spans="1:6" ht="12">
      <c r="A2309" s="26" t="s">
        <v>335</v>
      </c>
      <c r="B2309" s="27" t="str">
        <f>VLOOKUP(A2309,'[2]CGN 001'!$A$12:$B$665,2,1)</f>
        <v>Participacion para educacion</v>
      </c>
      <c r="C2309" s="28">
        <v>219941799</v>
      </c>
      <c r="D2309" s="29" t="str">
        <f>VLOOKUP(C2309,'[3]CGN002 miles MEN '!$C$16:$D$2373,2,0)</f>
        <v>HUILA   TELLO</v>
      </c>
      <c r="E2309" s="30">
        <v>0</v>
      </c>
      <c r="F2309" s="31">
        <v>123214</v>
      </c>
    </row>
    <row r="2310" spans="1:6" ht="12">
      <c r="A2310" s="26" t="s">
        <v>335</v>
      </c>
      <c r="B2310" s="27" t="str">
        <f>VLOOKUP(A2310,'[2]CGN 001'!$A$12:$B$665,2,1)</f>
        <v>Participacion para educacion</v>
      </c>
      <c r="C2310" s="28">
        <v>219952399</v>
      </c>
      <c r="D2310" s="29" t="str">
        <f>VLOOKUP(C2310,'[3]CGN002 miles MEN '!$C$16:$D$2373,2,0)</f>
        <v>NARIÑO   LA UNION</v>
      </c>
      <c r="E2310" s="30">
        <v>0</v>
      </c>
      <c r="F2310" s="31">
        <v>292934</v>
      </c>
    </row>
    <row r="2311" spans="1:6" ht="12">
      <c r="A2311" s="26" t="s">
        <v>335</v>
      </c>
      <c r="B2311" s="27" t="str">
        <f>VLOOKUP(A2311,'[2]CGN 001'!$A$12:$B$665,2,1)</f>
        <v>Participacion para educacion</v>
      </c>
      <c r="C2311" s="28">
        <v>219952699</v>
      </c>
      <c r="D2311" s="29" t="str">
        <f>VLOOKUP(C2311,'[3]CGN002 miles MEN '!$C$16:$D$2373,2,0)</f>
        <v>NARIÑO   SANTACRUZ</v>
      </c>
      <c r="E2311" s="30">
        <v>0</v>
      </c>
      <c r="F2311" s="31">
        <v>105705</v>
      </c>
    </row>
    <row r="2312" spans="1:6" ht="12">
      <c r="A2312" s="26" t="s">
        <v>335</v>
      </c>
      <c r="B2312" s="27" t="str">
        <f>VLOOKUP(A2312,'[2]CGN 001'!$A$12:$B$665,2,1)</f>
        <v>Participacion para educacion</v>
      </c>
      <c r="C2312" s="28">
        <v>219954099</v>
      </c>
      <c r="D2312" s="29" t="str">
        <f>VLOOKUP(C2312,'[3]CGN002 miles MEN '!$C$16:$D$2373,2,0)</f>
        <v>NORTE DE SANTANDER   BOCHALEMA</v>
      </c>
      <c r="E2312" s="30">
        <v>0</v>
      </c>
      <c r="F2312" s="31">
        <v>81393</v>
      </c>
    </row>
    <row r="2313" spans="1:6" ht="12">
      <c r="A2313" s="26" t="s">
        <v>335</v>
      </c>
      <c r="B2313" s="27" t="str">
        <f>VLOOKUP(A2313,'[2]CGN 001'!$A$12:$B$665,2,1)</f>
        <v>Participacion para educacion</v>
      </c>
      <c r="C2313" s="28">
        <v>219954599</v>
      </c>
      <c r="D2313" s="29" t="str">
        <f>VLOOKUP(C2313,'[3]CGN002 miles MEN '!$C$16:$D$2373,2,0)</f>
        <v>NORTE DE SANTANDER   RAGONVALIA</v>
      </c>
      <c r="E2313" s="30">
        <v>0</v>
      </c>
      <c r="F2313" s="31">
        <v>47578</v>
      </c>
    </row>
    <row r="2314" spans="1:6" ht="12">
      <c r="A2314" s="26" t="s">
        <v>335</v>
      </c>
      <c r="B2314" s="27" t="str">
        <f>VLOOKUP(A2314,'[2]CGN 001'!$A$12:$B$665,2,1)</f>
        <v>Participacion para educacion</v>
      </c>
      <c r="C2314" s="28">
        <v>923270346</v>
      </c>
      <c r="D2314" s="29" t="str">
        <f>VLOOKUP(C2314,'[3]CGN002 miles MEN '!$C$16:$D$2373,2,0)</f>
        <v>CAUCA   GUACHENE</v>
      </c>
      <c r="E2314" s="30">
        <v>0</v>
      </c>
      <c r="F2314" s="31">
        <v>266106</v>
      </c>
    </row>
    <row r="2315" spans="1:6" s="32" customFormat="1" ht="12">
      <c r="A2315" s="49" t="s">
        <v>336</v>
      </c>
      <c r="B2315" s="50" t="str">
        <f>VLOOKUP(A2315,'[2]CGN 001'!$A$12:$B$665,2,1)</f>
        <v>OTRAS TRANSFERENCIAS</v>
      </c>
      <c r="C2315" s="55"/>
      <c r="D2315" s="52"/>
      <c r="E2315" s="53">
        <v>0</v>
      </c>
      <c r="F2315" s="54">
        <v>897228215</v>
      </c>
    </row>
    <row r="2316" spans="1:6" ht="12">
      <c r="A2316" s="26" t="s">
        <v>337</v>
      </c>
      <c r="B2316" s="27" t="str">
        <f>VLOOKUP(A2316,'[2]CGN 001'!$A$12:$B$665,2,1)</f>
        <v>Para pago de pensiones y/o cesantias</v>
      </c>
      <c r="C2316" s="28">
        <v>24666000</v>
      </c>
      <c r="D2316" s="29" t="str">
        <f>VLOOKUP(C2316,'[3]CGN002 miles MEN '!$C$16:$D$2373,2,0)</f>
        <v>UNIVERSIDAD TECNOLOGICA DE PEREIRA</v>
      </c>
      <c r="E2316" s="30">
        <v>0</v>
      </c>
      <c r="F2316" s="31">
        <v>5305035</v>
      </c>
    </row>
    <row r="2317" spans="1:6" ht="12">
      <c r="A2317" s="26" t="s">
        <v>337</v>
      </c>
      <c r="B2317" s="27" t="str">
        <f>VLOOKUP(A2317,'[2]CGN 001'!$A$12:$B$665,2,1)</f>
        <v>Para pago de pensiones y/o cesantias</v>
      </c>
      <c r="C2317" s="28">
        <v>27017000</v>
      </c>
      <c r="D2317" s="29" t="str">
        <f>VLOOKUP(C2317,'[3]CGN002 miles MEN '!$C$16:$D$2373,2,0)</f>
        <v>UNIVERSIDAD DE CALDAS</v>
      </c>
      <c r="E2317" s="30">
        <v>0</v>
      </c>
      <c r="F2317" s="31">
        <v>6085810</v>
      </c>
    </row>
    <row r="2318" spans="1:6" ht="12">
      <c r="A2318" s="26" t="s">
        <v>337</v>
      </c>
      <c r="B2318" s="27" t="str">
        <f>VLOOKUP(A2318,'[2]CGN 001'!$A$12:$B$665,2,1)</f>
        <v>Para pago de pensiones y/o cesantias</v>
      </c>
      <c r="C2318" s="28">
        <v>27123000</v>
      </c>
      <c r="D2318" s="29" t="str">
        <f>VLOOKUP(C2318,'[3]CGN002 miles MEN '!$C$16:$D$2373,2,0)</f>
        <v>UNIVERSIDAD NACIONAL DE CORDOBA</v>
      </c>
      <c r="E2318" s="30">
        <v>0</v>
      </c>
      <c r="F2318" s="31">
        <v>10598104</v>
      </c>
    </row>
    <row r="2319" spans="1:6" ht="12">
      <c r="A2319" s="26" t="s">
        <v>337</v>
      </c>
      <c r="B2319" s="27" t="str">
        <f>VLOOKUP(A2319,'[2]CGN 001'!$A$12:$B$665,2,1)</f>
        <v>Para pago de pensiones y/o cesantias</v>
      </c>
      <c r="C2319" s="28">
        <v>27219000</v>
      </c>
      <c r="D2319" s="29" t="str">
        <f>VLOOKUP(C2319,'[3]CGN002 miles MEN '!$C$16:$D$2373,2,0)</f>
        <v>UNIVERSIDAD DEL CAUCA</v>
      </c>
      <c r="E2319" s="30">
        <v>0</v>
      </c>
      <c r="F2319" s="31">
        <v>6208920</v>
      </c>
    </row>
    <row r="2320" spans="1:6" ht="12">
      <c r="A2320" s="26" t="s">
        <v>337</v>
      </c>
      <c r="B2320" s="27" t="str">
        <f>VLOOKUP(A2320,'[2]CGN 001'!$A$12:$B$665,2,1)</f>
        <v>Para pago de pensiones y/o cesantias</v>
      </c>
      <c r="C2320" s="28">
        <v>27400000</v>
      </c>
      <c r="D2320" s="29" t="str">
        <f>VLOOKUP(C2320,'[3]CGN002 miles MEN '!$C$16:$D$2373,2,0)</f>
        <v>UNIVERSIDAD NACIONAL DE COLOMBIA</v>
      </c>
      <c r="E2320" s="30">
        <v>0</v>
      </c>
      <c r="F2320" s="31">
        <v>60014357</v>
      </c>
    </row>
    <row r="2321" spans="1:6" ht="12">
      <c r="A2321" s="26" t="s">
        <v>337</v>
      </c>
      <c r="B2321" s="27" t="str">
        <f>VLOOKUP(A2321,'[2]CGN 001'!$A$12:$B$665,2,1)</f>
        <v>Para pago de pensiones y/o cesantias</v>
      </c>
      <c r="C2321" s="28">
        <v>28327000</v>
      </c>
      <c r="D2321" s="29" t="str">
        <f>VLOOKUP(C2321,'[3]CGN002 miles MEN '!$C$16:$D$2373,2,0)</f>
        <v>UNIVERSIDAD TECNOLOGICA DEL CHOCO DIEGO LUIS CORDOBA</v>
      </c>
      <c r="E2321" s="30">
        <v>0</v>
      </c>
      <c r="F2321" s="31">
        <v>585877</v>
      </c>
    </row>
    <row r="2322" spans="1:6" ht="12">
      <c r="A2322" s="26" t="s">
        <v>338</v>
      </c>
      <c r="B2322" s="27" t="str">
        <f>VLOOKUP(A2322,'[2]CGN 001'!$A$12:$B$665,2,1)</f>
        <v>Para proyectos de inversion</v>
      </c>
      <c r="C2322" s="28">
        <v>24666000</v>
      </c>
      <c r="D2322" s="29" t="str">
        <f>VLOOKUP(C2322,'[3]CGN002 miles MEN '!$C$16:$D$2373,2,0)</f>
        <v>UNIVERSIDAD TECNOLOGICA DE PEREIRA</v>
      </c>
      <c r="E2322" s="30">
        <v>0</v>
      </c>
      <c r="F2322" s="31">
        <v>2105805</v>
      </c>
    </row>
    <row r="2323" spans="1:6" ht="12">
      <c r="A2323" s="26" t="s">
        <v>338</v>
      </c>
      <c r="B2323" s="27" t="str">
        <f>VLOOKUP(A2323,'[2]CGN 001'!$A$12:$B$665,2,1)</f>
        <v>Para proyectos de inversion</v>
      </c>
      <c r="C2323" s="28">
        <v>26141000</v>
      </c>
      <c r="D2323" s="29" t="str">
        <f>VLOOKUP(C2323,'[3]CGN002 miles MEN '!$C$16:$D$2373,2,0)</f>
        <v>UNIVERSIDAD SURCOLOMBIANA -USCO-NEIVA</v>
      </c>
      <c r="E2323" s="30">
        <v>0</v>
      </c>
      <c r="F2323" s="31">
        <v>1523657</v>
      </c>
    </row>
    <row r="2324" spans="1:6" ht="12">
      <c r="A2324" s="26" t="s">
        <v>338</v>
      </c>
      <c r="B2324" s="27" t="str">
        <f>VLOOKUP(A2324,'[2]CGN 001'!$A$12:$B$665,2,1)</f>
        <v>Para proyectos de inversion</v>
      </c>
      <c r="C2324" s="28">
        <v>26318000</v>
      </c>
      <c r="D2324" s="29" t="str">
        <f>VLOOKUP(C2324,'[3]CGN002 miles MEN '!$C$16:$D$2373,2,0)</f>
        <v>UNIVERSIDAD DE LA AMAZONIA</v>
      </c>
      <c r="E2324" s="30">
        <v>0</v>
      </c>
      <c r="F2324" s="31">
        <v>501817</v>
      </c>
    </row>
    <row r="2325" spans="1:6" ht="12">
      <c r="A2325" s="26" t="s">
        <v>338</v>
      </c>
      <c r="B2325" s="27" t="str">
        <f>VLOOKUP(A2325,'[2]CGN 001'!$A$12:$B$665,2,1)</f>
        <v>Para proyectos de inversion</v>
      </c>
      <c r="C2325" s="28">
        <v>27017000</v>
      </c>
      <c r="D2325" s="29" t="str">
        <f>VLOOKUP(C2325,'[3]CGN002 miles MEN '!$C$16:$D$2373,2,0)</f>
        <v>UNIVERSIDAD DE CALDAS</v>
      </c>
      <c r="E2325" s="30">
        <v>0</v>
      </c>
      <c r="F2325" s="31">
        <v>2370401</v>
      </c>
    </row>
    <row r="2326" spans="1:6" ht="12">
      <c r="A2326" s="26" t="s">
        <v>338</v>
      </c>
      <c r="B2326" s="27" t="str">
        <f>VLOOKUP(A2326,'[2]CGN 001'!$A$12:$B$665,2,1)</f>
        <v>Para proyectos de inversion</v>
      </c>
      <c r="C2326" s="28">
        <v>27123000</v>
      </c>
      <c r="D2326" s="29" t="str">
        <f>VLOOKUP(C2326,'[3]CGN002 miles MEN '!$C$16:$D$2373,2,0)</f>
        <v>UNIVERSIDAD NACIONAL DE CORDOBA</v>
      </c>
      <c r="E2326" s="30">
        <v>0</v>
      </c>
      <c r="F2326" s="31">
        <v>1224431</v>
      </c>
    </row>
    <row r="2327" spans="1:6" ht="12">
      <c r="A2327" s="26" t="s">
        <v>338</v>
      </c>
      <c r="B2327" s="27" t="str">
        <f>VLOOKUP(A2327,'[2]CGN 001'!$A$12:$B$665,2,1)</f>
        <v>Para proyectos de inversion</v>
      </c>
      <c r="C2327" s="28">
        <v>27219000</v>
      </c>
      <c r="D2327" s="29" t="str">
        <f>VLOOKUP(C2327,'[3]CGN002 miles MEN '!$C$16:$D$2373,2,0)</f>
        <v>UNIVERSIDAD DEL CAUCA</v>
      </c>
      <c r="E2327" s="30">
        <v>0</v>
      </c>
      <c r="F2327" s="31">
        <v>2377701</v>
      </c>
    </row>
    <row r="2328" spans="1:6" ht="12">
      <c r="A2328" s="26" t="s">
        <v>338</v>
      </c>
      <c r="B2328" s="27" t="str">
        <f>VLOOKUP(A2328,'[2]CGN 001'!$A$12:$B$665,2,1)</f>
        <v>Para proyectos de inversion</v>
      </c>
      <c r="C2328" s="28">
        <v>27400000</v>
      </c>
      <c r="D2328" s="29" t="str">
        <f>VLOOKUP(C2328,'[3]CGN002 miles MEN '!$C$16:$D$2373,2,0)</f>
        <v>UNIVERSIDAD NACIONAL DE COLOMBIA</v>
      </c>
      <c r="E2328" s="30">
        <v>0</v>
      </c>
      <c r="F2328" s="31">
        <v>31820492</v>
      </c>
    </row>
    <row r="2329" spans="1:6" ht="12">
      <c r="A2329" s="26" t="s">
        <v>338</v>
      </c>
      <c r="B2329" s="27" t="str">
        <f>VLOOKUP(A2329,'[2]CGN 001'!$A$12:$B$665,2,1)</f>
        <v>Para proyectos de inversion</v>
      </c>
      <c r="C2329" s="28">
        <v>27500000</v>
      </c>
      <c r="D2329" s="29" t="str">
        <f>VLOOKUP(C2329,'[3]CGN002 miles MEN '!$C$16:$D$2373,2,0)</f>
        <v>UNIVERSIDAD PEDAGOGICA NACIONAL</v>
      </c>
      <c r="E2329" s="30">
        <v>0</v>
      </c>
      <c r="F2329" s="31">
        <v>1611288</v>
      </c>
    </row>
    <row r="2330" spans="1:6" ht="12">
      <c r="A2330" s="26" t="s">
        <v>338</v>
      </c>
      <c r="B2330" s="27" t="str">
        <f>VLOOKUP(A2330,'[2]CGN 001'!$A$12:$B$665,2,1)</f>
        <v>Para proyectos de inversion</v>
      </c>
      <c r="C2330" s="28">
        <v>27615000</v>
      </c>
      <c r="D2330" s="29" t="str">
        <f>VLOOKUP(C2330,'[3]CGN002 miles MEN '!$C$16:$D$2373,2,0)</f>
        <v>UNIVERSIDAD PEDAGOGICA Y TECNOLOGICA DE COLOMBIA -UPTC- TUNJA</v>
      </c>
      <c r="E2330" s="30">
        <v>0</v>
      </c>
      <c r="F2330" s="31">
        <v>3284620</v>
      </c>
    </row>
    <row r="2331" spans="1:6" ht="12">
      <c r="A2331" s="26" t="s">
        <v>338</v>
      </c>
      <c r="B2331" s="27" t="str">
        <f>VLOOKUP(A2331,'[2]CGN 001'!$A$12:$B$665,2,1)</f>
        <v>Para proyectos de inversion</v>
      </c>
      <c r="C2331" s="28">
        <v>28327000</v>
      </c>
      <c r="D2331" s="29" t="str">
        <f>VLOOKUP(C2331,'[3]CGN002 miles MEN '!$C$16:$D$2373,2,0)</f>
        <v>UNIVERSIDAD TECNOLOGICA DEL CHOCO DIEGO LUIS CORDOBA</v>
      </c>
      <c r="E2331" s="30">
        <v>0</v>
      </c>
      <c r="F2331" s="31">
        <v>556560</v>
      </c>
    </row>
    <row r="2332" spans="1:6" ht="12">
      <c r="A2332" s="26" t="s">
        <v>338</v>
      </c>
      <c r="B2332" s="27" t="str">
        <f>VLOOKUP(A2332,'[2]CGN 001'!$A$12:$B$665,2,1)</f>
        <v>Para proyectos de inversion</v>
      </c>
      <c r="C2332" s="28">
        <v>28450000</v>
      </c>
      <c r="D2332" s="29" t="str">
        <f>VLOOKUP(C2332,'[3]CGN002 miles MEN '!$C$16:$D$2373,2,0)</f>
        <v>UNIVERSIDAD TECNOLOGICA DE LOS LLANOS ORIENTALES</v>
      </c>
      <c r="E2332" s="30">
        <v>0</v>
      </c>
      <c r="F2332" s="31">
        <v>912437</v>
      </c>
    </row>
    <row r="2333" spans="1:6" ht="12">
      <c r="A2333" s="26" t="s">
        <v>338</v>
      </c>
      <c r="B2333" s="27" t="str">
        <f>VLOOKUP(A2333,'[2]CGN 001'!$A$12:$B$665,2,1)</f>
        <v>Para proyectos de inversion</v>
      </c>
      <c r="C2333" s="28">
        <v>821400000</v>
      </c>
      <c r="D2333" s="29" t="str">
        <f>VLOOKUP(C2333,'[3]CGN002 miles MEN '!$C$16:$D$2373,2,0)</f>
        <v>COLEGIO MAYOR DE CUNDINAMARCA</v>
      </c>
      <c r="E2333" s="30">
        <v>0</v>
      </c>
      <c r="F2333" s="31">
        <v>731775</v>
      </c>
    </row>
    <row r="2334" spans="1:6" ht="12">
      <c r="A2334" s="26" t="s">
        <v>338</v>
      </c>
      <c r="B2334" s="27" t="str">
        <f>VLOOKUP(A2334,'[2]CGN 001'!$A$12:$B$665,2,1)</f>
        <v>Para proyectos de inversion</v>
      </c>
      <c r="C2334" s="28">
        <v>821920000</v>
      </c>
      <c r="D2334" s="29" t="str">
        <f>VLOOKUP(C2334,'[3]CGN002 miles MEN '!$C$16:$D$2373,2,0)</f>
        <v>UNIVERSIDAD POPULAR DEL CESAR</v>
      </c>
      <c r="E2334" s="30">
        <v>0</v>
      </c>
      <c r="F2334" s="31">
        <v>647820</v>
      </c>
    </row>
    <row r="2335" spans="1:6" ht="12">
      <c r="A2335" s="26" t="s">
        <v>338</v>
      </c>
      <c r="B2335" s="27" t="str">
        <f>VLOOKUP(A2335,'[2]CGN 001'!$A$12:$B$665,2,1)</f>
        <v>Para proyectos de inversion</v>
      </c>
      <c r="C2335" s="28">
        <v>822000000</v>
      </c>
      <c r="D2335" s="29" t="str">
        <f>VLOOKUP(C2335,'[3]CGN002 miles MEN '!$C$16:$D$2373,2,0)</f>
        <v>UNIVERSIDAD NACIONAL ABIERTA Y A DISTANCIA -UNAD-</v>
      </c>
      <c r="E2335" s="30">
        <v>0</v>
      </c>
      <c r="F2335" s="31">
        <v>709930</v>
      </c>
    </row>
    <row r="2336" spans="1:6" ht="12">
      <c r="A2336" s="26" t="s">
        <v>338</v>
      </c>
      <c r="B2336" s="27" t="str">
        <f>VLOOKUP(A2336,'[2]CGN 001'!$A$12:$B$665,2,1)</f>
        <v>Para proyectos de inversion</v>
      </c>
      <c r="C2336" s="28">
        <v>826076000</v>
      </c>
      <c r="D2336" s="29" t="str">
        <f>VLOOKUP(C2336,'[3]CGN002 miles MEN '!$C$16:$D$2373,2,0)</f>
        <v>UNIVERSIDAD DEL PACIFICO</v>
      </c>
      <c r="E2336" s="30">
        <v>0</v>
      </c>
      <c r="F2336" s="31">
        <v>315058</v>
      </c>
    </row>
    <row r="2337" spans="1:6" ht="12">
      <c r="A2337" s="26" t="s">
        <v>339</v>
      </c>
      <c r="B2337" s="27" t="str">
        <f>VLOOKUP(A2337,'[2]CGN 001'!$A$12:$B$665,2,1)</f>
        <v>Para gastos de funcionamiento</v>
      </c>
      <c r="C2337" s="28">
        <v>20615000</v>
      </c>
      <c r="D2337" s="29" t="str">
        <f>VLOOKUP(C2337,'[3]CGN002 miles MEN '!$C$16:$D$2373,2,0)</f>
        <v>COLEGIO DE BOYACA</v>
      </c>
      <c r="E2337" s="30">
        <v>0</v>
      </c>
      <c r="F2337" s="31">
        <v>1295511</v>
      </c>
    </row>
    <row r="2338" spans="1:6" ht="12">
      <c r="A2338" s="26" t="s">
        <v>339</v>
      </c>
      <c r="B2338" s="27" t="str">
        <f>VLOOKUP(A2338,'[2]CGN 001'!$A$12:$B$665,2,1)</f>
        <v>Para gastos de funcionamiento</v>
      </c>
      <c r="C2338" s="28">
        <v>24666000</v>
      </c>
      <c r="D2338" s="29" t="str">
        <f>VLOOKUP(C2338,'[3]CGN002 miles MEN '!$C$16:$D$2373,2,0)</f>
        <v>UNIVERSIDAD TECNOLOGICA DE PEREIRA</v>
      </c>
      <c r="E2338" s="30">
        <v>0</v>
      </c>
      <c r="F2338" s="31">
        <v>22316075</v>
      </c>
    </row>
    <row r="2339" spans="1:6" ht="12">
      <c r="A2339" s="26" t="s">
        <v>339</v>
      </c>
      <c r="B2339" s="27" t="str">
        <f>VLOOKUP(A2339,'[2]CGN 001'!$A$12:$B$665,2,1)</f>
        <v>Para gastos de funcionamiento</v>
      </c>
      <c r="C2339" s="28">
        <v>26141000</v>
      </c>
      <c r="D2339" s="29" t="str">
        <f>VLOOKUP(C2339,'[3]CGN002 miles MEN '!$C$16:$D$2373,2,0)</f>
        <v>UNIVERSIDAD SURCOLOMBIANA -USCO-NEIVA</v>
      </c>
      <c r="E2339" s="30">
        <v>0</v>
      </c>
      <c r="F2339" s="31">
        <v>14777508</v>
      </c>
    </row>
    <row r="2340" spans="1:6" ht="12">
      <c r="A2340" s="26" t="s">
        <v>339</v>
      </c>
      <c r="B2340" s="27" t="str">
        <f>VLOOKUP(A2340,'[2]CGN 001'!$A$12:$B$665,2,1)</f>
        <v>Para gastos de funcionamiento</v>
      </c>
      <c r="C2340" s="28">
        <v>26318000</v>
      </c>
      <c r="D2340" s="29" t="str">
        <f>VLOOKUP(C2340,'[3]CGN002 miles MEN '!$C$16:$D$2373,2,0)</f>
        <v>UNIVERSIDAD DE LA AMAZONIA</v>
      </c>
      <c r="E2340" s="30">
        <v>0</v>
      </c>
      <c r="F2340" s="31">
        <v>6311070</v>
      </c>
    </row>
    <row r="2341" spans="1:6" ht="12">
      <c r="A2341" s="26" t="s">
        <v>339</v>
      </c>
      <c r="B2341" s="27" t="str">
        <f>VLOOKUP(A2341,'[2]CGN 001'!$A$12:$B$665,2,1)</f>
        <v>Para gastos de funcionamiento</v>
      </c>
      <c r="C2341" s="28">
        <v>27017000</v>
      </c>
      <c r="D2341" s="29" t="str">
        <f>VLOOKUP(C2341,'[3]CGN002 miles MEN '!$C$16:$D$2373,2,0)</f>
        <v>UNIVERSIDAD DE CALDAS</v>
      </c>
      <c r="E2341" s="30">
        <v>0</v>
      </c>
      <c r="F2341" s="31">
        <v>22754027</v>
      </c>
    </row>
    <row r="2342" spans="1:6" ht="12">
      <c r="A2342" s="26" t="s">
        <v>339</v>
      </c>
      <c r="B2342" s="27" t="str">
        <f>VLOOKUP(A2342,'[2]CGN 001'!$A$12:$B$665,2,1)</f>
        <v>Para gastos de funcionamiento</v>
      </c>
      <c r="C2342" s="28">
        <v>27123000</v>
      </c>
      <c r="D2342" s="29" t="str">
        <f>VLOOKUP(C2342,'[3]CGN002 miles MEN '!$C$16:$D$2373,2,0)</f>
        <v>UNIVERSIDAD NACIONAL DE CORDOBA</v>
      </c>
      <c r="E2342" s="30">
        <v>0</v>
      </c>
      <c r="F2342" s="31">
        <v>22363601</v>
      </c>
    </row>
    <row r="2343" spans="1:6" ht="12">
      <c r="A2343" s="26" t="s">
        <v>339</v>
      </c>
      <c r="B2343" s="27" t="str">
        <f>VLOOKUP(A2343,'[2]CGN 001'!$A$12:$B$665,2,1)</f>
        <v>Para gastos de funcionamiento</v>
      </c>
      <c r="C2343" s="28">
        <v>27219000</v>
      </c>
      <c r="D2343" s="29" t="str">
        <f>VLOOKUP(C2343,'[3]CGN002 miles MEN '!$C$16:$D$2373,2,0)</f>
        <v>UNIVERSIDAD DEL CAUCA</v>
      </c>
      <c r="E2343" s="30">
        <v>0</v>
      </c>
      <c r="F2343" s="31">
        <v>29349787</v>
      </c>
    </row>
    <row r="2344" spans="1:6" ht="12">
      <c r="A2344" s="26" t="s">
        <v>339</v>
      </c>
      <c r="B2344" s="27" t="str">
        <f>VLOOKUP(A2344,'[2]CGN 001'!$A$12:$B$665,2,1)</f>
        <v>Para gastos de funcionamiento</v>
      </c>
      <c r="C2344" s="28">
        <v>27400000</v>
      </c>
      <c r="D2344" s="29" t="str">
        <f>VLOOKUP(C2344,'[3]CGN002 miles MEN '!$C$16:$D$2373,2,0)</f>
        <v>UNIVERSIDAD NACIONAL DE COLOMBIA</v>
      </c>
      <c r="E2344" s="30">
        <v>0</v>
      </c>
      <c r="F2344" s="31">
        <v>188391241</v>
      </c>
    </row>
    <row r="2345" spans="1:6" ht="12">
      <c r="A2345" s="26" t="s">
        <v>339</v>
      </c>
      <c r="B2345" s="27" t="str">
        <f>VLOOKUP(A2345,'[2]CGN 001'!$A$12:$B$665,2,1)</f>
        <v>Para gastos de funcionamiento</v>
      </c>
      <c r="C2345" s="28">
        <v>27500000</v>
      </c>
      <c r="D2345" s="29" t="str">
        <f>VLOOKUP(C2345,'[3]CGN002 miles MEN '!$C$16:$D$2373,2,0)</f>
        <v>UNIVERSIDAD PEDAGOGICA NACIONAL</v>
      </c>
      <c r="E2345" s="30">
        <v>0</v>
      </c>
      <c r="F2345" s="31">
        <v>20812341</v>
      </c>
    </row>
    <row r="2346" spans="1:6" ht="12">
      <c r="A2346" s="26" t="s">
        <v>339</v>
      </c>
      <c r="B2346" s="27" t="str">
        <f>VLOOKUP(A2346,'[2]CGN 001'!$A$12:$B$665,2,1)</f>
        <v>Para gastos de funcionamiento</v>
      </c>
      <c r="C2346" s="28">
        <v>27615000</v>
      </c>
      <c r="D2346" s="29" t="str">
        <f>VLOOKUP(C2346,'[3]CGN002 miles MEN '!$C$16:$D$2373,2,0)</f>
        <v>UNIVERSIDAD PEDAGOGICA Y TECNOLOGICA DE COLOMBIA -UPTC- TUNJA</v>
      </c>
      <c r="E2346" s="30">
        <v>0</v>
      </c>
      <c r="F2346" s="31">
        <v>34432739</v>
      </c>
    </row>
    <row r="2347" spans="1:6" ht="12">
      <c r="A2347" s="26" t="s">
        <v>339</v>
      </c>
      <c r="B2347" s="27" t="str">
        <f>VLOOKUP(A2347,'[2]CGN 001'!$A$12:$B$665,2,1)</f>
        <v>Para gastos de funcionamiento</v>
      </c>
      <c r="C2347" s="28">
        <v>28327000</v>
      </c>
      <c r="D2347" s="29" t="str">
        <f>VLOOKUP(C2347,'[3]CGN002 miles MEN '!$C$16:$D$2373,2,0)</f>
        <v>UNIVERSIDAD TECNOLOGICA DEL CHOCO DIEGO LUIS CORDOBA</v>
      </c>
      <c r="E2347" s="30">
        <v>0</v>
      </c>
      <c r="F2347" s="31">
        <v>11702245</v>
      </c>
    </row>
    <row r="2348" spans="1:6" ht="12">
      <c r="A2348" s="26" t="s">
        <v>339</v>
      </c>
      <c r="B2348" s="27" t="str">
        <f>VLOOKUP(A2348,'[2]CGN 001'!$A$12:$B$665,2,1)</f>
        <v>Para gastos de funcionamiento</v>
      </c>
      <c r="C2348" s="28">
        <v>28450000</v>
      </c>
      <c r="D2348" s="29" t="str">
        <f>VLOOKUP(C2348,'[3]CGN002 miles MEN '!$C$16:$D$2373,2,0)</f>
        <v>UNIVERSIDAD TECNOLOGICA DE LOS LLANOS ORIENTALES</v>
      </c>
      <c r="E2348" s="30">
        <v>0</v>
      </c>
      <c r="F2348" s="31">
        <v>8494874</v>
      </c>
    </row>
    <row r="2349" spans="1:6" ht="12">
      <c r="A2349" s="26" t="s">
        <v>339</v>
      </c>
      <c r="B2349" s="27" t="str">
        <f>VLOOKUP(A2349,'[2]CGN 001'!$A$12:$B$665,2,1)</f>
        <v>Para gastos de funcionamiento</v>
      </c>
      <c r="C2349" s="28">
        <v>120205000</v>
      </c>
      <c r="D2349" s="29" t="str">
        <f>VLOOKUP(C2349,'[3]CGN002 miles MEN '!$C$16:$D$2373,2,0)</f>
        <v>UNIVERSIDAD DE ANTIOQUIA</v>
      </c>
      <c r="E2349" s="30">
        <v>0</v>
      </c>
      <c r="F2349" s="31">
        <v>86456795</v>
      </c>
    </row>
    <row r="2350" spans="1:6" ht="12">
      <c r="A2350" s="26" t="s">
        <v>339</v>
      </c>
      <c r="B2350" s="27" t="str">
        <f>VLOOKUP(A2350,'[2]CGN 001'!$A$12:$B$665,2,1)</f>
        <v>Para gastos de funcionamiento</v>
      </c>
      <c r="C2350" s="28">
        <v>120676000</v>
      </c>
      <c r="D2350" s="29" t="str">
        <f>VLOOKUP(C2350,'[3]CGN002 miles MEN '!$C$16:$D$2373,2,0)</f>
        <v>UNIVERSIDAD DEL VALLE</v>
      </c>
      <c r="E2350" s="30">
        <v>0</v>
      </c>
      <c r="F2350" s="31">
        <v>64697443</v>
      </c>
    </row>
    <row r="2351" spans="1:6" ht="12">
      <c r="A2351" s="26" t="s">
        <v>339</v>
      </c>
      <c r="B2351" s="27" t="str">
        <f>VLOOKUP(A2351,'[2]CGN 001'!$A$12:$B$665,2,1)</f>
        <v>Para gastos de funcionamiento</v>
      </c>
      <c r="C2351" s="28">
        <v>121647000</v>
      </c>
      <c r="D2351" s="29" t="str">
        <f>VLOOKUP(C2351,'[3]CGN002 miles MEN '!$C$16:$D$2373,2,0)</f>
        <v>UNIVERSIDAD TECNOLOGICA DEL MAGDALENA                                                                                             </v>
      </c>
      <c r="E2351" s="30">
        <v>0</v>
      </c>
      <c r="F2351" s="31">
        <v>12640497</v>
      </c>
    </row>
    <row r="2352" spans="1:6" ht="12">
      <c r="A2352" s="26" t="s">
        <v>339</v>
      </c>
      <c r="B2352" s="27" t="str">
        <f>VLOOKUP(A2352,'[2]CGN 001'!$A$12:$B$665,2,1)</f>
        <v>Para gastos de funcionamiento</v>
      </c>
      <c r="C2352" s="28">
        <v>121708000</v>
      </c>
      <c r="D2352" s="29" t="str">
        <f>VLOOKUP(C2352,'[3]CGN002 miles MEN '!$C$16:$D$2373,2,0)</f>
        <v>UNIVERSIDAD DE ATLÁNTICO</v>
      </c>
      <c r="E2352" s="30">
        <v>0</v>
      </c>
      <c r="F2352" s="31">
        <v>34418269</v>
      </c>
    </row>
    <row r="2353" spans="1:6" ht="12">
      <c r="A2353" s="26" t="s">
        <v>339</v>
      </c>
      <c r="B2353" s="27" t="str">
        <f>VLOOKUP(A2353,'[2]CGN 001'!$A$12:$B$665,2,1)</f>
        <v>Para gastos de funcionamiento</v>
      </c>
      <c r="C2353" s="28">
        <v>122613000</v>
      </c>
      <c r="D2353" s="29" t="str">
        <f>VLOOKUP(C2353,'[3]CGN002 miles MEN '!$C$16:$D$2373,2,0)</f>
        <v>UNIVERSIDAD DE CARTAGENA</v>
      </c>
      <c r="E2353" s="30">
        <v>0</v>
      </c>
      <c r="F2353" s="31">
        <v>23955197</v>
      </c>
    </row>
    <row r="2354" spans="1:6" ht="12">
      <c r="A2354" s="26" t="s">
        <v>339</v>
      </c>
      <c r="B2354" s="27" t="str">
        <f>VLOOKUP(A2354,'[2]CGN 001'!$A$12:$B$665,2,1)</f>
        <v>Para gastos de funcionamiento</v>
      </c>
      <c r="C2354" s="28">
        <v>124552000</v>
      </c>
      <c r="D2354" s="29" t="str">
        <f>VLOOKUP(C2354,'[3]CGN002 miles MEN '!$C$16:$D$2373,2,0)</f>
        <v>UNIVERSIDAD DE NARIÑO</v>
      </c>
      <c r="E2354" s="30">
        <v>0</v>
      </c>
      <c r="F2354" s="31">
        <v>17975073</v>
      </c>
    </row>
    <row r="2355" spans="1:6" ht="12">
      <c r="A2355" s="26" t="s">
        <v>339</v>
      </c>
      <c r="B2355" s="27" t="str">
        <f>VLOOKUP(A2355,'[2]CGN 001'!$A$12:$B$665,2,1)</f>
        <v>Para gastos de funcionamiento</v>
      </c>
      <c r="C2355" s="28">
        <v>124876000</v>
      </c>
      <c r="D2355" s="29" t="str">
        <f>VLOOKUP(C2355,'[3]CGN002 miles MEN '!$C$16:$D$2373,2,0)</f>
        <v>UNIVERSIDAD CENTRAL DEL VALLE DEL CAUCA</v>
      </c>
      <c r="E2355" s="30">
        <v>0</v>
      </c>
      <c r="F2355" s="31">
        <v>731707</v>
      </c>
    </row>
    <row r="2356" spans="1:6" ht="12">
      <c r="A2356" s="26" t="s">
        <v>339</v>
      </c>
      <c r="B2356" s="27" t="str">
        <f>VLOOKUP(A2356,'[2]CGN 001'!$A$12:$B$665,2,1)</f>
        <v>Para gastos de funcionamiento</v>
      </c>
      <c r="C2356" s="28">
        <v>125354000</v>
      </c>
      <c r="D2356" s="29" t="str">
        <f>VLOOKUP(C2356,'[3]CGN002 miles MEN '!$C$16:$D$2373,2,0)</f>
        <v>UNIVERSIDAD  FRANCISCO DE PAULA SANTANDER - CUCUTA</v>
      </c>
      <c r="E2356" s="30">
        <v>0</v>
      </c>
      <c r="F2356" s="31">
        <v>9017401</v>
      </c>
    </row>
    <row r="2357" spans="1:6" ht="12">
      <c r="A2357" s="26" t="s">
        <v>339</v>
      </c>
      <c r="B2357" s="27" t="str">
        <f>VLOOKUP(A2357,'[2]CGN 001'!$A$12:$B$665,2,1)</f>
        <v>Para gastos de funcionamiento</v>
      </c>
      <c r="C2357" s="28">
        <v>125454000</v>
      </c>
      <c r="D2357" s="29" t="str">
        <f>VLOOKUP(C2357,'[3]CGN002 miles MEN '!$C$16:$D$2373,2,0)</f>
        <v>UNIVERSIDAD DE PAMPLONA</v>
      </c>
      <c r="E2357" s="30">
        <v>0</v>
      </c>
      <c r="F2357" s="31">
        <v>8603246</v>
      </c>
    </row>
    <row r="2358" spans="1:6" ht="12">
      <c r="A2358" s="26" t="s">
        <v>339</v>
      </c>
      <c r="B2358" s="27" t="str">
        <f>VLOOKUP(A2358,'[2]CGN 001'!$A$12:$B$665,2,1)</f>
        <v>Para gastos de funcionamiento</v>
      </c>
      <c r="C2358" s="28">
        <v>126663000</v>
      </c>
      <c r="D2358" s="29" t="str">
        <f>VLOOKUP(C2358,'[3]CGN002 miles MEN '!$C$16:$D$2373,2,0)</f>
        <v>UNIVERSIDAD DEL QUINDIO</v>
      </c>
      <c r="E2358" s="30">
        <v>0</v>
      </c>
      <c r="F2358" s="31">
        <v>14943671</v>
      </c>
    </row>
    <row r="2359" spans="1:6" ht="12">
      <c r="A2359" s="26" t="s">
        <v>339</v>
      </c>
      <c r="B2359" s="27" t="str">
        <f>VLOOKUP(A2359,'[2]CGN 001'!$A$12:$B$665,2,1)</f>
        <v>Para gastos de funcionamiento</v>
      </c>
      <c r="C2359" s="28">
        <v>127625000</v>
      </c>
      <c r="D2359" s="29" t="str">
        <f>VLOOKUP(C2359,'[3]CGN002 miles MEN '!$C$16:$D$2373,2,0)</f>
        <v>UNIVERSIDAD DE CUNDINAMARCA</v>
      </c>
      <c r="E2359" s="30">
        <v>0</v>
      </c>
      <c r="F2359" s="31">
        <v>2790647</v>
      </c>
    </row>
    <row r="2360" spans="1:6" ht="12">
      <c r="A2360" s="26" t="s">
        <v>339</v>
      </c>
      <c r="B2360" s="27" t="str">
        <f>VLOOKUP(A2360,'[2]CGN 001'!$A$12:$B$665,2,1)</f>
        <v>Para gastos de funcionamiento</v>
      </c>
      <c r="C2360" s="28">
        <v>128868000</v>
      </c>
      <c r="D2360" s="29" t="str">
        <f>VLOOKUP(C2360,'[3]CGN002 miles MEN '!$C$16:$D$2373,2,0)</f>
        <v>UNIVERSIDAD INDUSTRIAL DE SANTANDER - UIS -</v>
      </c>
      <c r="E2360" s="30">
        <v>0</v>
      </c>
      <c r="F2360" s="31">
        <v>34618430</v>
      </c>
    </row>
    <row r="2361" spans="1:6" ht="12">
      <c r="A2361" s="26" t="s">
        <v>339</v>
      </c>
      <c r="B2361" s="27" t="str">
        <f>VLOOKUP(A2361,'[2]CGN 001'!$A$12:$B$665,2,1)</f>
        <v>Para gastos de funcionamiento</v>
      </c>
      <c r="C2361" s="28">
        <v>128870000</v>
      </c>
      <c r="D2361" s="29" t="str">
        <f>VLOOKUP(C2361,'[3]CGN002 miles MEN '!$C$16:$D$2373,2,0)</f>
        <v>UNIVERSIDAD DE SUCRE</v>
      </c>
      <c r="E2361" s="30">
        <v>0</v>
      </c>
      <c r="F2361" s="31">
        <v>4665736</v>
      </c>
    </row>
    <row r="2362" spans="1:6" ht="12">
      <c r="A2362" s="26" t="s">
        <v>339</v>
      </c>
      <c r="B2362" s="27" t="str">
        <f>VLOOKUP(A2362,'[2]CGN 001'!$A$12:$B$665,2,1)</f>
        <v>Para gastos de funcionamiento</v>
      </c>
      <c r="C2362" s="28">
        <v>128873000</v>
      </c>
      <c r="D2362" s="29" t="str">
        <f>VLOOKUP(C2362,'[3]CGN002 miles MEN '!$C$16:$D$2373,2,0)</f>
        <v>CONSERVATORIO DE MUSICA DEL TOLIMA</v>
      </c>
      <c r="E2362" s="30">
        <v>0</v>
      </c>
      <c r="F2362" s="31">
        <v>180200</v>
      </c>
    </row>
    <row r="2363" spans="1:6" ht="12">
      <c r="A2363" s="26" t="s">
        <v>339</v>
      </c>
      <c r="B2363" s="27" t="str">
        <f>VLOOKUP(A2363,'[2]CGN 001'!$A$12:$B$665,2,1)</f>
        <v>Para gastos de funcionamiento</v>
      </c>
      <c r="C2363" s="28">
        <v>129254000</v>
      </c>
      <c r="D2363" s="29" t="str">
        <f>VLOOKUP(C2363,'[3]CGN002 miles MEN '!$C$16:$D$2373,2,0)</f>
        <v>UNIVERSIDAD  FRANCISCO DE PAULA SANTANDER  -SECCIONAL OCAÑA</v>
      </c>
      <c r="E2363" s="30">
        <v>0</v>
      </c>
      <c r="F2363" s="31">
        <v>2387594</v>
      </c>
    </row>
    <row r="2364" spans="1:6" ht="12">
      <c r="A2364" s="26" t="s">
        <v>339</v>
      </c>
      <c r="B2364" s="27" t="str">
        <f>VLOOKUP(A2364,'[2]CGN 001'!$A$12:$B$665,2,1)</f>
        <v>Para gastos de funcionamiento</v>
      </c>
      <c r="C2364" s="28">
        <v>129373000</v>
      </c>
      <c r="D2364" s="29" t="str">
        <f>VLOOKUP(C2364,'[3]CGN002 miles MEN '!$C$16:$D$2373,2,0)</f>
        <v>UNIVERSIDAD DEL TOLIMA</v>
      </c>
      <c r="E2364" s="30">
        <v>0</v>
      </c>
      <c r="F2364" s="31">
        <v>11944484</v>
      </c>
    </row>
    <row r="2365" spans="1:6" ht="12">
      <c r="A2365" s="26" t="s">
        <v>339</v>
      </c>
      <c r="B2365" s="27" t="str">
        <f>VLOOKUP(A2365,'[2]CGN 001'!$A$12:$B$665,2,1)</f>
        <v>Para gastos de funcionamiento</v>
      </c>
      <c r="C2365" s="28">
        <v>129444000</v>
      </c>
      <c r="D2365" s="29" t="str">
        <f>VLOOKUP(C2365,'[3]CGN002 miles MEN '!$C$16:$D$2373,2,0)</f>
        <v>UNIVERSIDAD DE LA GUAJIRA</v>
      </c>
      <c r="E2365" s="30">
        <v>0</v>
      </c>
      <c r="F2365" s="31">
        <v>5368816</v>
      </c>
    </row>
    <row r="2366" spans="1:6" ht="12">
      <c r="A2366" s="26" t="s">
        <v>339</v>
      </c>
      <c r="B2366" s="27" t="str">
        <f>VLOOKUP(A2366,'[2]CGN 001'!$A$12:$B$665,2,1)</f>
        <v>Para gastos de funcionamiento</v>
      </c>
      <c r="C2366" s="28">
        <v>222711001</v>
      </c>
      <c r="D2366" s="29" t="str">
        <f>VLOOKUP(C2366,'[3]CGN002 miles MEN '!$C$16:$D$2373,2,0)</f>
        <v>UNIVERSIDAD DISTRITAL  FRANCISCO JOSÉ DE CALDAS</v>
      </c>
      <c r="E2366" s="30">
        <v>0</v>
      </c>
      <c r="F2366" s="31">
        <v>5026182</v>
      </c>
    </row>
    <row r="2367" spans="1:6" ht="12">
      <c r="A2367" s="26" t="s">
        <v>339</v>
      </c>
      <c r="B2367" s="27" t="str">
        <f>VLOOKUP(A2367,'[2]CGN 001'!$A$12:$B$665,2,1)</f>
        <v>Para gastos de funcionamiento</v>
      </c>
      <c r="C2367" s="28">
        <v>821400000</v>
      </c>
      <c r="D2367" s="29" t="str">
        <f>VLOOKUP(C2367,'[3]CGN002 miles MEN '!$C$16:$D$2373,2,0)</f>
        <v>COLEGIO MAYOR DE CUNDINAMARCA</v>
      </c>
      <c r="E2367" s="30">
        <v>0</v>
      </c>
      <c r="F2367" s="31">
        <v>5183149</v>
      </c>
    </row>
    <row r="2368" spans="1:6" ht="12">
      <c r="A2368" s="26" t="s">
        <v>339</v>
      </c>
      <c r="B2368" s="27" t="str">
        <f>VLOOKUP(A2368,'[2]CGN 001'!$A$12:$B$665,2,1)</f>
        <v>Para gastos de funcionamiento</v>
      </c>
      <c r="C2368" s="28">
        <v>821700000</v>
      </c>
      <c r="D2368" s="29" t="str">
        <f>VLOOKUP(C2368,'[3]CGN002 miles MEN '!$C$16:$D$2373,2,0)</f>
        <v>UNIVERSIDAD MILITAR NUEVA GRANADA</v>
      </c>
      <c r="E2368" s="30">
        <v>0</v>
      </c>
      <c r="F2368" s="31">
        <v>2405279</v>
      </c>
    </row>
    <row r="2369" spans="1:6" ht="12">
      <c r="A2369" s="26" t="s">
        <v>339</v>
      </c>
      <c r="B2369" s="27" t="str">
        <f>VLOOKUP(A2369,'[2]CGN 001'!$A$12:$B$665,2,1)</f>
        <v>Para gastos de funcionamiento</v>
      </c>
      <c r="C2369" s="28">
        <v>821920000</v>
      </c>
      <c r="D2369" s="29" t="str">
        <f>VLOOKUP(C2369,'[3]CGN002 miles MEN '!$C$16:$D$2373,2,0)</f>
        <v>UNIVERSIDAD POPULAR DEL CESAR</v>
      </c>
      <c r="E2369" s="30">
        <v>0</v>
      </c>
      <c r="F2369" s="31">
        <v>7567735</v>
      </c>
    </row>
    <row r="2370" spans="1:6" ht="12">
      <c r="A2370" s="26" t="s">
        <v>339</v>
      </c>
      <c r="B2370" s="27" t="str">
        <f>VLOOKUP(A2370,'[2]CGN 001'!$A$12:$B$665,2,1)</f>
        <v>Para gastos de funcionamiento</v>
      </c>
      <c r="C2370" s="28">
        <v>822000000</v>
      </c>
      <c r="D2370" s="29" t="str">
        <f>VLOOKUP(C2370,'[3]CGN002 miles MEN '!$C$16:$D$2373,2,0)</f>
        <v>UNIVERSIDAD NACIONAL ABIERTA Y A DISTANCIA -UNAD-</v>
      </c>
      <c r="E2370" s="30">
        <v>0</v>
      </c>
      <c r="F2370" s="31">
        <v>9129669</v>
      </c>
    </row>
    <row r="2371" spans="1:6" ht="12">
      <c r="A2371" s="26" t="s">
        <v>339</v>
      </c>
      <c r="B2371" s="27" t="str">
        <f>VLOOKUP(A2371,'[2]CGN 001'!$A$12:$B$665,2,1)</f>
        <v>Para gastos de funcionamiento</v>
      </c>
      <c r="C2371" s="28">
        <v>822719000</v>
      </c>
      <c r="D2371" s="29" t="str">
        <f>VLOOKUP(C2371,'[3]CGN002 miles MEN '!$C$16:$D$2373,2,0)</f>
        <v>COLEGIO MAYOR DEL CAUCA</v>
      </c>
      <c r="E2371" s="30">
        <v>0</v>
      </c>
      <c r="F2371" s="31">
        <v>1842713</v>
      </c>
    </row>
    <row r="2372" spans="1:6" ht="12">
      <c r="A2372" s="26" t="s">
        <v>339</v>
      </c>
      <c r="B2372" s="27" t="str">
        <f>VLOOKUP(A2372,'[2]CGN 001'!$A$12:$B$665,2,1)</f>
        <v>Para gastos de funcionamiento</v>
      </c>
      <c r="C2372" s="28">
        <v>823847000</v>
      </c>
      <c r="D2372" s="29" t="str">
        <f>VLOOKUP(C2372,'[3]CGN002 miles MEN '!$C$16:$D$2373,2,0)</f>
        <v>INSTITUTO NACIONAL DE FORMACION TECNICA PROFESIONAL HUMBERTO VELASQUEZ GARCIA</v>
      </c>
      <c r="E2372" s="30">
        <v>0</v>
      </c>
      <c r="F2372" s="31">
        <v>524721</v>
      </c>
    </row>
    <row r="2373" spans="1:6" ht="12">
      <c r="A2373" s="26" t="s">
        <v>339</v>
      </c>
      <c r="B2373" s="27" t="str">
        <f>VLOOKUP(A2373,'[2]CGN 001'!$A$12:$B$665,2,1)</f>
        <v>Para gastos de funcionamiento</v>
      </c>
      <c r="C2373" s="28">
        <v>824086000</v>
      </c>
      <c r="D2373" s="29" t="str">
        <f>VLOOKUP(C2373,'[3]CGN002 miles MEN '!$C$16:$D$2373,2,0)</f>
        <v>INSTITUTO TECNOLOGICO DEL PUTUMAYO</v>
      </c>
      <c r="E2373" s="30">
        <v>0</v>
      </c>
      <c r="F2373" s="31">
        <v>404728</v>
      </c>
    </row>
    <row r="2374" spans="1:6" ht="12">
      <c r="A2374" s="26" t="s">
        <v>339</v>
      </c>
      <c r="B2374" s="27" t="str">
        <f>VLOOKUP(A2374,'[2]CGN 001'!$A$12:$B$665,2,1)</f>
        <v>Para gastos de funcionamiento</v>
      </c>
      <c r="C2374" s="28">
        <v>824105000</v>
      </c>
      <c r="D2374" s="29" t="str">
        <f>VLOOKUP(C2374,'[3]CGN002 miles MEN '!$C$16:$D$2373,2,0)</f>
        <v>BIBLIOTECA PUBLICA PILOTO DE MEDELLIN PARA LA AMERICA LATINA</v>
      </c>
      <c r="E2374" s="30">
        <v>0</v>
      </c>
      <c r="F2374" s="31">
        <v>422850</v>
      </c>
    </row>
    <row r="2375" spans="1:6" ht="12">
      <c r="A2375" s="26" t="s">
        <v>339</v>
      </c>
      <c r="B2375" s="27" t="str">
        <f>VLOOKUP(A2375,'[2]CGN 001'!$A$12:$B$665,2,1)</f>
        <v>Para gastos de funcionamiento</v>
      </c>
      <c r="C2375" s="28">
        <v>824276000</v>
      </c>
      <c r="D2375" s="29" t="str">
        <f>VLOOKUP(C2375,'[3]CGN002 miles MEN '!$C$16:$D$2373,2,0)</f>
        <v>INSTITUTO TECNICO AGRICOLA -ITA-</v>
      </c>
      <c r="E2375" s="30">
        <v>0</v>
      </c>
      <c r="F2375" s="31">
        <v>565697</v>
      </c>
    </row>
    <row r="2376" spans="1:6" ht="12">
      <c r="A2376" s="26" t="s">
        <v>339</v>
      </c>
      <c r="B2376" s="27" t="str">
        <f>VLOOKUP(A2376,'[2]CGN 001'!$A$12:$B$665,2,1)</f>
        <v>Para gastos de funcionamiento</v>
      </c>
      <c r="C2376" s="28">
        <v>824505000</v>
      </c>
      <c r="D2376" s="29" t="str">
        <f>VLOOKUP(C2376,'[3]CGN002 miles MEN '!$C$16:$D$2373,2,0)</f>
        <v>COLEGIO MAYOR DE ANTIOQUIA</v>
      </c>
      <c r="E2376" s="30">
        <v>0</v>
      </c>
      <c r="F2376" s="31">
        <v>687451</v>
      </c>
    </row>
    <row r="2377" spans="1:6" ht="12">
      <c r="A2377" s="26" t="s">
        <v>339</v>
      </c>
      <c r="B2377" s="27" t="str">
        <f>VLOOKUP(A2377,'[2]CGN 001'!$A$12:$B$665,2,1)</f>
        <v>Para gastos de funcionamiento</v>
      </c>
      <c r="C2377" s="28">
        <v>825717000</v>
      </c>
      <c r="D2377" s="29" t="str">
        <f>VLOOKUP(C2377,'[3]CGN002 miles MEN '!$C$16:$D$2373,2,0)</f>
        <v>COLEGIO INTEGRADO NACIONAL ORIENTE DE CALDAS</v>
      </c>
      <c r="E2377" s="30">
        <v>0</v>
      </c>
      <c r="F2377" s="31">
        <v>422301</v>
      </c>
    </row>
    <row r="2378" spans="1:6" ht="12">
      <c r="A2378" s="26" t="s">
        <v>339</v>
      </c>
      <c r="B2378" s="27" t="str">
        <f>VLOOKUP(A2378,'[2]CGN 001'!$A$12:$B$665,2,1)</f>
        <v>Para gastos de funcionamiento</v>
      </c>
      <c r="C2378" s="28">
        <v>826076000</v>
      </c>
      <c r="D2378" s="29" t="str">
        <f>VLOOKUP(C2378,'[3]CGN002 miles MEN '!$C$16:$D$2373,2,0)</f>
        <v>UNIVERSIDAD DEL PACIFICO</v>
      </c>
      <c r="E2378" s="30">
        <v>0</v>
      </c>
      <c r="F2378" s="31">
        <v>3222921</v>
      </c>
    </row>
    <row r="2379" spans="1:6" ht="12">
      <c r="A2379" s="26" t="s">
        <v>339</v>
      </c>
      <c r="B2379" s="27" t="str">
        <f>VLOOKUP(A2379,'[2]CGN 001'!$A$12:$B$665,2,1)</f>
        <v>Para gastos de funcionamiento</v>
      </c>
      <c r="C2379" s="28">
        <v>11300000</v>
      </c>
      <c r="D2379" s="29"/>
      <c r="E2379" s="30">
        <v>0</v>
      </c>
      <c r="F2379" s="31">
        <v>1787798</v>
      </c>
    </row>
    <row r="2380" spans="1:6" ht="12">
      <c r="A2380" s="26" t="s">
        <v>341</v>
      </c>
      <c r="B2380" s="27" t="str">
        <f>VLOOKUP(A2380,'[2]CGN 001'!$A$12:$B$665,2,1)</f>
        <v>Otras transferencias</v>
      </c>
      <c r="C2380" s="28">
        <v>27400000</v>
      </c>
      <c r="D2380" s="29" t="str">
        <f>VLOOKUP(C2380,'[3]CGN002 miles MEN '!$C$16:$D$2373,2,0)</f>
        <v>UNIVERSIDAD NACIONAL DE COLOMBIA</v>
      </c>
      <c r="E2380" s="30">
        <v>0</v>
      </c>
      <c r="F2380" s="31">
        <v>13429</v>
      </c>
    </row>
    <row r="2381" spans="1:6" ht="12">
      <c r="A2381" s="26" t="s">
        <v>341</v>
      </c>
      <c r="B2381" s="27" t="str">
        <f>VLOOKUP(A2381,'[2]CGN 001'!$A$12:$B$665,2,1)</f>
        <v>Otras transferencias</v>
      </c>
      <c r="C2381" s="28">
        <v>82800000</v>
      </c>
      <c r="D2381" s="29" t="str">
        <f>VLOOKUP(C2381,'[3]CGN002 miles MEN '!$C$16:$D$2373,2,0)</f>
        <v>SOCIEDAD GEOGRÁFICA DE COLOMBIA - ACADEMÍA DE CIENCIAS GEOGRÁFICAS</v>
      </c>
      <c r="E2381" s="30">
        <v>0</v>
      </c>
      <c r="F2381" s="31">
        <v>133472</v>
      </c>
    </row>
    <row r="2382" spans="1:6" s="32" customFormat="1" ht="12">
      <c r="A2382" s="49">
        <v>5.7</v>
      </c>
      <c r="B2382" s="50" t="str">
        <f>VLOOKUP(A2382,'[2]CGN 001'!$A$12:$B$665,2,1)</f>
        <v>OPERACIONES INTERINSTITUCIONALES</v>
      </c>
      <c r="C2382" s="55"/>
      <c r="D2382" s="52"/>
      <c r="E2382" s="53">
        <v>0</v>
      </c>
      <c r="F2382" s="54">
        <v>4507098</v>
      </c>
    </row>
    <row r="2383" spans="1:6" s="32" customFormat="1" ht="12">
      <c r="A2383" s="49" t="s">
        <v>355</v>
      </c>
      <c r="B2383" s="50" t="str">
        <f>VLOOKUP(A2383,'[2]CGN 001'!$A$12:$B$665,2,1)</f>
        <v>Otros gastos de inversion</v>
      </c>
      <c r="C2383" s="55"/>
      <c r="D2383" s="52"/>
      <c r="E2383" s="53">
        <v>0</v>
      </c>
      <c r="F2383" s="54">
        <v>4507098</v>
      </c>
    </row>
    <row r="2384" spans="1:6" ht="12.75" thickBot="1">
      <c r="A2384" s="33" t="s">
        <v>356</v>
      </c>
      <c r="B2384" s="34" t="str">
        <f>VLOOKUP(A2384,'[2]CGN 001'!$A$12:$B$665,2,1)</f>
        <v>Otros gastos de inversion</v>
      </c>
      <c r="C2384" s="35">
        <v>11500000</v>
      </c>
      <c r="D2384" s="36" t="str">
        <f>VLOOKUP(C2384,'[3]CGN002 miles MEN '!$C$16:$D$2373,2,0)</f>
        <v>DTN</v>
      </c>
      <c r="E2384" s="37">
        <v>0</v>
      </c>
      <c r="F2384" s="38">
        <v>4507098</v>
      </c>
    </row>
    <row r="2389" ht="15" customHeight="1"/>
    <row r="2391" spans="1:7" s="42" customFormat="1" ht="12.75">
      <c r="A2391" s="39"/>
      <c r="B2391" s="40"/>
      <c r="C2391" s="41"/>
      <c r="D2391" s="41"/>
      <c r="E2391" s="41"/>
      <c r="F2391" s="41"/>
      <c r="G2391" s="41"/>
    </row>
    <row r="2392" spans="1:7" ht="12.75">
      <c r="A2392" s="96" t="s">
        <v>707</v>
      </c>
      <c r="B2392" s="96"/>
      <c r="C2392" s="96"/>
      <c r="D2392" s="96" t="s">
        <v>708</v>
      </c>
      <c r="E2392" s="96"/>
      <c r="F2392" s="96"/>
      <c r="G2392" s="96"/>
    </row>
    <row r="2393" spans="1:7" ht="12.75">
      <c r="A2393" s="96" t="s">
        <v>709</v>
      </c>
      <c r="B2393" s="96"/>
      <c r="C2393" s="96"/>
      <c r="D2393" s="96" t="s">
        <v>710</v>
      </c>
      <c r="E2393" s="96"/>
      <c r="F2393" s="96"/>
      <c r="G2393" s="96"/>
    </row>
    <row r="2394" spans="1:7" ht="12.75">
      <c r="A2394" s="56"/>
      <c r="B2394" s="57"/>
      <c r="C2394" s="58"/>
      <c r="D2394" s="58"/>
      <c r="E2394" s="58"/>
      <c r="F2394" s="58"/>
      <c r="G2394" s="58"/>
    </row>
    <row r="2395" spans="1:7" ht="28.5" customHeight="1">
      <c r="A2395" s="56"/>
      <c r="B2395" s="57"/>
      <c r="C2395" s="58"/>
      <c r="D2395" s="58"/>
      <c r="E2395" s="58"/>
      <c r="F2395" s="58"/>
      <c r="G2395" s="58"/>
    </row>
    <row r="2396" spans="1:8" ht="12.75">
      <c r="A2396" s="56"/>
      <c r="B2396" s="57"/>
      <c r="C2396" s="58"/>
      <c r="D2396" s="58"/>
      <c r="E2396" s="58"/>
      <c r="F2396" s="58"/>
      <c r="G2396" s="58"/>
      <c r="H2396" s="58"/>
    </row>
    <row r="2397" spans="1:8" ht="12.75">
      <c r="A2397" s="56"/>
      <c r="B2397" s="57"/>
      <c r="C2397" s="58"/>
      <c r="D2397" s="58"/>
      <c r="E2397" s="58"/>
      <c r="F2397" s="58"/>
      <c r="G2397" s="58"/>
      <c r="H2397" s="58"/>
    </row>
    <row r="2398" spans="1:8" ht="12.75">
      <c r="A2398" s="56"/>
      <c r="B2398" s="57"/>
      <c r="C2398" s="58"/>
      <c r="D2398" s="58"/>
      <c r="E2398" s="58"/>
      <c r="F2398" s="58"/>
      <c r="G2398" s="58"/>
      <c r="H2398" s="58"/>
    </row>
    <row r="2399" spans="1:8" s="42" customFormat="1" ht="12.75">
      <c r="A2399" s="39"/>
      <c r="B2399" s="40"/>
      <c r="C2399" s="41"/>
      <c r="D2399" s="41"/>
      <c r="E2399" s="41"/>
      <c r="F2399" s="41"/>
      <c r="G2399" s="41"/>
      <c r="H2399" s="41"/>
    </row>
    <row r="2400" spans="1:8" ht="12.75">
      <c r="A2400" s="96" t="s">
        <v>711</v>
      </c>
      <c r="B2400" s="96"/>
      <c r="C2400" s="96"/>
      <c r="D2400" s="58"/>
      <c r="E2400" s="58"/>
      <c r="F2400" s="58"/>
      <c r="G2400" s="58"/>
      <c r="H2400" s="58"/>
    </row>
    <row r="2401" spans="1:8" ht="12.75">
      <c r="A2401" s="96" t="s">
        <v>712</v>
      </c>
      <c r="B2401" s="96"/>
      <c r="C2401" s="96"/>
      <c r="D2401" s="58"/>
      <c r="E2401" s="58"/>
      <c r="F2401" s="58"/>
      <c r="G2401" s="58"/>
      <c r="H2401" s="58"/>
    </row>
    <row r="2402" spans="1:8" ht="12.75">
      <c r="A2402" s="96" t="s">
        <v>713</v>
      </c>
      <c r="B2402" s="96"/>
      <c r="C2402" s="96"/>
      <c r="D2402" s="58"/>
      <c r="E2402" s="58"/>
      <c r="F2402" s="58"/>
      <c r="G2402" s="58"/>
      <c r="H2402" s="58"/>
    </row>
  </sheetData>
  <sheetProtection password="8D25" sheet="1" formatCells="0" formatColumns="0" formatRows="0" insertColumns="0" insertRows="0" insertHyperlinks="0" deleteColumns="0" deleteRows="0" sort="0" autoFilter="0" pivotTables="0"/>
  <mergeCells count="7">
    <mergeCell ref="A2401:C2401"/>
    <mergeCell ref="A2402:C2402"/>
    <mergeCell ref="A2392:C2392"/>
    <mergeCell ref="D2392:G2392"/>
    <mergeCell ref="A2393:C2393"/>
    <mergeCell ref="D2393:G2393"/>
    <mergeCell ref="A2400:C2400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mcamelo</dc:creator>
  <cp:keywords/>
  <dc:description/>
  <cp:lastModifiedBy>mcamelo</cp:lastModifiedBy>
  <dcterms:created xsi:type="dcterms:W3CDTF">2008-09-12T17:00:15Z</dcterms:created>
  <dcterms:modified xsi:type="dcterms:W3CDTF">2008-09-16T17:19:57Z</dcterms:modified>
  <cp:category/>
  <cp:version/>
  <cp:contentType/>
  <cp:contentStatus/>
</cp:coreProperties>
</file>