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JULIO 2006 " sheetId="1" r:id="rId1"/>
  </sheets>
  <definedNames/>
  <calcPr fullCalcOnLoad="1"/>
</workbook>
</file>

<file path=xl/sharedStrings.xml><?xml version="1.0" encoding="utf-8"?>
<sst xmlns="http://schemas.openxmlformats.org/spreadsheetml/2006/main" count="3283" uniqueCount="490">
  <si>
    <t>Rec</t>
  </si>
  <si>
    <t>C/S</t>
  </si>
  <si>
    <t>Descripción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</si>
  <si>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</si>
  <si>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</si>
  <si>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</si>
  <si>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</si>
  <si>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</si>
  <si>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</si>
  <si>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</si>
  <si>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</si>
  <si>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</si>
  <si>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</si>
  <si>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</si>
  <si>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</si>
  <si>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</si>
  <si>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</si>
  <si>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SUELDOS DE VACACIONES</t>
  </si>
  <si>
    <t>4</t>
  </si>
  <si>
    <t>INCAPACIDADES Y LICENCIAS DE MATERNIDAD</t>
  </si>
  <si>
    <t>PRIMA TECNICA</t>
  </si>
  <si>
    <t>PRIMA TECNICA NO SALARIAL</t>
  </si>
  <si>
    <t>5</t>
  </si>
  <si>
    <t>OTROS</t>
  </si>
  <si>
    <t>GASTOS DE REPRESENTACION</t>
  </si>
  <si>
    <t>12</t>
  </si>
  <si>
    <t>SUBSIDIO DE ALIMENTACION</t>
  </si>
  <si>
    <t>13</t>
  </si>
  <si>
    <t>AUXILIO DE TRANSPORTE</t>
  </si>
  <si>
    <t>14</t>
  </si>
  <si>
    <t>PRIMA DE SERVICIOS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</si>
  <si>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</si>
  <si>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</si>
  <si>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</si>
  <si>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</si>
  <si>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</si>
  <si>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</si>
  <si>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</si>
  <si>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</si>
  <si>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</si>
  <si>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</si>
  <si>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</si>
  <si>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</si>
  <si>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</si>
  <si>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8</t>
  </si>
  <si>
    <t>OTROS GASTOS PERSONALES-(DISTRIBUCION PREVIO CONCEPTO DGPPN)</t>
  </si>
  <si>
    <t>GASTOS DE PERSONAL</t>
  </si>
  <si>
    <t>9</t>
  </si>
  <si>
    <t>HORAS EXTRAS, DIAS FESTIVOS E INDEMNIZACION POR VACACIONES</t>
  </si>
  <si>
    <t>HORAS EXTRAS, DIAS FESTIVOS</t>
  </si>
  <si>
    <t>3</t>
  </si>
  <si>
    <t>INDEMNIZACION DE VACACIONES</t>
  </si>
  <si>
    <t>SERVICIOS PERSONALES INDIRECTOS</t>
  </si>
  <si>
    <t>11</t>
  </si>
  <si>
    <t>GASTOS DE PERSONAL SUPERNUMERARIO</t>
  </si>
  <si>
    <t>HONORARIOS</t>
  </si>
  <si>
    <t>REMUNERACION SERVICIOS TECNICOS</t>
  </si>
  <si>
    <t>CONTRIBUCIONES INHERENTES A LA NOMINA SECTOR PRIVADO Y PUBLICO</t>
  </si>
  <si>
    <t>CONTR. INHERENT.ADMIN.POR EL SECTOR PRIVADO</t>
  </si>
  <si>
    <t>CONTR. INHERENT.ADMIN.POR EL SECTOR PUBLICO</t>
  </si>
  <si>
    <t>6</t>
  </si>
  <si>
    <t>APORTES AL ICBF</t>
  </si>
  <si>
    <t>7</t>
  </si>
  <si>
    <t>APORTES SENA</t>
  </si>
  <si>
    <t>APORTES A LA ESAP</t>
  </si>
  <si>
    <t>APORTES A ESCUELAS INDUSTRIALES E INSTITUTOS TECNICOS</t>
  </si>
  <si>
    <t>Subtotal Cuenta  1</t>
  </si>
  <si>
    <t>IMPUESTOS Y MULTAS</t>
  </si>
  <si>
    <t>50</t>
  </si>
  <si>
    <t>IMPUESTOS Y CONTRIBUCIONES</t>
  </si>
  <si>
    <t>51</t>
  </si>
  <si>
    <t>MULTAS Y SANCIONES</t>
  </si>
  <si>
    <t>ADQUISICION DE BIENES Y SERVICIOS</t>
  </si>
  <si>
    <t>COMPRA DE EQUIPO</t>
  </si>
  <si>
    <t>VIATICOS Y GASTOS DE VIAJE</t>
  </si>
  <si>
    <t>GASTOS JUDICIALES</t>
  </si>
  <si>
    <t>CAPACITACION,BIENESTAR SOCIAL Y ESTIMULOS</t>
  </si>
  <si>
    <t>22</t>
  </si>
  <si>
    <t>GASTOS FINANCIEROS</t>
  </si>
  <si>
    <t>MATERIALES Y SUMINISTROS</t>
  </si>
  <si>
    <t>MANTENIMIENTO</t>
  </si>
  <si>
    <t>COMUNICACIONES Y TRANSPORTE</t>
  </si>
  <si>
    <t>IMPRESOS Y PUBLICACIONES</t>
  </si>
  <si>
    <t>SERVICIOS PUBLICOS</t>
  </si>
  <si>
    <t>SEGUROS</t>
  </si>
  <si>
    <t>Subtotal Cuenta  2</t>
  </si>
  <si>
    <t>FUNDACION COLEGIO MAYOR DE SAN BARTOLOME (LEY 72/83)</t>
  </si>
  <si>
    <t>17</t>
  </si>
  <si>
    <t>MEJORAMIENTO DE LA ENSENANZA DE LAS LENGUAS EXTRANJERAS DE EDUCACION BASICA</t>
  </si>
  <si>
    <t>PROGRAMAS DE REAHABILITACION PARA ADULTOS CIEGOS - CONVENIO CON EL CENTRO DE REHABILITACION PARA ADULTOS CIEGOS - CRAC</t>
  </si>
  <si>
    <t>CUERPOS CONSULTIVOS DEL GOBIERNO NACIONAL DE SERVICIOS PUBLICOS</t>
  </si>
  <si>
    <t>EDUCACION DE NINAS Y NINOS EN SITUACIONES ESPECIALES</t>
  </si>
  <si>
    <t>CUOTA DE AUDITAJE CONTRANAL</t>
  </si>
  <si>
    <t>DEUDAS APORTES PARAFISCALES 1987 -1993 (ACUERDOS DE PAGO)</t>
  </si>
  <si>
    <t>27</t>
  </si>
  <si>
    <t>MONITOREO Y VIGILANCIA EDUCACION SUPERIOR PARA DISTRIBUIR</t>
  </si>
  <si>
    <t>COLEGIO BOYACA (DECRETO 3175 DE 2005 ARTICULO2)</t>
  </si>
  <si>
    <t>LEY 37 DE 1987 - APORTES CONSERVATORIO DEL TOLIMA</t>
  </si>
  <si>
    <t>COMISION NACIONAL INTERSECTORIAL DE ASEGURAMIENTO DE LA CALIDAD DE LA EDUCACION SUPERIOR - CONACES</t>
  </si>
  <si>
    <t>CONSEJO NACIONAL DE ACREDITACION - CNA</t>
  </si>
  <si>
    <t>CONSEJO NACIONAL DE EDUCACION SUPERIOR - CESU (LEY 30/92)</t>
  </si>
  <si>
    <t>ORGANISMOS INTERNACIONALES</t>
  </si>
  <si>
    <t>APORTES PENSIONES UNIVERSIDAD NACIONAL DE COLOMBIA</t>
  </si>
  <si>
    <t>FONDO NACIONAL DE PRESTACIONES SOCIALES DEL MAGISTERIO - AMORTIZACION DE LA DEUDA ENTES TERRITORIALES (PARAGRAFO 4 DEL ART. 18 LEY 715 DE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</si>
  <si>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</si>
  <si>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</si>
  <si>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18</t>
  </si>
  <si>
    <t>FONDO NACIONAL DE PRESTACIONES SOCIALES DEL MAGISTERIO - APORTE NACION -CESANTIAS- ARTICULO 81 LEY 812 DE 2003</t>
  </si>
  <si>
    <t>FONDO NACIONAL DE PRESTACIONES SOCIALES DEL MAGISTERIO - APORTE PATRONAL LEY PLAN NACIONAL DE DESARROLLO</t>
  </si>
  <si>
    <t>20</t>
  </si>
  <si>
    <t>FONDO NACIONAL DE PRESTACIONES SOCIALES DEL MAGISTERIO - PENSIONES Y JUBILACIONES - APORTE NACION - ARTICULO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</si>
  <si>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</si>
  <si>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</si>
  <si>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SENTENCIAS Y CONCILIACIONES</t>
  </si>
  <si>
    <t>LEY 30 DE 1992, ARTICULO 87 - DISTRIBUCION CESU</t>
  </si>
  <si>
    <t>24</t>
  </si>
  <si>
    <t>PAGO SERVICIO DE LA DEUDA INTERNA UNIVERSIDAD NACIONAL DE COLOMBIA</t>
  </si>
  <si>
    <t>25</t>
  </si>
  <si>
    <t>PAGO SERVICIO DE LA DEUDA INTERNA UNIVERSIDAD SURCOLOMBIANA DE NEIVA</t>
  </si>
  <si>
    <t>UNIDAD CENTRAL DEL VALLE DEL CAUCA - TULUA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</si>
  <si>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</si>
  <si>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</si>
  <si>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</si>
  <si>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</si>
  <si>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</si>
  <si>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</si>
  <si>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</si>
  <si>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</si>
  <si>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32</t>
  </si>
  <si>
    <t>UNIVERSIDAD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</si>
  <si>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</si>
  <si>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</si>
  <si>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</si>
  <si>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</si>
  <si>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</si>
  <si>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</si>
  <si>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</si>
  <si>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</si>
  <si>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</si>
  <si>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</si>
  <si>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</si>
  <si>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</si>
  <si>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</si>
  <si>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</si>
  <si>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40</t>
  </si>
  <si>
    <t>UNIVERSIDAD DEL ATLANTICO</t>
  </si>
  <si>
    <t>41</t>
  </si>
  <si>
    <t>UNIVERSIDAD DEL CAUCA</t>
  </si>
  <si>
    <t>42</t>
  </si>
  <si>
    <t>UNIVERSIDAD DEL MAGDALENA</t>
  </si>
  <si>
    <t>43</t>
  </si>
  <si>
    <t>UNIVERSIDAD DEL PACIFICO</t>
  </si>
  <si>
    <t>44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</si>
  <si>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</si>
  <si>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</si>
  <si>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</si>
  <si>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</si>
  <si>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</si>
  <si>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</si>
  <si>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</si>
  <si>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</si>
  <si>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</si>
  <si>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</si>
  <si>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</si>
  <si>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UNIVERSIDAD MILITAR  NUEVA GRANADA</t>
  </si>
  <si>
    <t>52</t>
  </si>
  <si>
    <t>UNIVERSIDAD NACIONAL DE COLOMBIA</t>
  </si>
  <si>
    <t>53</t>
  </si>
  <si>
    <t>UNIVERSIDAD PEDAGOGICA NACIONAL</t>
  </si>
  <si>
    <t>54</t>
  </si>
  <si>
    <t>UNIVERSIDAD PEDAGOGICA Y TECNOLOGICA DE COLOMBIA</t>
  </si>
  <si>
    <t>55</t>
  </si>
  <si>
    <t>UNIVERSIDAD POPULAR DEL CESAR</t>
  </si>
  <si>
    <t>56</t>
  </si>
  <si>
    <t>UNIVERSIDAD TECNOLOGICA DEL CHOCO - DIEGO LUIS CORDOBA</t>
  </si>
  <si>
    <t>57</t>
  </si>
  <si>
    <t>UNIVERSIDAD SURCOLOMBIANA DE NEIVA</t>
  </si>
  <si>
    <t>58</t>
  </si>
  <si>
    <t>UNIVERSIDAD TECNOLOGICA DE PEREIRA</t>
  </si>
  <si>
    <t>999</t>
  </si>
  <si>
    <t>PAGO PASIVOS EXIGIBLES VIGENCIAS EXPIRADAS</t>
  </si>
  <si>
    <t>SISTEMA GENERAL DE PARTICIPACIONES -EDUCACION,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</si>
  <si>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</si>
  <si>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</si>
  <si>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</si>
  <si>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</si>
  <si>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</si>
  <si>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</si>
  <si>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</si>
  <si>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</si>
  <si>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</si>
  <si>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</si>
  <si>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</si>
  <si>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</si>
  <si>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</si>
  <si>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</si>
  <si>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</si>
  <si>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</si>
  <si>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</si>
  <si>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SISTEMA GENERAL DE PARTICIPACIONES PRESTACION DE SERVICIOS DEPARTAMENTO DEL QUINDIO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</si>
  <si>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</si>
  <si>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</si>
  <si>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</si>
  <si>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</si>
  <si>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</si>
  <si>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</si>
  <si>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</si>
  <si>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</si>
  <si>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</si>
  <si>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</si>
  <si>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</si>
  <si>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</si>
  <si>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</si>
  <si>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</si>
  <si>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</si>
  <si>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</si>
  <si>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</si>
  <si>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</si>
  <si>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BUCARAMANGA-SANTANDER</t>
  </si>
  <si>
    <t>SISTEMA GENERAL DE PARTICIPACIONES PRESTACION DE SERVICIOS MUNICIPIO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</si>
  <si>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</si>
  <si>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</si>
  <si>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</si>
  <si>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</si>
  <si>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MUNICIPIO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</si>
  <si>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</si>
  <si>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</si>
  <si>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</si>
  <si>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</si>
  <si>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</si>
  <si>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 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</si>
  <si>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</si>
  <si>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</si>
  <si>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</si>
  <si>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</si>
  <si>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</si>
  <si>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</si>
  <si>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</si>
  <si>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</si>
  <si>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</si>
  <si>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</si>
  <si>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</si>
  <si>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</si>
  <si>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</si>
  <si>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</si>
  <si>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</si>
  <si>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</si>
  <si>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</si>
  <si>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</si>
  <si>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64</t>
  </si>
  <si>
    <t>SISTEMA GENERAL DE PARTICIPACIONES PRESTACION DE SERVICIOS MUNICIPIO DE PALMIRA - VALLE DEL CAUCA</t>
  </si>
  <si>
    <t>65</t>
  </si>
  <si>
    <t>SISTEMA GENERAL DE PARTICIPACIONES PRESTACION DE SERVICIOS MUNICIPIO DE PASTO -NARINO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</si>
  <si>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</si>
  <si>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</si>
  <si>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</si>
  <si>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</si>
  <si>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</si>
  <si>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</si>
  <si>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</si>
  <si>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</si>
  <si>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</si>
  <si>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</si>
  <si>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</si>
  <si>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</si>
  <si>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</si>
  <si>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</si>
  <si>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</si>
  <si>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</si>
  <si>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</si>
  <si>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</si>
  <si>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NARINO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</si>
  <si>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</si>
  <si>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</si>
  <si>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</si>
  <si>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</si>
  <si>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</si>
  <si>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</si>
  <si>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</si>
  <si>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</si>
  <si>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</si>
  <si>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</si>
  <si>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</si>
  <si>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</si>
  <si>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</si>
  <si>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CHOCO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</si>
  <si>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</si>
  <si>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</si>
  <si>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GUAINIA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</si>
  <si>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</si>
  <si>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</si>
  <si>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</si>
  <si>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</si>
  <si>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</si>
  <si>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</si>
  <si>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</si>
  <si>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</si>
  <si>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</si>
  <si>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</si>
  <si>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</si>
  <si>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</si>
  <si>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</si>
  <si>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</si>
  <si>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</si>
  <si>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</si>
  <si>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</si>
  <si>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VAUPES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</si>
  <si>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</si>
  <si>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</si>
  <si>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</si>
  <si>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</si>
  <si>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ATLANTICO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</si>
  <si>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</si>
  <si>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</si>
  <si>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</si>
  <si>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</si>
  <si>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</si>
  <si>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</si>
  <si>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</si>
  <si>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</si>
  <si>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</si>
  <si>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</si>
  <si>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BOLIVAR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</si>
  <si>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</si>
  <si>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</si>
  <si>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</si>
  <si>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</si>
  <si>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</si>
  <si>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</si>
  <si>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</si>
  <si>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</si>
  <si>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</si>
  <si>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</si>
  <si>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</si>
  <si>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</si>
  <si>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</si>
  <si>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</si>
  <si>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</si>
  <si>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</si>
  <si>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NARINO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</si>
  <si>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</si>
  <si>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</si>
  <si>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</si>
  <si>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</si>
  <si>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</si>
  <si>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</si>
  <si>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</si>
  <si>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</si>
  <si>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</si>
  <si>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NARINO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</si>
  <si>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</si>
  <si>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</si>
  <si>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</si>
  <si>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</si>
  <si>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</si>
  <si>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</si>
  <si>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CAQUETA</t>
  </si>
  <si>
    <t>80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</si>
  <si>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</si>
  <si>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</si>
  <si>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</si>
  <si>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</si>
  <si>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</si>
  <si>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</si>
  <si>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</si>
  <si>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</si>
  <si>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</si>
  <si>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</si>
  <si>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</si>
  <si>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</si>
  <si>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</si>
  <si>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</si>
  <si>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</si>
  <si>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</si>
  <si>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</si>
  <si>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</si>
  <si>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</si>
  <si>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</si>
  <si>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</si>
  <si>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</si>
  <si>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</si>
  <si>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</si>
  <si>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</si>
  <si>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</si>
  <si>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</si>
  <si>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</si>
  <si>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</si>
  <si>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</si>
  <si>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</si>
  <si>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</si>
  <si>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</si>
  <si>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</si>
  <si>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</si>
  <si>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SISTEMA GENERAL DE PARTICIPACIONES PARAGRAFO 3 ARTICULO 15 LEY 715 DE 2001 Y ARTICULOS64 LEY 998 DE 2005 DEPARTAMENTO DEL VALLE DEL CAUCA</t>
  </si>
  <si>
    <t>SISTEMA GENERAL DE PARTICIPACIONES PARAGRAFO 3 ARTICULO 15 LEY 715 DE 2001 Y ARTICULOS64 LEY 998 DE 2005 MUNICIPIO DE MEDELLIN - ANTIOQUIA</t>
  </si>
  <si>
    <t>SISTEMA GENERAL DE PARTICIPACIONES PARAGRAFO 3 ARTICULO 15 LEY 715 DE 2001 Y ARTICULOS64 LEY 998 DE 2005 DEPARTAMENTO DE CASANARE</t>
  </si>
  <si>
    <t>Subtotal Cuenta  3</t>
  </si>
  <si>
    <t>Subtotal Tipo de Gasto  A</t>
  </si>
  <si>
    <t>111</t>
  </si>
  <si>
    <t>700</t>
  </si>
  <si>
    <t>502</t>
  </si>
  <si>
    <t>CONSTRUCCION DE CENTROS EDUCATIVOS EN EL DEPARTAMENTO DE CORDOBA. ARTICULO 6 LEY 812 DE 2003. PREVIO CONCEPTO DNP</t>
  </si>
  <si>
    <t>Subtotal Cuenta  111</t>
  </si>
  <si>
    <t>113</t>
  </si>
  <si>
    <t>108</t>
  </si>
  <si>
    <t>MEJORAMIENTO DE LA INFRAESTRUCTURA FISICA DE ESTABLECIMIENTOS EDUCATIVOS ESTATALES.</t>
  </si>
  <si>
    <t>109</t>
  </si>
  <si>
    <t>MEJORAMIENTO DE LA INFRAESTRUCTURA FISICA DEL MINISTERIO DE EDUCACION BOGOTA -PREVIO CONCEPTO DNP</t>
  </si>
  <si>
    <t>703</t>
  </si>
  <si>
    <t>MEJORAMIENTO EN INFRAESTRUCTURA Y DOTACION DE INSTITUCIONES DE EDUCACION BASICA Y MEDIA. LEY 21 DE 1982.-PREVIO CONCEPTO DNP</t>
  </si>
  <si>
    <t>101</t>
  </si>
  <si>
    <t>MEJORAMIENTO EN INFRAESTRUCTURA Y DOTACIÓN DE INSTITUCIONES DE EDUCACIÓN BÁSICA Y MEDIA LEY 21 DE 1982. VIGENCIAS EXPIRADAS</t>
  </si>
  <si>
    <t>705</t>
  </si>
  <si>
    <t>500</t>
  </si>
  <si>
    <t>AMPLIACION Y MODERNIZACION DE LOS LABORATORIOS DE FISICA DE LA UNIVERSIDAD INDUSTRIAL DE SANTANDER - SANTANDER. ARTICULO 6 LEY 812 DE 2003. PREVIO CONCEPTO DNP</t>
  </si>
  <si>
    <t>Subtotal Cuenta  113</t>
  </si>
  <si>
    <t>310</t>
  </si>
  <si>
    <t>105</t>
  </si>
  <si>
    <t>IMPLANTACION DEL NUEVO SISTEMA ESCOLAR: TRANSFORMACION DE LA GESTION Y PARTICIPACION EDUCATIVA - BID - NACIONAL</t>
  </si>
  <si>
    <t>AMPLIACION Y MEJORAMIENTO DE LA COBERTURA EN EDUCACION BASICA Y MEDIA - EDUCACION RURAL - BANCO MUNDIAL.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</si>
  <si>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</si>
  <si>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</si>
  <si>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</si>
  <si>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 -PREVIO CONCEPTO DNP</t>
  </si>
  <si>
    <t>162</t>
  </si>
  <si>
    <t>AMPLIACION COBERTURA EDUCATIVA EN EL DEPARTAMENTO DE CUNDINAMARCA. ARTICULO 6 LEY 812 DE 2003. PREVIO CONCEPTO DNP</t>
  </si>
  <si>
    <t>163</t>
  </si>
  <si>
    <t>AMPLIACION DE COBERTURA Y MEJORAMIENTO DE LA CALIDAD DE LA EDUCACION BASICA Y MEDIA - EDUCACION RURAL Y URBANO MARGINAL - II FASE - BANCO MUNDIAL. PREVIO CONCEPTO DNP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</si>
  <si>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</si>
  <si>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</si>
  <si>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</si>
  <si>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</si>
  <si>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</si>
  <si>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</si>
  <si>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</si>
  <si>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</si>
  <si>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122</t>
  </si>
  <si>
    <t>IMPLANTACION DE UN PROGRAMA PARA LA TRANSFORMACION DE LA EDUCACION TECNICA Y TECNOLOGICA EN COLOMBIA</t>
  </si>
  <si>
    <t>AMPLIACION DE LA COBERTURA EN LA EDUCACION SUPERIOR. RECURSOS DE FOMENTO</t>
  </si>
  <si>
    <t>Subtotal Cuenta  310</t>
  </si>
  <si>
    <t>540</t>
  </si>
  <si>
    <t>1000</t>
  </si>
  <si>
    <t>02</t>
  </si>
  <si>
    <t>APOYO AL PROYECTO DE ATENCION PERTINENTE A LA POBLACION INDIGENA EN EDAD ESCOLAR</t>
  </si>
  <si>
    <t>Subtotal Cuenta  540</t>
  </si>
  <si>
    <t>620</t>
  </si>
  <si>
    <t>AMPLIACION DE COBERTURA EDUCATIVA PARA ATENDER POBLACION VULNERABLE MEDIANTE CONTRATACION DE LA PRESTACION DEL SERVICIO EDUCATIVO -PREVIO CONCEPTO DNP</t>
  </si>
  <si>
    <t>AMPLIACION DE COBERTURA EDUCATIVA MEDIANTE CONTRATACION DE LA PRESTACION DEL SERVICIO EDUCATIVO-  ATENCION A LA POBLACION DESPLAZADA - APD. PREVIO CONCEPTO DNP</t>
  </si>
  <si>
    <t>Subtotal Cuenta  620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</si>
  <si>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</si>
  <si>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</si>
  <si>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</si>
  <si>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</si>
  <si>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</si>
  <si>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</si>
  <si>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</si>
  <si>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</si>
  <si>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</si>
  <si>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</si>
  <si>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</si>
  <si>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</si>
  <si>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</si>
  <si>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</si>
  <si>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Subtotal Cuenta  640</t>
  </si>
  <si>
    <t>Subtotal Tipo de Gasto  C</t>
  </si>
  <si>
    <t>Subtotal Unidad Ejecutora  220101</t>
  </si>
  <si>
    <t>TOTAL ACUMULADO</t>
  </si>
  <si>
    <t>/</t>
  </si>
  <si>
    <t>MINISTERIO DE EDUCACIÓN NACIONAL</t>
  </si>
  <si>
    <t>INFORME DE EJECUCION PRESUPUESTAL POR MES Y ACUMULADOS</t>
  </si>
  <si>
    <t>MES DE JULIO DE 2006</t>
  </si>
  <si>
    <t>F I</t>
  </si>
  <si>
    <t>Sub Ord</t>
  </si>
  <si>
    <t>Compromisos  Acumulados</t>
  </si>
  <si>
    <t>Obligaciones  Acumuladas</t>
  </si>
  <si>
    <t>Total Pagos  Acumulados</t>
  </si>
  <si>
    <t>Cta  Prg</t>
  </si>
  <si>
    <t>SbCt SbPrg</t>
  </si>
  <si>
    <t>Obj  Pry</t>
  </si>
  <si>
    <t>Ord SbPry</t>
  </si>
  <si>
    <t>Total Gastos de Personal</t>
  </si>
  <si>
    <t>Total Gastos Generales</t>
  </si>
  <si>
    <t>Total Transferencias Corrientes</t>
  </si>
  <si>
    <t>Total Inversión</t>
  </si>
  <si>
    <t>*** Resumen ***</t>
  </si>
  <si>
    <t>Gastos de Personal</t>
  </si>
  <si>
    <t>Gastos Generales</t>
  </si>
  <si>
    <t>Transferencias Corrientes</t>
  </si>
  <si>
    <t>Inversión</t>
  </si>
  <si>
    <t>Total Entidad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</si>
</sst>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  <numFmt numFmtId="165" formatCode="#,##0.000"/>
  </numFmts>
  <fonts count="7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4" fontId="4" fillId="0" borderId="0" xfId="0" applyFont="1" applyAlignment="1">
      <alignment horizontal="right" vertical="center"/>
    </xf>
    <xf numFmtId="3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NumberFormat="1" applyFont="1" applyFill="1" applyBorder="1" applyAlignment="1" applyProtection="1">
      <alignment/>
      <protection/>
    </xf>
    <xf numFmtId="39" fontId="4" fillId="0" borderId="0" xfId="0" applyNumberFormat="1" applyFont="1" applyFill="1" applyBorder="1" applyAlignment="1" applyProtection="1">
      <alignment/>
      <protection/>
    </xf>
    <xf numFmtId="39" fontId="5" fillId="0" borderId="0" xfId="0" applyNumberFormat="1" applyFont="1" applyFill="1" applyBorder="1" applyAlignment="1" applyProtection="1">
      <alignment/>
      <protection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/>
      <protection/>
    </xf>
    <xf numFmtId="39" fontId="4" fillId="0" borderId="1" xfId="0" applyFont="1" applyBorder="1" applyAlignment="1">
      <alignment horizontal="right" vertical="center"/>
    </xf>
    <xf numFmtId="39" fontId="5" fillId="0" borderId="1" xfId="0" applyFont="1" applyBorder="1" applyAlignment="1">
      <alignment horizontal="right" vertical="center"/>
    </xf>
    <xf numFmtId="39" fontId="5" fillId="0" borderId="1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 wrapText="1"/>
      <protection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Font="1" applyAlignment="1">
      <alignment horizontal="right" vertical="center" wrapText="1"/>
    </xf>
    <xf numFmtId="4" fontId="4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5"/>
  <sheetViews>
    <sheetView tabSelected="1" workbookViewId="0" topLeftCell="H1">
      <pane ySplit="5" topLeftCell="BM389" activePane="bottomLeft" state="frozen"/>
      <selection pane="topLeft" activeCell="A1" sqref="A1"/>
      <selection pane="bottomLeft" activeCell="I394" sqref="I394"/>
    </sheetView>
  </sheetViews>
  <sheetFormatPr defaultColWidth="11.421875" defaultRowHeight="12.75"/>
  <cols>
    <col min="1" max="1" width="2.140625" style="1" customWidth="1"/>
    <col min="2" max="2" width="4.57421875" style="1" customWidth="1"/>
    <col min="3" max="3" width="5.140625" style="1" customWidth="1"/>
    <col min="4" max="4" width="4.28125" style="1" customWidth="1"/>
    <col min="5" max="5" width="4.140625" style="1" customWidth="1"/>
    <col min="6" max="6" width="3.8515625" style="1" customWidth="1"/>
    <col min="7" max="8" width="3.57421875" style="1" customWidth="1"/>
    <col min="9" max="9" width="28.140625" style="22" customWidth="1"/>
    <col min="10" max="10" width="17.57421875" style="1" bestFit="1" customWidth="1"/>
    <col min="11" max="11" width="16.140625" style="1" bestFit="1" customWidth="1"/>
    <col min="12" max="12" width="17.00390625" style="1" bestFit="1" customWidth="1"/>
    <col min="13" max="13" width="15.57421875" style="1" customWidth="1"/>
    <col min="14" max="14" width="17.00390625" style="1" bestFit="1" customWidth="1"/>
    <col min="15" max="15" width="16.7109375" style="1" bestFit="1" customWidth="1"/>
    <col min="16" max="16" width="17.00390625" style="1" bestFit="1" customWidth="1"/>
    <col min="17" max="16384" width="11.421875" style="1" customWidth="1"/>
  </cols>
  <sheetData>
    <row r="1" spans="1:16" ht="11.25">
      <c r="A1" s="6" t="s">
        <v>468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1.25">
      <c r="A2" s="6" t="s">
        <v>469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1.25">
      <c r="A3" s="6" t="s">
        <v>470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1.25">
      <c r="A4" s="7"/>
      <c r="B4" s="7"/>
      <c r="C4" s="7"/>
      <c r="D4" s="7"/>
      <c r="E4" s="7"/>
      <c r="F4" s="7"/>
      <c r="G4" s="7"/>
      <c r="H4" s="7"/>
      <c r="I4" s="17"/>
      <c r="J4" s="7"/>
      <c r="K4" s="7"/>
      <c r="L4" s="7"/>
      <c r="M4" s="7"/>
      <c r="N4" s="7"/>
      <c r="O4" s="7"/>
      <c r="P4" s="7"/>
    </row>
    <row r="5" spans="1:16" ht="22.5">
      <c r="A5" s="10" t="s">
        <v>471</v>
      </c>
      <c r="B5" s="10" t="s">
        <v>476</v>
      </c>
      <c r="C5" s="10" t="s">
        <v>477</v>
      </c>
      <c r="D5" s="10" t="s">
        <v>478</v>
      </c>
      <c r="E5" s="10" t="s">
        <v>479</v>
      </c>
      <c r="F5" s="10" t="s">
        <v>472</v>
      </c>
      <c r="G5" s="10" t="s">
        <v>0</v>
      </c>
      <c r="H5" s="10" t="s">
        <v>1</v>
      </c>
      <c r="I5" s="11" t="s">
        <v>2</v>
      </c>
      <c r="J5" s="11" t="s">
        <v>3</v>
      </c>
      <c r="K5" s="11" t="s">
        <v>4</v>
      </c>
      <c r="L5" s="11" t="s">
        <v>473</v>
      </c>
      <c r="M5" s="11" t="s">
        <v>5</v>
      </c>
      <c r="N5" s="11" t="s">
        <v>474</v>
      </c>
      <c r="O5" s="11" t="s">
        <v>6</v>
      </c>
      <c r="P5" s="11" t="s">
        <v>475</v>
      </c>
    </row>
    <row r="6" spans="1:16" ht="11.25">
      <c r="A6" s="12" t="s">
        <v>7</v>
      </c>
      <c r="B6" s="12" t="s">
        <v>8</v>
      </c>
      <c r="C6" s="12" t="s">
        <v>9</v>
      </c>
      <c r="D6" s="12" t="s">
        <v>8</v>
      </c>
      <c r="E6" s="12" t="s">
        <v>8</v>
      </c>
      <c r="F6" s="13"/>
      <c r="G6" s="12" t="s">
        <v>10</v>
      </c>
      <c r="H6" s="12" t="s">
        <v>11</v>
      </c>
      <c r="I6" s="18" t="s">
        <v>12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</row>
    <row r="7" spans="1:16" ht="11.25">
      <c r="A7" s="12" t="s">
        <v>7</v>
      </c>
      <c r="B7" s="12" t="s">
        <v>8</v>
      </c>
      <c r="C7" s="12" t="s">
        <v>9</v>
      </c>
      <c r="D7" s="12" t="s">
        <v>8</v>
      </c>
      <c r="E7" s="12" t="s">
        <v>8</v>
      </c>
      <c r="F7" s="13"/>
      <c r="G7" s="12" t="s">
        <v>13</v>
      </c>
      <c r="H7" s="12" t="s">
        <v>14</v>
      </c>
      <c r="I7" s="18" t="s">
        <v>12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</row>
    <row r="8" spans="1:16" ht="11.25">
      <c r="A8" s="12" t="s">
        <v>7</v>
      </c>
      <c r="B8" s="12" t="s">
        <v>8</v>
      </c>
      <c r="C8" s="12" t="s">
        <v>9</v>
      </c>
      <c r="D8" s="12" t="s">
        <v>8</v>
      </c>
      <c r="E8" s="12" t="s">
        <v>8</v>
      </c>
      <c r="F8" s="12" t="s">
        <v>8</v>
      </c>
      <c r="G8" s="12" t="s">
        <v>10</v>
      </c>
      <c r="H8" s="12" t="s">
        <v>11</v>
      </c>
      <c r="I8" s="18" t="s">
        <v>15</v>
      </c>
      <c r="J8" s="14">
        <v>7107878111</v>
      </c>
      <c r="K8" s="14">
        <v>566538453</v>
      </c>
      <c r="L8" s="14">
        <v>4119595887</v>
      </c>
      <c r="M8" s="14">
        <v>566538453</v>
      </c>
      <c r="N8" s="14">
        <v>4118683235</v>
      </c>
      <c r="O8" s="14">
        <v>566538453</v>
      </c>
      <c r="P8" s="14">
        <v>4118683235</v>
      </c>
    </row>
    <row r="9" spans="1:16" ht="11.25">
      <c r="A9" s="12" t="s">
        <v>7</v>
      </c>
      <c r="B9" s="12" t="s">
        <v>8</v>
      </c>
      <c r="C9" s="12" t="s">
        <v>9</v>
      </c>
      <c r="D9" s="12" t="s">
        <v>8</v>
      </c>
      <c r="E9" s="12" t="s">
        <v>8</v>
      </c>
      <c r="F9" s="12" t="s">
        <v>8</v>
      </c>
      <c r="G9" s="12" t="s">
        <v>13</v>
      </c>
      <c r="H9" s="12" t="s">
        <v>14</v>
      </c>
      <c r="I9" s="18" t="s">
        <v>15</v>
      </c>
      <c r="J9" s="14">
        <v>322605087</v>
      </c>
      <c r="K9" s="14">
        <v>25567196</v>
      </c>
      <c r="L9" s="14">
        <v>192486107</v>
      </c>
      <c r="M9" s="14">
        <v>25567196</v>
      </c>
      <c r="N9" s="14">
        <v>192486107</v>
      </c>
      <c r="O9" s="14">
        <v>25567196</v>
      </c>
      <c r="P9" s="14">
        <v>192486107</v>
      </c>
    </row>
    <row r="10" spans="1:16" ht="11.25">
      <c r="A10" s="12" t="s">
        <v>7</v>
      </c>
      <c r="B10" s="12" t="s">
        <v>8</v>
      </c>
      <c r="C10" s="12" t="s">
        <v>9</v>
      </c>
      <c r="D10" s="12" t="s">
        <v>8</v>
      </c>
      <c r="E10" s="12" t="s">
        <v>8</v>
      </c>
      <c r="F10" s="12" t="s">
        <v>16</v>
      </c>
      <c r="G10" s="12" t="s">
        <v>10</v>
      </c>
      <c r="H10" s="12" t="s">
        <v>11</v>
      </c>
      <c r="I10" s="18" t="s">
        <v>17</v>
      </c>
      <c r="J10" s="14">
        <v>536590001</v>
      </c>
      <c r="K10" s="14">
        <v>42691355</v>
      </c>
      <c r="L10" s="14">
        <v>211050009</v>
      </c>
      <c r="M10" s="14">
        <v>42691355</v>
      </c>
      <c r="N10" s="14">
        <v>211050009</v>
      </c>
      <c r="O10" s="14">
        <v>42691355</v>
      </c>
      <c r="P10" s="14">
        <v>211050009</v>
      </c>
    </row>
    <row r="11" spans="1:16" ht="11.25">
      <c r="A11" s="12" t="s">
        <v>7</v>
      </c>
      <c r="B11" s="12" t="s">
        <v>8</v>
      </c>
      <c r="C11" s="12" t="s">
        <v>9</v>
      </c>
      <c r="D11" s="12" t="s">
        <v>8</v>
      </c>
      <c r="E11" s="12" t="s">
        <v>8</v>
      </c>
      <c r="F11" s="12" t="s">
        <v>16</v>
      </c>
      <c r="G11" s="12" t="s">
        <v>13</v>
      </c>
      <c r="H11" s="12" t="s">
        <v>14</v>
      </c>
      <c r="I11" s="18" t="s">
        <v>17</v>
      </c>
      <c r="J11" s="14">
        <v>24347554</v>
      </c>
      <c r="K11" s="14">
        <v>0</v>
      </c>
      <c r="L11" s="14">
        <v>3006588</v>
      </c>
      <c r="M11" s="14">
        <v>0</v>
      </c>
      <c r="N11" s="14">
        <v>3006588</v>
      </c>
      <c r="O11" s="14">
        <v>0</v>
      </c>
      <c r="P11" s="14">
        <v>3006588</v>
      </c>
    </row>
    <row r="12" spans="1:16" ht="22.5">
      <c r="A12" s="12" t="s">
        <v>7</v>
      </c>
      <c r="B12" s="12" t="s">
        <v>8</v>
      </c>
      <c r="C12" s="12" t="s">
        <v>9</v>
      </c>
      <c r="D12" s="12" t="s">
        <v>8</v>
      </c>
      <c r="E12" s="12" t="s">
        <v>8</v>
      </c>
      <c r="F12" s="12" t="s">
        <v>18</v>
      </c>
      <c r="G12" s="12" t="s">
        <v>10</v>
      </c>
      <c r="H12" s="12" t="s">
        <v>11</v>
      </c>
      <c r="I12" s="18" t="s">
        <v>19</v>
      </c>
      <c r="J12" s="14">
        <v>21103326</v>
      </c>
      <c r="K12" s="14">
        <v>263305</v>
      </c>
      <c r="L12" s="14">
        <v>18613682</v>
      </c>
      <c r="M12" s="14">
        <v>263305</v>
      </c>
      <c r="N12" s="14">
        <v>18613682</v>
      </c>
      <c r="O12" s="14">
        <v>263305</v>
      </c>
      <c r="P12" s="14">
        <v>18613682</v>
      </c>
    </row>
    <row r="13" spans="1:16" ht="22.5">
      <c r="A13" s="12" t="s">
        <v>7</v>
      </c>
      <c r="B13" s="12" t="s">
        <v>8</v>
      </c>
      <c r="C13" s="12" t="s">
        <v>9</v>
      </c>
      <c r="D13" s="12" t="s">
        <v>8</v>
      </c>
      <c r="E13" s="12" t="s">
        <v>8</v>
      </c>
      <c r="F13" s="12" t="s">
        <v>18</v>
      </c>
      <c r="G13" s="12" t="s">
        <v>13</v>
      </c>
      <c r="H13" s="12" t="s">
        <v>14</v>
      </c>
      <c r="I13" s="18" t="s">
        <v>19</v>
      </c>
      <c r="J13" s="14">
        <v>869555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ht="11.25">
      <c r="A14" s="12" t="s">
        <v>7</v>
      </c>
      <c r="B14" s="12" t="s">
        <v>8</v>
      </c>
      <c r="C14" s="12" t="s">
        <v>9</v>
      </c>
      <c r="D14" s="12" t="s">
        <v>8</v>
      </c>
      <c r="E14" s="12" t="s">
        <v>18</v>
      </c>
      <c r="F14" s="13"/>
      <c r="G14" s="12" t="s">
        <v>10</v>
      </c>
      <c r="H14" s="12" t="s">
        <v>11</v>
      </c>
      <c r="I14" s="18" t="s">
        <v>20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11.25">
      <c r="A15" s="12" t="s">
        <v>7</v>
      </c>
      <c r="B15" s="12" t="s">
        <v>8</v>
      </c>
      <c r="C15" s="12" t="s">
        <v>9</v>
      </c>
      <c r="D15" s="12" t="s">
        <v>8</v>
      </c>
      <c r="E15" s="12" t="s">
        <v>18</v>
      </c>
      <c r="F15" s="13"/>
      <c r="G15" s="12" t="s">
        <v>13</v>
      </c>
      <c r="H15" s="12" t="s">
        <v>14</v>
      </c>
      <c r="I15" s="18" t="s">
        <v>20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1:16" ht="11.25">
      <c r="A16" s="12" t="s">
        <v>7</v>
      </c>
      <c r="B16" s="12" t="s">
        <v>8</v>
      </c>
      <c r="C16" s="12" t="s">
        <v>9</v>
      </c>
      <c r="D16" s="12" t="s">
        <v>8</v>
      </c>
      <c r="E16" s="12" t="s">
        <v>18</v>
      </c>
      <c r="F16" s="12" t="s">
        <v>8</v>
      </c>
      <c r="G16" s="12" t="s">
        <v>10</v>
      </c>
      <c r="H16" s="12" t="s">
        <v>11</v>
      </c>
      <c r="I16" s="18" t="s">
        <v>20</v>
      </c>
      <c r="J16" s="14">
        <v>635665151</v>
      </c>
      <c r="K16" s="14">
        <v>43925321</v>
      </c>
      <c r="L16" s="14">
        <v>311888547</v>
      </c>
      <c r="M16" s="14">
        <v>43925321</v>
      </c>
      <c r="N16" s="14">
        <v>311888547</v>
      </c>
      <c r="O16" s="14">
        <v>43925321</v>
      </c>
      <c r="P16" s="14">
        <v>311888547</v>
      </c>
    </row>
    <row r="17" spans="1:16" ht="11.25">
      <c r="A17" s="12" t="s">
        <v>7</v>
      </c>
      <c r="B17" s="12" t="s">
        <v>8</v>
      </c>
      <c r="C17" s="12" t="s">
        <v>9</v>
      </c>
      <c r="D17" s="12" t="s">
        <v>8</v>
      </c>
      <c r="E17" s="12" t="s">
        <v>18</v>
      </c>
      <c r="F17" s="12" t="s">
        <v>8</v>
      </c>
      <c r="G17" s="12" t="s">
        <v>13</v>
      </c>
      <c r="H17" s="12" t="s">
        <v>14</v>
      </c>
      <c r="I17" s="18" t="s">
        <v>20</v>
      </c>
      <c r="J17" s="14">
        <v>35555721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ht="11.25">
      <c r="A18" s="12" t="s">
        <v>7</v>
      </c>
      <c r="B18" s="12" t="s">
        <v>8</v>
      </c>
      <c r="C18" s="12" t="s">
        <v>9</v>
      </c>
      <c r="D18" s="12" t="s">
        <v>8</v>
      </c>
      <c r="E18" s="12" t="s">
        <v>18</v>
      </c>
      <c r="F18" s="12" t="s">
        <v>16</v>
      </c>
      <c r="G18" s="12" t="s">
        <v>10</v>
      </c>
      <c r="H18" s="12" t="s">
        <v>11</v>
      </c>
      <c r="I18" s="18" t="s">
        <v>21</v>
      </c>
      <c r="J18" s="14">
        <v>1100700894</v>
      </c>
      <c r="K18" s="14">
        <v>77602147</v>
      </c>
      <c r="L18" s="14">
        <v>581652652</v>
      </c>
      <c r="M18" s="14">
        <v>77602147</v>
      </c>
      <c r="N18" s="14">
        <v>581652652</v>
      </c>
      <c r="O18" s="14">
        <v>77602147</v>
      </c>
      <c r="P18" s="14">
        <v>581652652</v>
      </c>
    </row>
    <row r="19" spans="1:16" ht="11.25">
      <c r="A19" s="12" t="s">
        <v>7</v>
      </c>
      <c r="B19" s="12" t="s">
        <v>8</v>
      </c>
      <c r="C19" s="12" t="s">
        <v>9</v>
      </c>
      <c r="D19" s="12" t="s">
        <v>8</v>
      </c>
      <c r="E19" s="12" t="s">
        <v>18</v>
      </c>
      <c r="F19" s="12" t="s">
        <v>16</v>
      </c>
      <c r="G19" s="12" t="s">
        <v>13</v>
      </c>
      <c r="H19" s="12" t="s">
        <v>14</v>
      </c>
      <c r="I19" s="18" t="s">
        <v>21</v>
      </c>
      <c r="J19" s="14">
        <v>7872902</v>
      </c>
      <c r="K19" s="14">
        <v>1156772</v>
      </c>
      <c r="L19" s="14">
        <v>7624428</v>
      </c>
      <c r="M19" s="14">
        <v>1156772</v>
      </c>
      <c r="N19" s="14">
        <v>7624428</v>
      </c>
      <c r="O19" s="14">
        <v>1156772</v>
      </c>
      <c r="P19" s="14">
        <v>7624428</v>
      </c>
    </row>
    <row r="20" spans="1:16" ht="11.25">
      <c r="A20" s="12" t="s">
        <v>7</v>
      </c>
      <c r="B20" s="12" t="s">
        <v>8</v>
      </c>
      <c r="C20" s="12" t="s">
        <v>9</v>
      </c>
      <c r="D20" s="12" t="s">
        <v>8</v>
      </c>
      <c r="E20" s="12" t="s">
        <v>22</v>
      </c>
      <c r="F20" s="13"/>
      <c r="G20" s="12" t="s">
        <v>10</v>
      </c>
      <c r="H20" s="12" t="s">
        <v>11</v>
      </c>
      <c r="I20" s="18" t="s">
        <v>23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ht="11.25">
      <c r="A21" s="12" t="s">
        <v>7</v>
      </c>
      <c r="B21" s="12" t="s">
        <v>8</v>
      </c>
      <c r="C21" s="12" t="s">
        <v>9</v>
      </c>
      <c r="D21" s="12" t="s">
        <v>8</v>
      </c>
      <c r="E21" s="12" t="s">
        <v>22</v>
      </c>
      <c r="F21" s="13"/>
      <c r="G21" s="12" t="s">
        <v>13</v>
      </c>
      <c r="H21" s="12" t="s">
        <v>14</v>
      </c>
      <c r="I21" s="18" t="s">
        <v>23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ht="11.25">
      <c r="A22" s="12" t="s">
        <v>7</v>
      </c>
      <c r="B22" s="12" t="s">
        <v>8</v>
      </c>
      <c r="C22" s="12" t="s">
        <v>9</v>
      </c>
      <c r="D22" s="12" t="s">
        <v>8</v>
      </c>
      <c r="E22" s="12" t="s">
        <v>22</v>
      </c>
      <c r="F22" s="12" t="s">
        <v>8</v>
      </c>
      <c r="G22" s="12" t="s">
        <v>10</v>
      </c>
      <c r="H22" s="12" t="s">
        <v>11</v>
      </c>
      <c r="I22" s="18" t="s">
        <v>24</v>
      </c>
      <c r="J22" s="14">
        <v>141805919</v>
      </c>
      <c r="K22" s="14">
        <v>8696125</v>
      </c>
      <c r="L22" s="14">
        <v>77676860</v>
      </c>
      <c r="M22" s="14">
        <v>8696125</v>
      </c>
      <c r="N22" s="14">
        <v>77676860</v>
      </c>
      <c r="O22" s="14">
        <v>8696125</v>
      </c>
      <c r="P22" s="14">
        <v>77676860</v>
      </c>
    </row>
    <row r="23" spans="1:16" ht="11.25">
      <c r="A23" s="12" t="s">
        <v>7</v>
      </c>
      <c r="B23" s="12" t="s">
        <v>8</v>
      </c>
      <c r="C23" s="12" t="s">
        <v>9</v>
      </c>
      <c r="D23" s="12" t="s">
        <v>8</v>
      </c>
      <c r="E23" s="12" t="s">
        <v>22</v>
      </c>
      <c r="F23" s="12" t="s">
        <v>25</v>
      </c>
      <c r="G23" s="12" t="s">
        <v>10</v>
      </c>
      <c r="H23" s="12" t="s">
        <v>11</v>
      </c>
      <c r="I23" s="18" t="s">
        <v>26</v>
      </c>
      <c r="J23" s="14">
        <v>15495404</v>
      </c>
      <c r="K23" s="14">
        <v>1044380</v>
      </c>
      <c r="L23" s="14">
        <v>8063927</v>
      </c>
      <c r="M23" s="14">
        <v>1044380</v>
      </c>
      <c r="N23" s="14">
        <v>8063927</v>
      </c>
      <c r="O23" s="14">
        <v>1044380</v>
      </c>
      <c r="P23" s="14">
        <v>8063927</v>
      </c>
    </row>
    <row r="24" spans="1:16" ht="11.25">
      <c r="A24" s="12" t="s">
        <v>7</v>
      </c>
      <c r="B24" s="12" t="s">
        <v>8</v>
      </c>
      <c r="C24" s="12" t="s">
        <v>9</v>
      </c>
      <c r="D24" s="12" t="s">
        <v>8</v>
      </c>
      <c r="E24" s="12" t="s">
        <v>22</v>
      </c>
      <c r="F24" s="12" t="s">
        <v>25</v>
      </c>
      <c r="G24" s="12" t="s">
        <v>13</v>
      </c>
      <c r="H24" s="12" t="s">
        <v>14</v>
      </c>
      <c r="I24" s="18" t="s">
        <v>26</v>
      </c>
      <c r="J24" s="14">
        <v>815548</v>
      </c>
      <c r="K24" s="14">
        <v>44177</v>
      </c>
      <c r="L24" s="14">
        <v>449696</v>
      </c>
      <c r="M24" s="14">
        <v>44177</v>
      </c>
      <c r="N24" s="14">
        <v>449696</v>
      </c>
      <c r="O24" s="14">
        <v>44177</v>
      </c>
      <c r="P24" s="14">
        <v>449696</v>
      </c>
    </row>
    <row r="25" spans="1:16" ht="11.25">
      <c r="A25" s="12" t="s">
        <v>7</v>
      </c>
      <c r="B25" s="12" t="s">
        <v>8</v>
      </c>
      <c r="C25" s="12" t="s">
        <v>9</v>
      </c>
      <c r="D25" s="12" t="s">
        <v>8</v>
      </c>
      <c r="E25" s="12" t="s">
        <v>22</v>
      </c>
      <c r="F25" s="12" t="s">
        <v>27</v>
      </c>
      <c r="G25" s="12" t="s">
        <v>10</v>
      </c>
      <c r="H25" s="12" t="s">
        <v>11</v>
      </c>
      <c r="I25" s="18" t="s">
        <v>28</v>
      </c>
      <c r="J25" s="14">
        <v>6868800</v>
      </c>
      <c r="K25" s="14">
        <v>481770</v>
      </c>
      <c r="L25" s="14">
        <v>3707880</v>
      </c>
      <c r="M25" s="14">
        <v>481770</v>
      </c>
      <c r="N25" s="14">
        <v>3707880</v>
      </c>
      <c r="O25" s="14">
        <v>481770</v>
      </c>
      <c r="P25" s="14">
        <v>3707880</v>
      </c>
    </row>
    <row r="26" spans="1:16" ht="11.25">
      <c r="A26" s="12" t="s">
        <v>7</v>
      </c>
      <c r="B26" s="12" t="s">
        <v>8</v>
      </c>
      <c r="C26" s="12" t="s">
        <v>9</v>
      </c>
      <c r="D26" s="12" t="s">
        <v>8</v>
      </c>
      <c r="E26" s="12" t="s">
        <v>22</v>
      </c>
      <c r="F26" s="12" t="s">
        <v>27</v>
      </c>
      <c r="G26" s="12" t="s">
        <v>13</v>
      </c>
      <c r="H26" s="12" t="s">
        <v>14</v>
      </c>
      <c r="I26" s="18" t="s">
        <v>28</v>
      </c>
      <c r="J26" s="14">
        <v>980174</v>
      </c>
      <c r="K26" s="14">
        <v>14310</v>
      </c>
      <c r="L26" s="14">
        <v>297330</v>
      </c>
      <c r="M26" s="14">
        <v>14310</v>
      </c>
      <c r="N26" s="14">
        <v>297330</v>
      </c>
      <c r="O26" s="14">
        <v>14310</v>
      </c>
      <c r="P26" s="14">
        <v>297330</v>
      </c>
    </row>
    <row r="27" spans="1:16" ht="11.25">
      <c r="A27" s="12" t="s">
        <v>7</v>
      </c>
      <c r="B27" s="12" t="s">
        <v>8</v>
      </c>
      <c r="C27" s="12" t="s">
        <v>9</v>
      </c>
      <c r="D27" s="12" t="s">
        <v>8</v>
      </c>
      <c r="E27" s="12" t="s">
        <v>22</v>
      </c>
      <c r="F27" s="12" t="s">
        <v>29</v>
      </c>
      <c r="G27" s="12" t="s">
        <v>10</v>
      </c>
      <c r="H27" s="12" t="s">
        <v>11</v>
      </c>
      <c r="I27" s="18" t="s">
        <v>30</v>
      </c>
      <c r="J27" s="14">
        <v>350573115</v>
      </c>
      <c r="K27" s="14">
        <v>311525638</v>
      </c>
      <c r="L27" s="14">
        <v>319499229</v>
      </c>
      <c r="M27" s="14">
        <v>311525638</v>
      </c>
      <c r="N27" s="14">
        <v>319499229</v>
      </c>
      <c r="O27" s="14">
        <v>311525638</v>
      </c>
      <c r="P27" s="14">
        <v>319499229</v>
      </c>
    </row>
    <row r="28" spans="1:16" ht="11.25">
      <c r="A28" s="12" t="s">
        <v>7</v>
      </c>
      <c r="B28" s="12" t="s">
        <v>8</v>
      </c>
      <c r="C28" s="12" t="s">
        <v>9</v>
      </c>
      <c r="D28" s="12" t="s">
        <v>8</v>
      </c>
      <c r="E28" s="12" t="s">
        <v>22</v>
      </c>
      <c r="F28" s="12" t="s">
        <v>29</v>
      </c>
      <c r="G28" s="12" t="s">
        <v>13</v>
      </c>
      <c r="H28" s="12" t="s">
        <v>14</v>
      </c>
      <c r="I28" s="18" t="s">
        <v>30</v>
      </c>
      <c r="J28" s="14">
        <v>14267328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ht="11.25">
      <c r="A29" s="12" t="s">
        <v>7</v>
      </c>
      <c r="B29" s="12" t="s">
        <v>8</v>
      </c>
      <c r="C29" s="12" t="s">
        <v>9</v>
      </c>
      <c r="D29" s="12" t="s">
        <v>8</v>
      </c>
      <c r="E29" s="12" t="s">
        <v>22</v>
      </c>
      <c r="F29" s="12" t="s">
        <v>31</v>
      </c>
      <c r="G29" s="12" t="s">
        <v>10</v>
      </c>
      <c r="H29" s="12" t="s">
        <v>11</v>
      </c>
      <c r="I29" s="18" t="s">
        <v>32</v>
      </c>
      <c r="J29" s="14">
        <v>389602775</v>
      </c>
      <c r="K29" s="14">
        <v>27600992</v>
      </c>
      <c r="L29" s="14">
        <v>142389952</v>
      </c>
      <c r="M29" s="14">
        <v>27600992</v>
      </c>
      <c r="N29" s="14">
        <v>142389952</v>
      </c>
      <c r="O29" s="14">
        <v>27600992</v>
      </c>
      <c r="P29" s="14">
        <v>142389952</v>
      </c>
    </row>
    <row r="30" spans="1:16" ht="11.25">
      <c r="A30" s="12" t="s">
        <v>7</v>
      </c>
      <c r="B30" s="12" t="s">
        <v>8</v>
      </c>
      <c r="C30" s="12" t="s">
        <v>9</v>
      </c>
      <c r="D30" s="12" t="s">
        <v>8</v>
      </c>
      <c r="E30" s="12" t="s">
        <v>22</v>
      </c>
      <c r="F30" s="12" t="s">
        <v>31</v>
      </c>
      <c r="G30" s="12" t="s">
        <v>13</v>
      </c>
      <c r="H30" s="12" t="s">
        <v>14</v>
      </c>
      <c r="I30" s="18" t="s">
        <v>32</v>
      </c>
      <c r="J30" s="14">
        <v>14861800</v>
      </c>
      <c r="K30" s="14">
        <v>3931887</v>
      </c>
      <c r="L30" s="14">
        <v>5691066</v>
      </c>
      <c r="M30" s="14">
        <v>3931887</v>
      </c>
      <c r="N30" s="14">
        <v>5691066</v>
      </c>
      <c r="O30" s="14">
        <v>3931887</v>
      </c>
      <c r="P30" s="14">
        <v>5691066</v>
      </c>
    </row>
    <row r="31" spans="1:16" ht="11.25">
      <c r="A31" s="12" t="s">
        <v>7</v>
      </c>
      <c r="B31" s="12" t="s">
        <v>8</v>
      </c>
      <c r="C31" s="12" t="s">
        <v>9</v>
      </c>
      <c r="D31" s="12" t="s">
        <v>8</v>
      </c>
      <c r="E31" s="12" t="s">
        <v>22</v>
      </c>
      <c r="F31" s="12" t="s">
        <v>13</v>
      </c>
      <c r="G31" s="12" t="s">
        <v>10</v>
      </c>
      <c r="H31" s="12" t="s">
        <v>11</v>
      </c>
      <c r="I31" s="18" t="s">
        <v>33</v>
      </c>
      <c r="J31" s="14">
        <v>1061475030</v>
      </c>
      <c r="K31" s="14">
        <v>0</v>
      </c>
      <c r="L31" s="14">
        <v>7390723</v>
      </c>
      <c r="M31" s="14">
        <v>0</v>
      </c>
      <c r="N31" s="14">
        <v>7390723</v>
      </c>
      <c r="O31" s="14">
        <v>0</v>
      </c>
      <c r="P31" s="14">
        <v>7390723</v>
      </c>
    </row>
    <row r="32" spans="1:16" ht="11.25">
      <c r="A32" s="12" t="s">
        <v>7</v>
      </c>
      <c r="B32" s="12" t="s">
        <v>8</v>
      </c>
      <c r="C32" s="12" t="s">
        <v>9</v>
      </c>
      <c r="D32" s="12" t="s">
        <v>8</v>
      </c>
      <c r="E32" s="12" t="s">
        <v>22</v>
      </c>
      <c r="F32" s="12" t="s">
        <v>13</v>
      </c>
      <c r="G32" s="12" t="s">
        <v>13</v>
      </c>
      <c r="H32" s="12" t="s">
        <v>14</v>
      </c>
      <c r="I32" s="18" t="s">
        <v>33</v>
      </c>
      <c r="J32" s="14">
        <v>40983595</v>
      </c>
      <c r="K32" s="14">
        <v>1474458</v>
      </c>
      <c r="L32" s="14">
        <v>1474458</v>
      </c>
      <c r="M32" s="14">
        <v>1474458</v>
      </c>
      <c r="N32" s="14">
        <v>1474458</v>
      </c>
      <c r="O32" s="14">
        <v>1474458</v>
      </c>
      <c r="P32" s="14">
        <v>1474458</v>
      </c>
    </row>
    <row r="33" spans="1:16" ht="11.25">
      <c r="A33" s="12" t="s">
        <v>7</v>
      </c>
      <c r="B33" s="12" t="s">
        <v>8</v>
      </c>
      <c r="C33" s="12" t="s">
        <v>9</v>
      </c>
      <c r="D33" s="12" t="s">
        <v>8</v>
      </c>
      <c r="E33" s="12" t="s">
        <v>22</v>
      </c>
      <c r="F33" s="12" t="s">
        <v>34</v>
      </c>
      <c r="G33" s="12" t="s">
        <v>10</v>
      </c>
      <c r="H33" s="12" t="s">
        <v>11</v>
      </c>
      <c r="I33" s="18" t="s">
        <v>35</v>
      </c>
      <c r="J33" s="14">
        <v>12803097</v>
      </c>
      <c r="K33" s="14">
        <v>773062</v>
      </c>
      <c r="L33" s="14">
        <v>4604380</v>
      </c>
      <c r="M33" s="14">
        <v>773062</v>
      </c>
      <c r="N33" s="14">
        <v>4604380</v>
      </c>
      <c r="O33" s="14">
        <v>773062</v>
      </c>
      <c r="P33" s="14">
        <v>4604380</v>
      </c>
    </row>
    <row r="34" spans="1:16" ht="22.5">
      <c r="A34" s="12" t="s">
        <v>7</v>
      </c>
      <c r="B34" s="12" t="s">
        <v>8</v>
      </c>
      <c r="C34" s="12" t="s">
        <v>9</v>
      </c>
      <c r="D34" s="12" t="s">
        <v>8</v>
      </c>
      <c r="E34" s="12" t="s">
        <v>22</v>
      </c>
      <c r="F34" s="12" t="s">
        <v>16</v>
      </c>
      <c r="G34" s="12" t="s">
        <v>10</v>
      </c>
      <c r="H34" s="12" t="s">
        <v>11</v>
      </c>
      <c r="I34" s="18" t="s">
        <v>36</v>
      </c>
      <c r="J34" s="14">
        <v>245011416</v>
      </c>
      <c r="K34" s="14">
        <v>10946741</v>
      </c>
      <c r="L34" s="14">
        <v>123389834</v>
      </c>
      <c r="M34" s="14">
        <v>10946741</v>
      </c>
      <c r="N34" s="14">
        <v>123389834</v>
      </c>
      <c r="O34" s="14">
        <v>10946741</v>
      </c>
      <c r="P34" s="14">
        <v>123389834</v>
      </c>
    </row>
    <row r="35" spans="1:16" ht="22.5">
      <c r="A35" s="12" t="s">
        <v>7</v>
      </c>
      <c r="B35" s="12" t="s">
        <v>8</v>
      </c>
      <c r="C35" s="12" t="s">
        <v>9</v>
      </c>
      <c r="D35" s="12" t="s">
        <v>8</v>
      </c>
      <c r="E35" s="12" t="s">
        <v>22</v>
      </c>
      <c r="F35" s="12" t="s">
        <v>16</v>
      </c>
      <c r="G35" s="12" t="s">
        <v>13</v>
      </c>
      <c r="H35" s="12" t="s">
        <v>14</v>
      </c>
      <c r="I35" s="18" t="s">
        <v>36</v>
      </c>
      <c r="J35" s="14">
        <v>9899257</v>
      </c>
      <c r="K35" s="14">
        <v>2039820</v>
      </c>
      <c r="L35" s="14">
        <v>7102640</v>
      </c>
      <c r="M35" s="14">
        <v>2039820</v>
      </c>
      <c r="N35" s="14">
        <v>7102640</v>
      </c>
      <c r="O35" s="14">
        <v>2039820</v>
      </c>
      <c r="P35" s="14">
        <v>7102640</v>
      </c>
    </row>
    <row r="36" spans="1:16" ht="11.25">
      <c r="A36" s="12" t="s">
        <v>7</v>
      </c>
      <c r="B36" s="12" t="s">
        <v>8</v>
      </c>
      <c r="C36" s="12" t="s">
        <v>9</v>
      </c>
      <c r="D36" s="12" t="s">
        <v>8</v>
      </c>
      <c r="E36" s="12" t="s">
        <v>22</v>
      </c>
      <c r="F36" s="12" t="s">
        <v>37</v>
      </c>
      <c r="G36" s="12" t="s">
        <v>10</v>
      </c>
      <c r="H36" s="12" t="s">
        <v>11</v>
      </c>
      <c r="I36" s="18" t="s">
        <v>38</v>
      </c>
      <c r="J36" s="14">
        <v>26970678</v>
      </c>
      <c r="K36" s="14">
        <v>1343664</v>
      </c>
      <c r="L36" s="14">
        <v>14859344</v>
      </c>
      <c r="M36" s="14">
        <v>1343664</v>
      </c>
      <c r="N36" s="14">
        <v>14859344</v>
      </c>
      <c r="O36" s="14">
        <v>1343664</v>
      </c>
      <c r="P36" s="14">
        <v>14859344</v>
      </c>
    </row>
    <row r="37" spans="1:16" ht="11.25">
      <c r="A37" s="12" t="s">
        <v>7</v>
      </c>
      <c r="B37" s="12" t="s">
        <v>8</v>
      </c>
      <c r="C37" s="12" t="s">
        <v>9</v>
      </c>
      <c r="D37" s="12" t="s">
        <v>8</v>
      </c>
      <c r="E37" s="12" t="s">
        <v>22</v>
      </c>
      <c r="F37" s="12" t="s">
        <v>39</v>
      </c>
      <c r="G37" s="12" t="s">
        <v>10</v>
      </c>
      <c r="H37" s="12" t="s">
        <v>11</v>
      </c>
      <c r="I37" s="18" t="s">
        <v>40</v>
      </c>
      <c r="J37" s="14">
        <v>23246264</v>
      </c>
      <c r="K37" s="14">
        <v>2045453</v>
      </c>
      <c r="L37" s="14">
        <v>13501598</v>
      </c>
      <c r="M37" s="14">
        <v>2045453</v>
      </c>
      <c r="N37" s="14">
        <v>13501598</v>
      </c>
      <c r="O37" s="14">
        <v>2045453</v>
      </c>
      <c r="P37" s="14">
        <v>13501598</v>
      </c>
    </row>
    <row r="38" spans="1:16" ht="22.5">
      <c r="A38" s="12" t="s">
        <v>7</v>
      </c>
      <c r="B38" s="12" t="s">
        <v>8</v>
      </c>
      <c r="C38" s="12" t="s">
        <v>9</v>
      </c>
      <c r="D38" s="12" t="s">
        <v>8</v>
      </c>
      <c r="E38" s="12" t="s">
        <v>22</v>
      </c>
      <c r="F38" s="12" t="s">
        <v>22</v>
      </c>
      <c r="G38" s="12" t="s">
        <v>10</v>
      </c>
      <c r="H38" s="12" t="s">
        <v>11</v>
      </c>
      <c r="I38" s="18" t="s">
        <v>41</v>
      </c>
      <c r="J38" s="14">
        <v>42024695</v>
      </c>
      <c r="K38" s="14">
        <v>2880030</v>
      </c>
      <c r="L38" s="14">
        <v>16004702</v>
      </c>
      <c r="M38" s="14">
        <v>2880030</v>
      </c>
      <c r="N38" s="14">
        <v>16004702</v>
      </c>
      <c r="O38" s="14">
        <v>2880030</v>
      </c>
      <c r="P38" s="14">
        <v>16004702</v>
      </c>
    </row>
    <row r="39" spans="1:16" ht="22.5">
      <c r="A39" s="12" t="s">
        <v>7</v>
      </c>
      <c r="B39" s="12" t="s">
        <v>8</v>
      </c>
      <c r="C39" s="12" t="s">
        <v>9</v>
      </c>
      <c r="D39" s="12" t="s">
        <v>8</v>
      </c>
      <c r="E39" s="12" t="s">
        <v>22</v>
      </c>
      <c r="F39" s="12" t="s">
        <v>22</v>
      </c>
      <c r="G39" s="12" t="s">
        <v>13</v>
      </c>
      <c r="H39" s="12" t="s">
        <v>14</v>
      </c>
      <c r="I39" s="18" t="s">
        <v>41</v>
      </c>
      <c r="J39" s="14">
        <v>1837338</v>
      </c>
      <c r="K39" s="14">
        <v>509394</v>
      </c>
      <c r="L39" s="14">
        <v>722686</v>
      </c>
      <c r="M39" s="14">
        <v>509394</v>
      </c>
      <c r="N39" s="14">
        <v>722686</v>
      </c>
      <c r="O39" s="14">
        <v>509394</v>
      </c>
      <c r="P39" s="14">
        <v>722686</v>
      </c>
    </row>
    <row r="40" spans="1:16" ht="11.25">
      <c r="A40" s="12" t="s">
        <v>7</v>
      </c>
      <c r="B40" s="12" t="s">
        <v>8</v>
      </c>
      <c r="C40" s="12" t="s">
        <v>9</v>
      </c>
      <c r="D40" s="12" t="s">
        <v>8</v>
      </c>
      <c r="E40" s="12" t="s">
        <v>22</v>
      </c>
      <c r="F40" s="12" t="s">
        <v>42</v>
      </c>
      <c r="G40" s="12" t="s">
        <v>10</v>
      </c>
      <c r="H40" s="12" t="s">
        <v>11</v>
      </c>
      <c r="I40" s="18" t="s">
        <v>43</v>
      </c>
      <c r="J40" s="14">
        <v>183948185</v>
      </c>
      <c r="K40" s="14">
        <v>0</v>
      </c>
      <c r="L40" s="14">
        <v>82959938</v>
      </c>
      <c r="M40" s="14">
        <v>0</v>
      </c>
      <c r="N40" s="14">
        <v>82959938</v>
      </c>
      <c r="O40" s="14">
        <v>0</v>
      </c>
      <c r="P40" s="14">
        <v>82959938</v>
      </c>
    </row>
    <row r="41" spans="1:16" ht="33.75">
      <c r="A41" s="12" t="s">
        <v>7</v>
      </c>
      <c r="B41" s="12" t="s">
        <v>8</v>
      </c>
      <c r="C41" s="12" t="s">
        <v>9</v>
      </c>
      <c r="D41" s="12" t="s">
        <v>8</v>
      </c>
      <c r="E41" s="12" t="s">
        <v>44</v>
      </c>
      <c r="F41" s="13"/>
      <c r="G41" s="12" t="s">
        <v>13</v>
      </c>
      <c r="H41" s="12" t="s">
        <v>14</v>
      </c>
      <c r="I41" s="18" t="s">
        <v>45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</row>
    <row r="42" spans="1:16" ht="11.25">
      <c r="A42" s="12" t="s">
        <v>7</v>
      </c>
      <c r="B42" s="12" t="s">
        <v>8</v>
      </c>
      <c r="C42" s="12" t="s">
        <v>9</v>
      </c>
      <c r="D42" s="12" t="s">
        <v>8</v>
      </c>
      <c r="E42" s="12" t="s">
        <v>44</v>
      </c>
      <c r="F42" s="12" t="s">
        <v>8</v>
      </c>
      <c r="G42" s="12" t="s">
        <v>13</v>
      </c>
      <c r="H42" s="12" t="s">
        <v>14</v>
      </c>
      <c r="I42" s="18" t="s">
        <v>46</v>
      </c>
      <c r="J42" s="14">
        <v>33016426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</row>
    <row r="43" spans="1:16" ht="22.5">
      <c r="A43" s="12" t="s">
        <v>7</v>
      </c>
      <c r="B43" s="12" t="s">
        <v>8</v>
      </c>
      <c r="C43" s="12" t="s">
        <v>9</v>
      </c>
      <c r="D43" s="12" t="s">
        <v>8</v>
      </c>
      <c r="E43" s="12" t="s">
        <v>47</v>
      </c>
      <c r="F43" s="13"/>
      <c r="G43" s="12" t="s">
        <v>10</v>
      </c>
      <c r="H43" s="12" t="s">
        <v>11</v>
      </c>
      <c r="I43" s="18" t="s">
        <v>48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</row>
    <row r="44" spans="1:16" ht="11.25">
      <c r="A44" s="12" t="s">
        <v>7</v>
      </c>
      <c r="B44" s="12" t="s">
        <v>8</v>
      </c>
      <c r="C44" s="12" t="s">
        <v>9</v>
      </c>
      <c r="D44" s="12" t="s">
        <v>8</v>
      </c>
      <c r="E44" s="12" t="s">
        <v>47</v>
      </c>
      <c r="F44" s="12" t="s">
        <v>8</v>
      </c>
      <c r="G44" s="12" t="s">
        <v>10</v>
      </c>
      <c r="H44" s="12" t="s">
        <v>11</v>
      </c>
      <c r="I44" s="18" t="s">
        <v>49</v>
      </c>
      <c r="J44" s="14">
        <v>109352664</v>
      </c>
      <c r="K44" s="14">
        <v>8133526</v>
      </c>
      <c r="L44" s="14">
        <v>47166128</v>
      </c>
      <c r="M44" s="14">
        <v>8133526</v>
      </c>
      <c r="N44" s="14">
        <v>47166128</v>
      </c>
      <c r="O44" s="14">
        <v>8133526</v>
      </c>
      <c r="P44" s="14">
        <v>47166128</v>
      </c>
    </row>
    <row r="45" spans="1:16" ht="11.25">
      <c r="A45" s="12" t="s">
        <v>7</v>
      </c>
      <c r="B45" s="12" t="s">
        <v>8</v>
      </c>
      <c r="C45" s="12" t="s">
        <v>9</v>
      </c>
      <c r="D45" s="12" t="s">
        <v>8</v>
      </c>
      <c r="E45" s="12" t="s">
        <v>47</v>
      </c>
      <c r="F45" s="12" t="s">
        <v>50</v>
      </c>
      <c r="G45" s="12" t="s">
        <v>10</v>
      </c>
      <c r="H45" s="12" t="s">
        <v>11</v>
      </c>
      <c r="I45" s="18" t="s">
        <v>51</v>
      </c>
      <c r="J45" s="14">
        <v>27338166</v>
      </c>
      <c r="K45" s="14">
        <v>5916005</v>
      </c>
      <c r="L45" s="14">
        <v>22124048</v>
      </c>
      <c r="M45" s="14">
        <v>5916005</v>
      </c>
      <c r="N45" s="14">
        <v>22124048</v>
      </c>
      <c r="O45" s="14">
        <v>5916005</v>
      </c>
      <c r="P45" s="14">
        <v>22124048</v>
      </c>
    </row>
    <row r="46" spans="1:16" ht="11.25">
      <c r="A46" s="12" t="s">
        <v>7</v>
      </c>
      <c r="B46" s="12" t="s">
        <v>8</v>
      </c>
      <c r="C46" s="12" t="s">
        <v>9</v>
      </c>
      <c r="D46" s="12" t="s">
        <v>16</v>
      </c>
      <c r="E46" s="13"/>
      <c r="F46" s="13"/>
      <c r="G46" s="12" t="s">
        <v>10</v>
      </c>
      <c r="H46" s="12" t="s">
        <v>11</v>
      </c>
      <c r="I46" s="18" t="s">
        <v>52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</row>
    <row r="47" spans="1:16" ht="22.5">
      <c r="A47" s="12" t="s">
        <v>7</v>
      </c>
      <c r="B47" s="12" t="s">
        <v>8</v>
      </c>
      <c r="C47" s="12" t="s">
        <v>9</v>
      </c>
      <c r="D47" s="12" t="s">
        <v>16</v>
      </c>
      <c r="E47" s="12" t="s">
        <v>53</v>
      </c>
      <c r="F47" s="13"/>
      <c r="G47" s="12" t="s">
        <v>10</v>
      </c>
      <c r="H47" s="12" t="s">
        <v>11</v>
      </c>
      <c r="I47" s="18" t="s">
        <v>54</v>
      </c>
      <c r="J47" s="14">
        <v>102102679</v>
      </c>
      <c r="K47" s="14">
        <v>12149602</v>
      </c>
      <c r="L47" s="14">
        <v>55011843</v>
      </c>
      <c r="M47" s="14">
        <v>12149602</v>
      </c>
      <c r="N47" s="14">
        <v>55011843</v>
      </c>
      <c r="O47" s="14">
        <v>12149602</v>
      </c>
      <c r="P47" s="14">
        <v>55011843</v>
      </c>
    </row>
    <row r="48" spans="1:16" ht="11.25">
      <c r="A48" s="12" t="s">
        <v>7</v>
      </c>
      <c r="B48" s="12" t="s">
        <v>8</v>
      </c>
      <c r="C48" s="12" t="s">
        <v>9</v>
      </c>
      <c r="D48" s="12" t="s">
        <v>16</v>
      </c>
      <c r="E48" s="12" t="s">
        <v>25</v>
      </c>
      <c r="F48" s="13"/>
      <c r="G48" s="12" t="s">
        <v>10</v>
      </c>
      <c r="H48" s="12" t="s">
        <v>11</v>
      </c>
      <c r="I48" s="18" t="s">
        <v>55</v>
      </c>
      <c r="J48" s="14">
        <v>299234400</v>
      </c>
      <c r="K48" s="14">
        <v>101027352</v>
      </c>
      <c r="L48" s="14">
        <v>273366952</v>
      </c>
      <c r="M48" s="14">
        <v>20076000</v>
      </c>
      <c r="N48" s="14">
        <v>85794400</v>
      </c>
      <c r="O48" s="14">
        <v>28127200</v>
      </c>
      <c r="P48" s="14">
        <v>77958400</v>
      </c>
    </row>
    <row r="49" spans="1:16" ht="22.5">
      <c r="A49" s="12" t="s">
        <v>7</v>
      </c>
      <c r="B49" s="12" t="s">
        <v>8</v>
      </c>
      <c r="C49" s="12" t="s">
        <v>9</v>
      </c>
      <c r="D49" s="12" t="s">
        <v>16</v>
      </c>
      <c r="E49" s="12" t="s">
        <v>29</v>
      </c>
      <c r="F49" s="13"/>
      <c r="G49" s="12" t="s">
        <v>10</v>
      </c>
      <c r="H49" s="12" t="s">
        <v>11</v>
      </c>
      <c r="I49" s="18" t="s">
        <v>56</v>
      </c>
      <c r="J49" s="14">
        <v>60219055</v>
      </c>
      <c r="K49" s="14">
        <v>9280000</v>
      </c>
      <c r="L49" s="14">
        <v>9280000</v>
      </c>
      <c r="M49" s="14">
        <v>0</v>
      </c>
      <c r="N49" s="14">
        <v>0</v>
      </c>
      <c r="O49" s="14">
        <v>0</v>
      </c>
      <c r="P49" s="14">
        <v>0</v>
      </c>
    </row>
    <row r="50" spans="1:16" ht="33.75">
      <c r="A50" s="12" t="s">
        <v>7</v>
      </c>
      <c r="B50" s="12" t="s">
        <v>8</v>
      </c>
      <c r="C50" s="12" t="s">
        <v>9</v>
      </c>
      <c r="D50" s="12" t="s">
        <v>22</v>
      </c>
      <c r="E50" s="13"/>
      <c r="F50" s="13"/>
      <c r="G50" s="12" t="s">
        <v>10</v>
      </c>
      <c r="H50" s="12" t="s">
        <v>11</v>
      </c>
      <c r="I50" s="18" t="s">
        <v>57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</row>
    <row r="51" spans="1:16" ht="33.75">
      <c r="A51" s="12" t="s">
        <v>7</v>
      </c>
      <c r="B51" s="12" t="s">
        <v>8</v>
      </c>
      <c r="C51" s="12" t="s">
        <v>9</v>
      </c>
      <c r="D51" s="12" t="s">
        <v>22</v>
      </c>
      <c r="E51" s="13"/>
      <c r="F51" s="13"/>
      <c r="G51" s="12" t="s">
        <v>13</v>
      </c>
      <c r="H51" s="12" t="s">
        <v>14</v>
      </c>
      <c r="I51" s="18" t="s">
        <v>57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</row>
    <row r="52" spans="1:16" ht="22.5">
      <c r="A52" s="12" t="s">
        <v>7</v>
      </c>
      <c r="B52" s="12" t="s">
        <v>8</v>
      </c>
      <c r="C52" s="12" t="s">
        <v>9</v>
      </c>
      <c r="D52" s="12" t="s">
        <v>22</v>
      </c>
      <c r="E52" s="12" t="s">
        <v>8</v>
      </c>
      <c r="F52" s="13"/>
      <c r="G52" s="12" t="s">
        <v>10</v>
      </c>
      <c r="H52" s="12" t="s">
        <v>11</v>
      </c>
      <c r="I52" s="18" t="s">
        <v>58</v>
      </c>
      <c r="J52" s="14">
        <v>867050792</v>
      </c>
      <c r="K52" s="14">
        <v>246203704</v>
      </c>
      <c r="L52" s="14">
        <v>831765321</v>
      </c>
      <c r="M52" s="14">
        <v>246203704</v>
      </c>
      <c r="N52" s="14">
        <v>831765321</v>
      </c>
      <c r="O52" s="14">
        <v>246203704</v>
      </c>
      <c r="P52" s="14">
        <v>831765321</v>
      </c>
    </row>
    <row r="53" spans="1:16" ht="22.5">
      <c r="A53" s="12" t="s">
        <v>7</v>
      </c>
      <c r="B53" s="12" t="s">
        <v>8</v>
      </c>
      <c r="C53" s="12" t="s">
        <v>9</v>
      </c>
      <c r="D53" s="12" t="s">
        <v>22</v>
      </c>
      <c r="E53" s="12" t="s">
        <v>8</v>
      </c>
      <c r="F53" s="13"/>
      <c r="G53" s="12" t="s">
        <v>13</v>
      </c>
      <c r="H53" s="12" t="s">
        <v>14</v>
      </c>
      <c r="I53" s="18" t="s">
        <v>58</v>
      </c>
      <c r="J53" s="14">
        <v>32547166</v>
      </c>
      <c r="K53" s="14">
        <v>10769800</v>
      </c>
      <c r="L53" s="14">
        <v>31306340</v>
      </c>
      <c r="M53" s="14">
        <v>10769800</v>
      </c>
      <c r="N53" s="14">
        <v>31306340</v>
      </c>
      <c r="O53" s="14">
        <v>10769800</v>
      </c>
      <c r="P53" s="14">
        <v>31306340</v>
      </c>
    </row>
    <row r="54" spans="1:16" ht="22.5">
      <c r="A54" s="12" t="s">
        <v>7</v>
      </c>
      <c r="B54" s="12" t="s">
        <v>8</v>
      </c>
      <c r="C54" s="12" t="s">
        <v>9</v>
      </c>
      <c r="D54" s="12" t="s">
        <v>22</v>
      </c>
      <c r="E54" s="12" t="s">
        <v>16</v>
      </c>
      <c r="F54" s="13"/>
      <c r="G54" s="12" t="s">
        <v>10</v>
      </c>
      <c r="H54" s="12" t="s">
        <v>11</v>
      </c>
      <c r="I54" s="18" t="s">
        <v>59</v>
      </c>
      <c r="J54" s="14">
        <v>2076812270</v>
      </c>
      <c r="K54" s="14">
        <v>182069500</v>
      </c>
      <c r="L54" s="14">
        <v>818317800</v>
      </c>
      <c r="M54" s="14">
        <v>182069500</v>
      </c>
      <c r="N54" s="14">
        <v>818317800</v>
      </c>
      <c r="O54" s="14">
        <v>182069500</v>
      </c>
      <c r="P54" s="14">
        <v>818317800</v>
      </c>
    </row>
    <row r="55" spans="1:16" ht="22.5">
      <c r="A55" s="12" t="s">
        <v>7</v>
      </c>
      <c r="B55" s="12" t="s">
        <v>8</v>
      </c>
      <c r="C55" s="12" t="s">
        <v>9</v>
      </c>
      <c r="D55" s="12" t="s">
        <v>22</v>
      </c>
      <c r="E55" s="12" t="s">
        <v>16</v>
      </c>
      <c r="F55" s="13"/>
      <c r="G55" s="12" t="s">
        <v>13</v>
      </c>
      <c r="H55" s="12" t="s">
        <v>14</v>
      </c>
      <c r="I55" s="18" t="s">
        <v>59</v>
      </c>
      <c r="J55" s="14">
        <v>106009600</v>
      </c>
      <c r="K55" s="14">
        <v>8823900</v>
      </c>
      <c r="L55" s="14">
        <v>32737700</v>
      </c>
      <c r="M55" s="14">
        <v>8823900</v>
      </c>
      <c r="N55" s="14">
        <v>32737700</v>
      </c>
      <c r="O55" s="14">
        <v>8823900</v>
      </c>
      <c r="P55" s="14">
        <v>32737700</v>
      </c>
    </row>
    <row r="56" spans="1:16" ht="11.25">
      <c r="A56" s="12" t="s">
        <v>7</v>
      </c>
      <c r="B56" s="12" t="s">
        <v>8</v>
      </c>
      <c r="C56" s="12" t="s">
        <v>9</v>
      </c>
      <c r="D56" s="12" t="s">
        <v>22</v>
      </c>
      <c r="E56" s="12" t="s">
        <v>60</v>
      </c>
      <c r="F56" s="13"/>
      <c r="G56" s="12" t="s">
        <v>10</v>
      </c>
      <c r="H56" s="12" t="s">
        <v>11</v>
      </c>
      <c r="I56" s="18" t="s">
        <v>61</v>
      </c>
      <c r="J56" s="14">
        <v>335574136</v>
      </c>
      <c r="K56" s="14">
        <v>54732090</v>
      </c>
      <c r="L56" s="14">
        <v>163095459</v>
      </c>
      <c r="M56" s="14">
        <v>54732090</v>
      </c>
      <c r="N56" s="14">
        <v>163095459</v>
      </c>
      <c r="O56" s="14">
        <v>54732090</v>
      </c>
      <c r="P56" s="14">
        <v>163095459</v>
      </c>
    </row>
    <row r="57" spans="1:16" ht="11.25">
      <c r="A57" s="12" t="s">
        <v>7</v>
      </c>
      <c r="B57" s="12" t="s">
        <v>8</v>
      </c>
      <c r="C57" s="12" t="s">
        <v>9</v>
      </c>
      <c r="D57" s="12" t="s">
        <v>22</v>
      </c>
      <c r="E57" s="12" t="s">
        <v>60</v>
      </c>
      <c r="F57" s="13"/>
      <c r="G57" s="12" t="s">
        <v>13</v>
      </c>
      <c r="H57" s="12" t="s">
        <v>14</v>
      </c>
      <c r="I57" s="18" t="s">
        <v>61</v>
      </c>
      <c r="J57" s="14">
        <v>12595200</v>
      </c>
      <c r="K57" s="14">
        <v>0</v>
      </c>
      <c r="L57" s="14">
        <v>2461810</v>
      </c>
      <c r="M57" s="14">
        <v>0</v>
      </c>
      <c r="N57" s="14">
        <v>2461810</v>
      </c>
      <c r="O57" s="14">
        <v>0</v>
      </c>
      <c r="P57" s="14">
        <v>2461810</v>
      </c>
    </row>
    <row r="58" spans="1:16" ht="11.25">
      <c r="A58" s="12" t="s">
        <v>7</v>
      </c>
      <c r="B58" s="12" t="s">
        <v>8</v>
      </c>
      <c r="C58" s="12" t="s">
        <v>9</v>
      </c>
      <c r="D58" s="12" t="s">
        <v>22</v>
      </c>
      <c r="E58" s="12" t="s">
        <v>62</v>
      </c>
      <c r="F58" s="13"/>
      <c r="G58" s="12" t="s">
        <v>10</v>
      </c>
      <c r="H58" s="12" t="s">
        <v>11</v>
      </c>
      <c r="I58" s="18" t="s">
        <v>63</v>
      </c>
      <c r="J58" s="14">
        <v>55929023</v>
      </c>
      <c r="K58" s="14">
        <v>9122015</v>
      </c>
      <c r="L58" s="14">
        <v>27182527</v>
      </c>
      <c r="M58" s="14">
        <v>9122015</v>
      </c>
      <c r="N58" s="14">
        <v>27182527</v>
      </c>
      <c r="O58" s="14">
        <v>9122015</v>
      </c>
      <c r="P58" s="14">
        <v>27182527</v>
      </c>
    </row>
    <row r="59" spans="1:16" ht="11.25">
      <c r="A59" s="12" t="s">
        <v>7</v>
      </c>
      <c r="B59" s="12" t="s">
        <v>8</v>
      </c>
      <c r="C59" s="12" t="s">
        <v>9</v>
      </c>
      <c r="D59" s="12" t="s">
        <v>22</v>
      </c>
      <c r="E59" s="12" t="s">
        <v>62</v>
      </c>
      <c r="F59" s="13"/>
      <c r="G59" s="12" t="s">
        <v>13</v>
      </c>
      <c r="H59" s="12" t="s">
        <v>14</v>
      </c>
      <c r="I59" s="18" t="s">
        <v>63</v>
      </c>
      <c r="J59" s="14">
        <v>2099200</v>
      </c>
      <c r="K59" s="14">
        <v>0</v>
      </c>
      <c r="L59" s="14">
        <v>410335</v>
      </c>
      <c r="M59" s="14">
        <v>0</v>
      </c>
      <c r="N59" s="14">
        <v>410335</v>
      </c>
      <c r="O59" s="14">
        <v>0</v>
      </c>
      <c r="P59" s="14">
        <v>410335</v>
      </c>
    </row>
    <row r="60" spans="1:16" ht="11.25">
      <c r="A60" s="12" t="s">
        <v>7</v>
      </c>
      <c r="B60" s="12" t="s">
        <v>8</v>
      </c>
      <c r="C60" s="12" t="s">
        <v>9</v>
      </c>
      <c r="D60" s="12" t="s">
        <v>22</v>
      </c>
      <c r="E60" s="12" t="s">
        <v>44</v>
      </c>
      <c r="F60" s="13"/>
      <c r="G60" s="12" t="s">
        <v>10</v>
      </c>
      <c r="H60" s="12" t="s">
        <v>11</v>
      </c>
      <c r="I60" s="18" t="s">
        <v>64</v>
      </c>
      <c r="J60" s="14">
        <v>55929023</v>
      </c>
      <c r="K60" s="14">
        <v>9122015</v>
      </c>
      <c r="L60" s="14">
        <v>27182527</v>
      </c>
      <c r="M60" s="14">
        <v>9122015</v>
      </c>
      <c r="N60" s="14">
        <v>27182527</v>
      </c>
      <c r="O60" s="14">
        <v>9122015</v>
      </c>
      <c r="P60" s="14">
        <v>27182527</v>
      </c>
    </row>
    <row r="61" spans="1:16" ht="11.25">
      <c r="A61" s="12" t="s">
        <v>7</v>
      </c>
      <c r="B61" s="12" t="s">
        <v>8</v>
      </c>
      <c r="C61" s="12" t="s">
        <v>9</v>
      </c>
      <c r="D61" s="12" t="s">
        <v>22</v>
      </c>
      <c r="E61" s="12" t="s">
        <v>44</v>
      </c>
      <c r="F61" s="13"/>
      <c r="G61" s="12" t="s">
        <v>13</v>
      </c>
      <c r="H61" s="12" t="s">
        <v>14</v>
      </c>
      <c r="I61" s="18" t="s">
        <v>64</v>
      </c>
      <c r="J61" s="14">
        <v>536770</v>
      </c>
      <c r="K61" s="14">
        <v>0</v>
      </c>
      <c r="L61" s="14">
        <v>410335</v>
      </c>
      <c r="M61" s="14">
        <v>0</v>
      </c>
      <c r="N61" s="14">
        <v>410335</v>
      </c>
      <c r="O61" s="14">
        <v>0</v>
      </c>
      <c r="P61" s="14">
        <v>410335</v>
      </c>
    </row>
    <row r="62" spans="1:16" ht="33.75">
      <c r="A62" s="12" t="s">
        <v>7</v>
      </c>
      <c r="B62" s="12" t="s">
        <v>8</v>
      </c>
      <c r="C62" s="12" t="s">
        <v>9</v>
      </c>
      <c r="D62" s="12" t="s">
        <v>22</v>
      </c>
      <c r="E62" s="12" t="s">
        <v>47</v>
      </c>
      <c r="F62" s="13"/>
      <c r="G62" s="12" t="s">
        <v>10</v>
      </c>
      <c r="H62" s="12" t="s">
        <v>11</v>
      </c>
      <c r="I62" s="18" t="s">
        <v>65</v>
      </c>
      <c r="J62" s="14">
        <v>111858044</v>
      </c>
      <c r="K62" s="14">
        <v>18244030</v>
      </c>
      <c r="L62" s="14">
        <v>54365153</v>
      </c>
      <c r="M62" s="14">
        <v>18244030</v>
      </c>
      <c r="N62" s="14">
        <v>54365153</v>
      </c>
      <c r="O62" s="14">
        <v>18244030</v>
      </c>
      <c r="P62" s="14">
        <v>54365153</v>
      </c>
    </row>
    <row r="63" spans="1:16" ht="33.75">
      <c r="A63" s="12" t="s">
        <v>7</v>
      </c>
      <c r="B63" s="12" t="s">
        <v>8</v>
      </c>
      <c r="C63" s="12" t="s">
        <v>9</v>
      </c>
      <c r="D63" s="12" t="s">
        <v>22</v>
      </c>
      <c r="E63" s="12" t="s">
        <v>47</v>
      </c>
      <c r="F63" s="13"/>
      <c r="G63" s="12" t="s">
        <v>13</v>
      </c>
      <c r="H63" s="12" t="s">
        <v>14</v>
      </c>
      <c r="I63" s="18" t="s">
        <v>65</v>
      </c>
      <c r="J63" s="14">
        <v>1073538</v>
      </c>
      <c r="K63" s="14">
        <v>0</v>
      </c>
      <c r="L63" s="14">
        <v>820570</v>
      </c>
      <c r="M63" s="14">
        <v>0</v>
      </c>
      <c r="N63" s="14">
        <v>820570</v>
      </c>
      <c r="O63" s="14">
        <v>0</v>
      </c>
      <c r="P63" s="14">
        <v>820570</v>
      </c>
    </row>
    <row r="64" spans="1:16" ht="11.25">
      <c r="A64" s="12"/>
      <c r="B64" s="12"/>
      <c r="C64" s="12"/>
      <c r="D64" s="12"/>
      <c r="E64" s="12"/>
      <c r="F64" s="13"/>
      <c r="G64" s="12"/>
      <c r="H64" s="12"/>
      <c r="I64" s="19" t="s">
        <v>480</v>
      </c>
      <c r="J64" s="15">
        <f>SUM(J6:J63)</f>
        <v>16665936872</v>
      </c>
      <c r="K64" s="15">
        <f aca="true" t="shared" si="0" ref="K64:P64">SUM(K6:K63)</f>
        <v>1808689989</v>
      </c>
      <c r="L64" s="15">
        <f t="shared" si="0"/>
        <v>8672708991</v>
      </c>
      <c r="M64" s="15">
        <f t="shared" si="0"/>
        <v>1718458637</v>
      </c>
      <c r="N64" s="15">
        <f t="shared" si="0"/>
        <v>8474943787</v>
      </c>
      <c r="O64" s="15">
        <f t="shared" si="0"/>
        <v>1726509837</v>
      </c>
      <c r="P64" s="15">
        <f t="shared" si="0"/>
        <v>8467107787</v>
      </c>
    </row>
    <row r="65" spans="1:16" ht="11.25">
      <c r="A65" s="12" t="s">
        <v>7</v>
      </c>
      <c r="B65" s="12" t="s">
        <v>16</v>
      </c>
      <c r="C65" s="12" t="s">
        <v>9</v>
      </c>
      <c r="D65" s="12" t="s">
        <v>50</v>
      </c>
      <c r="E65" s="13"/>
      <c r="F65" s="13"/>
      <c r="G65" s="12" t="s">
        <v>10</v>
      </c>
      <c r="H65" s="12" t="s">
        <v>11</v>
      </c>
      <c r="I65" s="18" t="s">
        <v>67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</row>
    <row r="66" spans="1:16" ht="11.25">
      <c r="A66" s="12" t="s">
        <v>7</v>
      </c>
      <c r="B66" s="12" t="s">
        <v>16</v>
      </c>
      <c r="C66" s="12" t="s">
        <v>9</v>
      </c>
      <c r="D66" s="12" t="s">
        <v>50</v>
      </c>
      <c r="E66" s="12" t="s">
        <v>68</v>
      </c>
      <c r="F66" s="13"/>
      <c r="G66" s="12" t="s">
        <v>10</v>
      </c>
      <c r="H66" s="12" t="s">
        <v>11</v>
      </c>
      <c r="I66" s="18" t="s">
        <v>69</v>
      </c>
      <c r="J66" s="14">
        <v>35325918</v>
      </c>
      <c r="K66" s="14">
        <v>0</v>
      </c>
      <c r="L66" s="14">
        <v>28082000</v>
      </c>
      <c r="M66" s="14">
        <v>0</v>
      </c>
      <c r="N66" s="14">
        <v>27613000</v>
      </c>
      <c r="O66" s="14">
        <v>0</v>
      </c>
      <c r="P66" s="14">
        <v>27613000</v>
      </c>
    </row>
    <row r="67" spans="1:16" ht="11.25">
      <c r="A67" s="12" t="s">
        <v>7</v>
      </c>
      <c r="B67" s="12" t="s">
        <v>16</v>
      </c>
      <c r="C67" s="12" t="s">
        <v>9</v>
      </c>
      <c r="D67" s="12" t="s">
        <v>50</v>
      </c>
      <c r="E67" s="12" t="s">
        <v>70</v>
      </c>
      <c r="F67" s="13"/>
      <c r="G67" s="12" t="s">
        <v>10</v>
      </c>
      <c r="H67" s="12" t="s">
        <v>11</v>
      </c>
      <c r="I67" s="18" t="s">
        <v>71</v>
      </c>
      <c r="J67" s="14">
        <v>400000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</row>
    <row r="68" spans="1:16" ht="11.25">
      <c r="A68" s="12" t="s">
        <v>7</v>
      </c>
      <c r="B68" s="12" t="s">
        <v>16</v>
      </c>
      <c r="C68" s="12" t="s">
        <v>9</v>
      </c>
      <c r="D68" s="12" t="s">
        <v>18</v>
      </c>
      <c r="E68" s="13"/>
      <c r="F68" s="13"/>
      <c r="G68" s="12" t="s">
        <v>10</v>
      </c>
      <c r="H68" s="12" t="s">
        <v>11</v>
      </c>
      <c r="I68" s="18" t="s">
        <v>72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</row>
    <row r="69" spans="1:16" ht="11.25">
      <c r="A69" s="12" t="s">
        <v>7</v>
      </c>
      <c r="B69" s="12" t="s">
        <v>16</v>
      </c>
      <c r="C69" s="12" t="s">
        <v>9</v>
      </c>
      <c r="D69" s="12" t="s">
        <v>18</v>
      </c>
      <c r="E69" s="13"/>
      <c r="F69" s="13"/>
      <c r="G69" s="12" t="s">
        <v>13</v>
      </c>
      <c r="H69" s="12" t="s">
        <v>14</v>
      </c>
      <c r="I69" s="18" t="s">
        <v>72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</row>
    <row r="70" spans="1:16" ht="11.25">
      <c r="A70" s="12" t="s">
        <v>7</v>
      </c>
      <c r="B70" s="12" t="s">
        <v>16</v>
      </c>
      <c r="C70" s="12" t="s">
        <v>9</v>
      </c>
      <c r="D70" s="12" t="s">
        <v>18</v>
      </c>
      <c r="E70" s="12" t="s">
        <v>8</v>
      </c>
      <c r="F70" s="13"/>
      <c r="G70" s="12" t="s">
        <v>13</v>
      </c>
      <c r="H70" s="12" t="s">
        <v>14</v>
      </c>
      <c r="I70" s="18" t="s">
        <v>73</v>
      </c>
      <c r="J70" s="14">
        <v>20000000</v>
      </c>
      <c r="K70" s="14">
        <v>0</v>
      </c>
      <c r="L70" s="14">
        <v>20000000</v>
      </c>
      <c r="M70" s="14">
        <v>0</v>
      </c>
      <c r="N70" s="14">
        <v>20000000</v>
      </c>
      <c r="O70" s="14">
        <v>0</v>
      </c>
      <c r="P70" s="14">
        <v>20000000</v>
      </c>
    </row>
    <row r="71" spans="1:16" ht="11.25">
      <c r="A71" s="12" t="s">
        <v>7</v>
      </c>
      <c r="B71" s="12" t="s">
        <v>16</v>
      </c>
      <c r="C71" s="12" t="s">
        <v>9</v>
      </c>
      <c r="D71" s="12" t="s">
        <v>18</v>
      </c>
      <c r="E71" s="12" t="s">
        <v>53</v>
      </c>
      <c r="F71" s="13"/>
      <c r="G71" s="12" t="s">
        <v>10</v>
      </c>
      <c r="H71" s="12" t="s">
        <v>11</v>
      </c>
      <c r="I71" s="18" t="s">
        <v>74</v>
      </c>
      <c r="J71" s="14">
        <v>150000000</v>
      </c>
      <c r="K71" s="14">
        <v>3033644</v>
      </c>
      <c r="L71" s="14">
        <v>109305720.26</v>
      </c>
      <c r="M71" s="14">
        <v>0</v>
      </c>
      <c r="N71" s="14">
        <v>22270857.76</v>
      </c>
      <c r="O71" s="14">
        <v>0</v>
      </c>
      <c r="P71" s="14">
        <v>22270857.76</v>
      </c>
    </row>
    <row r="72" spans="1:16" ht="11.25">
      <c r="A72" s="12" t="s">
        <v>7</v>
      </c>
      <c r="B72" s="12" t="s">
        <v>16</v>
      </c>
      <c r="C72" s="12" t="s">
        <v>9</v>
      </c>
      <c r="D72" s="12" t="s">
        <v>18</v>
      </c>
      <c r="E72" s="12" t="s">
        <v>29</v>
      </c>
      <c r="F72" s="13"/>
      <c r="G72" s="12" t="s">
        <v>10</v>
      </c>
      <c r="H72" s="12" t="s">
        <v>11</v>
      </c>
      <c r="I72" s="18" t="s">
        <v>75</v>
      </c>
      <c r="J72" s="14">
        <v>2000000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</row>
    <row r="73" spans="1:16" ht="22.5">
      <c r="A73" s="12" t="s">
        <v>7</v>
      </c>
      <c r="B73" s="12" t="s">
        <v>16</v>
      </c>
      <c r="C73" s="12" t="s">
        <v>9</v>
      </c>
      <c r="D73" s="12" t="s">
        <v>18</v>
      </c>
      <c r="E73" s="12" t="s">
        <v>37</v>
      </c>
      <c r="F73" s="13"/>
      <c r="G73" s="12" t="s">
        <v>10</v>
      </c>
      <c r="H73" s="12" t="s">
        <v>11</v>
      </c>
      <c r="I73" s="18" t="s">
        <v>76</v>
      </c>
      <c r="J73" s="14">
        <v>200000000</v>
      </c>
      <c r="K73" s="14">
        <v>0</v>
      </c>
      <c r="L73" s="14">
        <v>111945610.3</v>
      </c>
      <c r="M73" s="14">
        <v>17960650</v>
      </c>
      <c r="N73" s="14">
        <v>47394170</v>
      </c>
      <c r="O73" s="14">
        <v>17141297</v>
      </c>
      <c r="P73" s="14">
        <v>30442320</v>
      </c>
    </row>
    <row r="74" spans="1:16" ht="11.25">
      <c r="A74" s="12" t="s">
        <v>7</v>
      </c>
      <c r="B74" s="12" t="s">
        <v>16</v>
      </c>
      <c r="C74" s="12" t="s">
        <v>9</v>
      </c>
      <c r="D74" s="12" t="s">
        <v>18</v>
      </c>
      <c r="E74" s="12" t="s">
        <v>77</v>
      </c>
      <c r="F74" s="13"/>
      <c r="G74" s="12" t="s">
        <v>10</v>
      </c>
      <c r="H74" s="12" t="s">
        <v>11</v>
      </c>
      <c r="I74" s="18" t="s">
        <v>78</v>
      </c>
      <c r="J74" s="14">
        <v>50000000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</row>
    <row r="75" spans="1:16" ht="11.25">
      <c r="A75" s="12" t="s">
        <v>7</v>
      </c>
      <c r="B75" s="12" t="s">
        <v>16</v>
      </c>
      <c r="C75" s="12" t="s">
        <v>9</v>
      </c>
      <c r="D75" s="12" t="s">
        <v>18</v>
      </c>
      <c r="E75" s="12" t="s">
        <v>18</v>
      </c>
      <c r="F75" s="13"/>
      <c r="G75" s="12" t="s">
        <v>10</v>
      </c>
      <c r="H75" s="12" t="s">
        <v>11</v>
      </c>
      <c r="I75" s="18" t="s">
        <v>79</v>
      </c>
      <c r="J75" s="14">
        <v>255995607</v>
      </c>
      <c r="K75" s="14">
        <v>0</v>
      </c>
      <c r="L75" s="14">
        <v>222800000</v>
      </c>
      <c r="M75" s="14">
        <v>0</v>
      </c>
      <c r="N75" s="14">
        <v>48455194</v>
      </c>
      <c r="O75" s="14">
        <v>0</v>
      </c>
      <c r="P75" s="14">
        <v>48455194</v>
      </c>
    </row>
    <row r="76" spans="1:16" ht="11.25">
      <c r="A76" s="12" t="s">
        <v>7</v>
      </c>
      <c r="B76" s="12" t="s">
        <v>16</v>
      </c>
      <c r="C76" s="12" t="s">
        <v>9</v>
      </c>
      <c r="D76" s="12" t="s">
        <v>18</v>
      </c>
      <c r="E76" s="12" t="s">
        <v>18</v>
      </c>
      <c r="F76" s="13"/>
      <c r="G76" s="12" t="s">
        <v>13</v>
      </c>
      <c r="H76" s="12" t="s">
        <v>14</v>
      </c>
      <c r="I76" s="18" t="s">
        <v>79</v>
      </c>
      <c r="J76" s="14">
        <v>89725000</v>
      </c>
      <c r="K76" s="14">
        <v>0</v>
      </c>
      <c r="L76" s="14">
        <v>85557960</v>
      </c>
      <c r="M76" s="14">
        <v>0</v>
      </c>
      <c r="N76" s="14">
        <v>21670845.39</v>
      </c>
      <c r="O76" s="14">
        <v>0</v>
      </c>
      <c r="P76" s="14">
        <v>21670845.39</v>
      </c>
    </row>
    <row r="77" spans="1:16" ht="11.25">
      <c r="A77" s="12" t="s">
        <v>7</v>
      </c>
      <c r="B77" s="12" t="s">
        <v>16</v>
      </c>
      <c r="C77" s="12" t="s">
        <v>9</v>
      </c>
      <c r="D77" s="12" t="s">
        <v>18</v>
      </c>
      <c r="E77" s="12" t="s">
        <v>22</v>
      </c>
      <c r="F77" s="13"/>
      <c r="G77" s="12" t="s">
        <v>10</v>
      </c>
      <c r="H77" s="12" t="s">
        <v>11</v>
      </c>
      <c r="I77" s="18" t="s">
        <v>80</v>
      </c>
      <c r="J77" s="14">
        <v>710000000</v>
      </c>
      <c r="K77" s="14">
        <v>0</v>
      </c>
      <c r="L77" s="14">
        <v>496242509.97</v>
      </c>
      <c r="M77" s="14">
        <v>15750000</v>
      </c>
      <c r="N77" s="14">
        <v>79152392</v>
      </c>
      <c r="O77" s="14">
        <v>15750000</v>
      </c>
      <c r="P77" s="14">
        <v>79152392</v>
      </c>
    </row>
    <row r="78" spans="1:16" ht="11.25">
      <c r="A78" s="12" t="s">
        <v>7</v>
      </c>
      <c r="B78" s="12" t="s">
        <v>16</v>
      </c>
      <c r="C78" s="12" t="s">
        <v>9</v>
      </c>
      <c r="D78" s="12" t="s">
        <v>18</v>
      </c>
      <c r="E78" s="12" t="s">
        <v>60</v>
      </c>
      <c r="F78" s="13"/>
      <c r="G78" s="12" t="s">
        <v>10</v>
      </c>
      <c r="H78" s="12" t="s">
        <v>11</v>
      </c>
      <c r="I78" s="18" t="s">
        <v>81</v>
      </c>
      <c r="J78" s="14">
        <v>100000000</v>
      </c>
      <c r="K78" s="14">
        <v>2324700</v>
      </c>
      <c r="L78" s="14">
        <v>61640900</v>
      </c>
      <c r="M78" s="14">
        <v>7524700</v>
      </c>
      <c r="N78" s="14">
        <v>27783100</v>
      </c>
      <c r="O78" s="14">
        <v>7524700</v>
      </c>
      <c r="P78" s="14">
        <v>27783100</v>
      </c>
    </row>
    <row r="79" spans="1:16" ht="11.25">
      <c r="A79" s="12" t="s">
        <v>7</v>
      </c>
      <c r="B79" s="12" t="s">
        <v>16</v>
      </c>
      <c r="C79" s="12" t="s">
        <v>9</v>
      </c>
      <c r="D79" s="12" t="s">
        <v>18</v>
      </c>
      <c r="E79" s="12" t="s">
        <v>62</v>
      </c>
      <c r="F79" s="13"/>
      <c r="G79" s="12" t="s">
        <v>10</v>
      </c>
      <c r="H79" s="12" t="s">
        <v>11</v>
      </c>
      <c r="I79" s="18" t="s">
        <v>82</v>
      </c>
      <c r="J79" s="14">
        <v>25000000</v>
      </c>
      <c r="K79" s="14">
        <v>5079500</v>
      </c>
      <c r="L79" s="14">
        <v>17751500</v>
      </c>
      <c r="M79" s="14">
        <v>2422900</v>
      </c>
      <c r="N79" s="14">
        <v>12045300</v>
      </c>
      <c r="O79" s="14">
        <v>1673500</v>
      </c>
      <c r="P79" s="14">
        <v>11295900</v>
      </c>
    </row>
    <row r="80" spans="1:16" ht="11.25">
      <c r="A80" s="12" t="s">
        <v>7</v>
      </c>
      <c r="B80" s="12" t="s">
        <v>16</v>
      </c>
      <c r="C80" s="12" t="s">
        <v>9</v>
      </c>
      <c r="D80" s="12" t="s">
        <v>18</v>
      </c>
      <c r="E80" s="12" t="s">
        <v>44</v>
      </c>
      <c r="F80" s="13"/>
      <c r="G80" s="12" t="s">
        <v>10</v>
      </c>
      <c r="H80" s="12" t="s">
        <v>11</v>
      </c>
      <c r="I80" s="18" t="s">
        <v>83</v>
      </c>
      <c r="J80" s="14">
        <v>533999842</v>
      </c>
      <c r="K80" s="14">
        <v>31653238.21</v>
      </c>
      <c r="L80" s="14">
        <v>222213966.66</v>
      </c>
      <c r="M80" s="14">
        <v>31653238.21</v>
      </c>
      <c r="N80" s="14">
        <v>222201266.66</v>
      </c>
      <c r="O80" s="14">
        <v>31653238.21</v>
      </c>
      <c r="P80" s="14">
        <v>222201266.66</v>
      </c>
    </row>
    <row r="81" spans="1:16" ht="11.25">
      <c r="A81" s="12" t="s">
        <v>7</v>
      </c>
      <c r="B81" s="12" t="s">
        <v>16</v>
      </c>
      <c r="C81" s="12" t="s">
        <v>9</v>
      </c>
      <c r="D81" s="12" t="s">
        <v>18</v>
      </c>
      <c r="E81" s="12" t="s">
        <v>44</v>
      </c>
      <c r="F81" s="13"/>
      <c r="G81" s="12" t="s">
        <v>13</v>
      </c>
      <c r="H81" s="12" t="s">
        <v>14</v>
      </c>
      <c r="I81" s="18" t="s">
        <v>83</v>
      </c>
      <c r="J81" s="14">
        <v>246000158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1.25">
      <c r="A82" s="12" t="s">
        <v>7</v>
      </c>
      <c r="B82" s="12" t="s">
        <v>16</v>
      </c>
      <c r="C82" s="12" t="s">
        <v>9</v>
      </c>
      <c r="D82" s="12" t="s">
        <v>18</v>
      </c>
      <c r="E82" s="12" t="s">
        <v>47</v>
      </c>
      <c r="F82" s="13"/>
      <c r="G82" s="12" t="s">
        <v>10</v>
      </c>
      <c r="H82" s="12" t="s">
        <v>11</v>
      </c>
      <c r="I82" s="18" t="s">
        <v>84</v>
      </c>
      <c r="J82" s="14">
        <v>171200000</v>
      </c>
      <c r="K82" s="14">
        <v>974304</v>
      </c>
      <c r="L82" s="14">
        <v>139274434</v>
      </c>
      <c r="M82" s="14">
        <v>0</v>
      </c>
      <c r="N82" s="14">
        <v>138300130</v>
      </c>
      <c r="O82" s="14">
        <v>0</v>
      </c>
      <c r="P82" s="14">
        <v>138300130</v>
      </c>
    </row>
    <row r="83" spans="1:16" ht="11.25">
      <c r="A83" s="12"/>
      <c r="B83" s="12"/>
      <c r="C83" s="12"/>
      <c r="D83" s="12"/>
      <c r="E83" s="12"/>
      <c r="F83" s="13"/>
      <c r="G83" s="12"/>
      <c r="H83" s="12"/>
      <c r="I83" s="19" t="s">
        <v>481</v>
      </c>
      <c r="J83" s="15">
        <f>SUM(J65:J82)</f>
        <v>2589646525</v>
      </c>
      <c r="K83" s="15">
        <f aca="true" t="shared" si="1" ref="K83:P83">SUM(K65:K82)</f>
        <v>43065386.21</v>
      </c>
      <c r="L83" s="15">
        <f t="shared" si="1"/>
        <v>1514814601.19</v>
      </c>
      <c r="M83" s="15">
        <f t="shared" si="1"/>
        <v>75311488.21000001</v>
      </c>
      <c r="N83" s="15">
        <f t="shared" si="1"/>
        <v>666886255.81</v>
      </c>
      <c r="O83" s="15">
        <f t="shared" si="1"/>
        <v>73742735.21000001</v>
      </c>
      <c r="P83" s="15">
        <f t="shared" si="1"/>
        <v>649185005.81</v>
      </c>
    </row>
    <row r="84" spans="1:16" ht="22.5">
      <c r="A84" s="12" t="s">
        <v>7</v>
      </c>
      <c r="B84" s="12" t="s">
        <v>50</v>
      </c>
      <c r="C84" s="12" t="s">
        <v>8</v>
      </c>
      <c r="D84" s="12" t="s">
        <v>8</v>
      </c>
      <c r="E84" s="12" t="s">
        <v>31</v>
      </c>
      <c r="F84" s="13"/>
      <c r="G84" s="12" t="s">
        <v>10</v>
      </c>
      <c r="H84" s="12" t="s">
        <v>11</v>
      </c>
      <c r="I84" s="18" t="s">
        <v>86</v>
      </c>
      <c r="J84" s="14">
        <v>3244774418</v>
      </c>
      <c r="K84" s="14">
        <v>0</v>
      </c>
      <c r="L84" s="14">
        <v>3244744418</v>
      </c>
      <c r="M84" s="14">
        <v>0</v>
      </c>
      <c r="N84" s="14">
        <v>1622372209</v>
      </c>
      <c r="O84" s="14">
        <v>0</v>
      </c>
      <c r="P84" s="14">
        <v>1622372209</v>
      </c>
    </row>
    <row r="85" spans="1:16" ht="33.75">
      <c r="A85" s="12" t="s">
        <v>7</v>
      </c>
      <c r="B85" s="12" t="s">
        <v>50</v>
      </c>
      <c r="C85" s="12" t="s">
        <v>8</v>
      </c>
      <c r="D85" s="12" t="s">
        <v>8</v>
      </c>
      <c r="E85" s="12" t="s">
        <v>87</v>
      </c>
      <c r="F85" s="13"/>
      <c r="G85" s="12" t="s">
        <v>10</v>
      </c>
      <c r="H85" s="12" t="s">
        <v>11</v>
      </c>
      <c r="I85" s="18" t="s">
        <v>88</v>
      </c>
      <c r="J85" s="14">
        <v>214088225</v>
      </c>
      <c r="K85" s="14">
        <v>0</v>
      </c>
      <c r="L85" s="14">
        <v>214088225</v>
      </c>
      <c r="M85" s="14">
        <v>0</v>
      </c>
      <c r="N85" s="14">
        <v>0</v>
      </c>
      <c r="O85" s="14">
        <v>0</v>
      </c>
      <c r="P85" s="14">
        <v>0</v>
      </c>
    </row>
    <row r="86" spans="1:16" ht="45">
      <c r="A86" s="12" t="s">
        <v>7</v>
      </c>
      <c r="B86" s="12" t="s">
        <v>50</v>
      </c>
      <c r="C86" s="12" t="s">
        <v>8</v>
      </c>
      <c r="D86" s="12" t="s">
        <v>8</v>
      </c>
      <c r="E86" s="12" t="s">
        <v>37</v>
      </c>
      <c r="F86" s="13"/>
      <c r="G86" s="12" t="s">
        <v>10</v>
      </c>
      <c r="H86" s="12" t="s">
        <v>11</v>
      </c>
      <c r="I86" s="18" t="s">
        <v>89</v>
      </c>
      <c r="J86" s="14">
        <v>811541996</v>
      </c>
      <c r="K86" s="14">
        <v>0</v>
      </c>
      <c r="L86" s="14">
        <v>811541996</v>
      </c>
      <c r="M86" s="14">
        <v>0</v>
      </c>
      <c r="N86" s="14">
        <v>405770998</v>
      </c>
      <c r="O86" s="14">
        <v>0</v>
      </c>
      <c r="P86" s="14">
        <v>405770998</v>
      </c>
    </row>
    <row r="87" spans="1:16" ht="33.75">
      <c r="A87" s="12" t="s">
        <v>7</v>
      </c>
      <c r="B87" s="12" t="s">
        <v>50</v>
      </c>
      <c r="C87" s="12" t="s">
        <v>8</v>
      </c>
      <c r="D87" s="12" t="s">
        <v>8</v>
      </c>
      <c r="E87" s="12" t="s">
        <v>62</v>
      </c>
      <c r="F87" s="13"/>
      <c r="G87" s="12" t="s">
        <v>10</v>
      </c>
      <c r="H87" s="12" t="s">
        <v>11</v>
      </c>
      <c r="I87" s="18" t="s">
        <v>90</v>
      </c>
      <c r="J87" s="14">
        <v>2139375854</v>
      </c>
      <c r="K87" s="14">
        <v>1915620796</v>
      </c>
      <c r="L87" s="14">
        <v>1915620796</v>
      </c>
      <c r="M87" s="14">
        <v>0</v>
      </c>
      <c r="N87" s="14">
        <v>0</v>
      </c>
      <c r="O87" s="14">
        <v>0</v>
      </c>
      <c r="P87" s="14">
        <v>0</v>
      </c>
    </row>
    <row r="88" spans="1:16" ht="22.5">
      <c r="A88" s="12" t="s">
        <v>7</v>
      </c>
      <c r="B88" s="12" t="s">
        <v>50</v>
      </c>
      <c r="C88" s="12" t="s">
        <v>8</v>
      </c>
      <c r="D88" s="12" t="s">
        <v>8</v>
      </c>
      <c r="E88" s="12" t="s">
        <v>44</v>
      </c>
      <c r="F88" s="13"/>
      <c r="G88" s="12" t="s">
        <v>10</v>
      </c>
      <c r="H88" s="12" t="s">
        <v>11</v>
      </c>
      <c r="I88" s="18" t="s">
        <v>91</v>
      </c>
      <c r="J88" s="14">
        <v>535798776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</row>
    <row r="89" spans="1:16" ht="11.25">
      <c r="A89" s="12" t="s">
        <v>7</v>
      </c>
      <c r="B89" s="12" t="s">
        <v>50</v>
      </c>
      <c r="C89" s="12" t="s">
        <v>16</v>
      </c>
      <c r="D89" s="12" t="s">
        <v>8</v>
      </c>
      <c r="E89" s="12" t="s">
        <v>8</v>
      </c>
      <c r="F89" s="13"/>
      <c r="G89" s="12" t="s">
        <v>10</v>
      </c>
      <c r="H89" s="12" t="s">
        <v>11</v>
      </c>
      <c r="I89" s="18" t="s">
        <v>92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</row>
    <row r="90" spans="1:16" ht="11.25">
      <c r="A90" s="12" t="s">
        <v>7</v>
      </c>
      <c r="B90" s="12" t="s">
        <v>50</v>
      </c>
      <c r="C90" s="12" t="s">
        <v>16</v>
      </c>
      <c r="D90" s="12" t="s">
        <v>8</v>
      </c>
      <c r="E90" s="12" t="s">
        <v>8</v>
      </c>
      <c r="F90" s="13"/>
      <c r="G90" s="12" t="s">
        <v>10</v>
      </c>
      <c r="H90" s="12" t="s">
        <v>14</v>
      </c>
      <c r="I90" s="18" t="s">
        <v>92</v>
      </c>
      <c r="J90" s="14">
        <v>23835910341</v>
      </c>
      <c r="K90" s="14">
        <v>0</v>
      </c>
      <c r="L90" s="14">
        <v>1990733478</v>
      </c>
      <c r="M90" s="14">
        <v>0</v>
      </c>
      <c r="N90" s="14">
        <v>1990733478</v>
      </c>
      <c r="O90" s="14">
        <v>0</v>
      </c>
      <c r="P90" s="14">
        <v>1990733478</v>
      </c>
    </row>
    <row r="91" spans="1:16" ht="33.75">
      <c r="A91" s="12" t="s">
        <v>7</v>
      </c>
      <c r="B91" s="12" t="s">
        <v>50</v>
      </c>
      <c r="C91" s="12" t="s">
        <v>16</v>
      </c>
      <c r="D91" s="12" t="s">
        <v>8</v>
      </c>
      <c r="E91" s="12" t="s">
        <v>27</v>
      </c>
      <c r="F91" s="13"/>
      <c r="G91" s="12" t="s">
        <v>10</v>
      </c>
      <c r="H91" s="12" t="s">
        <v>11</v>
      </c>
      <c r="I91" s="18" t="s">
        <v>90</v>
      </c>
      <c r="J91" s="14">
        <v>246810874</v>
      </c>
      <c r="K91" s="14">
        <v>0</v>
      </c>
      <c r="L91" s="14">
        <v>246810874</v>
      </c>
      <c r="M91" s="14">
        <v>123405437</v>
      </c>
      <c r="N91" s="14">
        <v>246810874</v>
      </c>
      <c r="O91" s="14">
        <v>123405437</v>
      </c>
      <c r="P91" s="14">
        <v>246810874</v>
      </c>
    </row>
    <row r="92" spans="1:16" ht="22.5">
      <c r="A92" s="12" t="s">
        <v>7</v>
      </c>
      <c r="B92" s="12" t="s">
        <v>50</v>
      </c>
      <c r="C92" s="12" t="s">
        <v>16</v>
      </c>
      <c r="D92" s="12" t="s">
        <v>8</v>
      </c>
      <c r="E92" s="12" t="s">
        <v>29</v>
      </c>
      <c r="F92" s="13"/>
      <c r="G92" s="12" t="s">
        <v>10</v>
      </c>
      <c r="H92" s="12" t="s">
        <v>11</v>
      </c>
      <c r="I92" s="18" t="s">
        <v>93</v>
      </c>
      <c r="J92" s="14">
        <v>10000000000</v>
      </c>
      <c r="K92" s="14">
        <v>0</v>
      </c>
      <c r="L92" s="14">
        <v>8425878594</v>
      </c>
      <c r="M92" s="14">
        <v>0</v>
      </c>
      <c r="N92" s="14">
        <v>8425878594</v>
      </c>
      <c r="O92" s="14">
        <v>0</v>
      </c>
      <c r="P92" s="14">
        <v>8425878594</v>
      </c>
    </row>
    <row r="93" spans="1:16" ht="33.75">
      <c r="A93" s="12" t="s">
        <v>7</v>
      </c>
      <c r="B93" s="12" t="s">
        <v>50</v>
      </c>
      <c r="C93" s="12" t="s">
        <v>16</v>
      </c>
      <c r="D93" s="12" t="s">
        <v>8</v>
      </c>
      <c r="E93" s="12" t="s">
        <v>94</v>
      </c>
      <c r="F93" s="13"/>
      <c r="G93" s="12" t="s">
        <v>13</v>
      </c>
      <c r="H93" s="12" t="s">
        <v>14</v>
      </c>
      <c r="I93" s="18" t="s">
        <v>95</v>
      </c>
      <c r="J93" s="14">
        <v>635921648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</row>
    <row r="94" spans="1:16" ht="22.5">
      <c r="A94" s="12" t="s">
        <v>7</v>
      </c>
      <c r="B94" s="12" t="s">
        <v>50</v>
      </c>
      <c r="C94" s="12" t="s">
        <v>16</v>
      </c>
      <c r="D94" s="12" t="s">
        <v>10</v>
      </c>
      <c r="E94" s="12" t="s">
        <v>8</v>
      </c>
      <c r="F94" s="13"/>
      <c r="G94" s="12" t="s">
        <v>10</v>
      </c>
      <c r="H94" s="12" t="s">
        <v>11</v>
      </c>
      <c r="I94" s="18" t="s">
        <v>96</v>
      </c>
      <c r="J94" s="14">
        <v>3477392633</v>
      </c>
      <c r="K94" s="14">
        <v>274575000</v>
      </c>
      <c r="L94" s="14">
        <v>1944675000</v>
      </c>
      <c r="M94" s="14">
        <v>274575000</v>
      </c>
      <c r="N94" s="14">
        <v>1944675000</v>
      </c>
      <c r="O94" s="14">
        <v>274575000</v>
      </c>
      <c r="P94" s="14">
        <v>1944675000</v>
      </c>
    </row>
    <row r="95" spans="1:16" ht="22.5">
      <c r="A95" s="12" t="s">
        <v>7</v>
      </c>
      <c r="B95" s="12" t="s">
        <v>50</v>
      </c>
      <c r="C95" s="12" t="s">
        <v>16</v>
      </c>
      <c r="D95" s="12" t="s">
        <v>10</v>
      </c>
      <c r="E95" s="12" t="s">
        <v>50</v>
      </c>
      <c r="F95" s="13"/>
      <c r="G95" s="12" t="s">
        <v>10</v>
      </c>
      <c r="H95" s="12" t="s">
        <v>11</v>
      </c>
      <c r="I95" s="18" t="s">
        <v>97</v>
      </c>
      <c r="J95" s="14">
        <v>464659022</v>
      </c>
      <c r="K95" s="14">
        <v>0</v>
      </c>
      <c r="L95" s="14">
        <v>464659022</v>
      </c>
      <c r="M95" s="14">
        <v>0</v>
      </c>
      <c r="N95" s="14">
        <v>232329511</v>
      </c>
      <c r="O95" s="14">
        <v>0</v>
      </c>
      <c r="P95" s="14">
        <v>232329511</v>
      </c>
    </row>
    <row r="96" spans="1:16" ht="56.25">
      <c r="A96" s="12" t="s">
        <v>7</v>
      </c>
      <c r="B96" s="12" t="s">
        <v>50</v>
      </c>
      <c r="C96" s="12" t="s">
        <v>16</v>
      </c>
      <c r="D96" s="12" t="s">
        <v>16</v>
      </c>
      <c r="E96" s="12" t="s">
        <v>8</v>
      </c>
      <c r="F96" s="13"/>
      <c r="G96" s="12" t="s">
        <v>13</v>
      </c>
      <c r="H96" s="12" t="s">
        <v>14</v>
      </c>
      <c r="I96" s="18" t="s">
        <v>98</v>
      </c>
      <c r="J96" s="14">
        <v>1300000000</v>
      </c>
      <c r="K96" s="14">
        <v>219346992</v>
      </c>
      <c r="L96" s="14">
        <v>900839998</v>
      </c>
      <c r="M96" s="14">
        <v>163251840</v>
      </c>
      <c r="N96" s="14">
        <v>678350208</v>
      </c>
      <c r="O96" s="14">
        <v>166821840</v>
      </c>
      <c r="P96" s="14">
        <v>678350208</v>
      </c>
    </row>
    <row r="97" spans="1:16" ht="22.5">
      <c r="A97" s="12" t="s">
        <v>7</v>
      </c>
      <c r="B97" s="12" t="s">
        <v>50</v>
      </c>
      <c r="C97" s="12" t="s">
        <v>16</v>
      </c>
      <c r="D97" s="12" t="s">
        <v>16</v>
      </c>
      <c r="E97" s="12" t="s">
        <v>16</v>
      </c>
      <c r="F97" s="13"/>
      <c r="G97" s="12" t="s">
        <v>13</v>
      </c>
      <c r="H97" s="12" t="s">
        <v>14</v>
      </c>
      <c r="I97" s="18" t="s">
        <v>99</v>
      </c>
      <c r="J97" s="14">
        <v>800000000</v>
      </c>
      <c r="K97" s="14">
        <v>23182541</v>
      </c>
      <c r="L97" s="14">
        <v>361164494</v>
      </c>
      <c r="M97" s="14">
        <v>52065179</v>
      </c>
      <c r="N97" s="14">
        <v>283451754</v>
      </c>
      <c r="O97" s="14">
        <v>54138710</v>
      </c>
      <c r="P97" s="14">
        <v>283451754</v>
      </c>
    </row>
    <row r="98" spans="1:16" ht="22.5">
      <c r="A98" s="12" t="s">
        <v>7</v>
      </c>
      <c r="B98" s="12" t="s">
        <v>50</v>
      </c>
      <c r="C98" s="12" t="s">
        <v>16</v>
      </c>
      <c r="D98" s="12" t="s">
        <v>16</v>
      </c>
      <c r="E98" s="12" t="s">
        <v>50</v>
      </c>
      <c r="F98" s="13"/>
      <c r="G98" s="12" t="s">
        <v>10</v>
      </c>
      <c r="H98" s="12" t="s">
        <v>11</v>
      </c>
      <c r="I98" s="18" t="s">
        <v>100</v>
      </c>
      <c r="J98" s="14">
        <v>138141599</v>
      </c>
      <c r="K98" s="14">
        <v>234242</v>
      </c>
      <c r="L98" s="14">
        <v>10430667</v>
      </c>
      <c r="M98" s="14">
        <v>2134400</v>
      </c>
      <c r="N98" s="14">
        <v>10196425</v>
      </c>
      <c r="O98" s="14">
        <v>0</v>
      </c>
      <c r="P98" s="14">
        <v>8062025</v>
      </c>
    </row>
    <row r="99" spans="1:16" ht="11.25">
      <c r="A99" s="12" t="s">
        <v>7</v>
      </c>
      <c r="B99" s="12" t="s">
        <v>50</v>
      </c>
      <c r="C99" s="12" t="s">
        <v>18</v>
      </c>
      <c r="D99" s="12" t="s">
        <v>8</v>
      </c>
      <c r="E99" s="13"/>
      <c r="F99" s="13"/>
      <c r="G99" s="12" t="s">
        <v>10</v>
      </c>
      <c r="H99" s="12" t="s">
        <v>11</v>
      </c>
      <c r="I99" s="18" t="s">
        <v>101</v>
      </c>
      <c r="J99" s="14">
        <v>807198790</v>
      </c>
      <c r="K99" s="14">
        <v>0</v>
      </c>
      <c r="L99" s="14">
        <v>635710214.21</v>
      </c>
      <c r="M99" s="14">
        <v>0</v>
      </c>
      <c r="N99" s="14">
        <v>635710214.21</v>
      </c>
      <c r="O99" s="14">
        <v>0</v>
      </c>
      <c r="P99" s="14">
        <v>635710214.21</v>
      </c>
    </row>
    <row r="100" spans="1:16" ht="22.5">
      <c r="A100" s="12" t="s">
        <v>7</v>
      </c>
      <c r="B100" s="12" t="s">
        <v>50</v>
      </c>
      <c r="C100" s="12" t="s">
        <v>22</v>
      </c>
      <c r="D100" s="12" t="s">
        <v>8</v>
      </c>
      <c r="E100" s="12" t="s">
        <v>16</v>
      </c>
      <c r="F100" s="13"/>
      <c r="G100" s="12" t="s">
        <v>10</v>
      </c>
      <c r="H100" s="12" t="s">
        <v>11</v>
      </c>
      <c r="I100" s="18" t="s">
        <v>102</v>
      </c>
      <c r="J100" s="14">
        <v>121223378337</v>
      </c>
      <c r="K100" s="14">
        <v>21820208100</v>
      </c>
      <c r="L100" s="14">
        <v>87280832400</v>
      </c>
      <c r="M100" s="14">
        <v>29093610800</v>
      </c>
      <c r="N100" s="14">
        <v>87280832400</v>
      </c>
      <c r="O100" s="14">
        <v>21820208100</v>
      </c>
      <c r="P100" s="14">
        <v>80007429700</v>
      </c>
    </row>
    <row r="101" spans="1:16" ht="67.5">
      <c r="A101" s="12" t="s">
        <v>7</v>
      </c>
      <c r="B101" s="12" t="s">
        <v>50</v>
      </c>
      <c r="C101" s="12" t="s">
        <v>22</v>
      </c>
      <c r="D101" s="12" t="s">
        <v>50</v>
      </c>
      <c r="E101" s="12" t="s">
        <v>31</v>
      </c>
      <c r="F101" s="13"/>
      <c r="G101" s="12" t="s">
        <v>13</v>
      </c>
      <c r="H101" s="12" t="s">
        <v>14</v>
      </c>
      <c r="I101" s="18" t="s">
        <v>103</v>
      </c>
      <c r="J101" s="14">
        <v>100000000000</v>
      </c>
      <c r="K101" s="14">
        <v>286366679</v>
      </c>
      <c r="L101" s="14">
        <v>18158570002</v>
      </c>
      <c r="M101" s="14">
        <v>286366679</v>
      </c>
      <c r="N101" s="14">
        <v>18158570002</v>
      </c>
      <c r="O101" s="14">
        <v>286366679</v>
      </c>
      <c r="P101" s="14">
        <v>18158570002</v>
      </c>
    </row>
    <row r="102" spans="1:16" ht="56.25">
      <c r="A102" s="12" t="s">
        <v>7</v>
      </c>
      <c r="B102" s="12" t="s">
        <v>50</v>
      </c>
      <c r="C102" s="12" t="s">
        <v>22</v>
      </c>
      <c r="D102" s="12" t="s">
        <v>50</v>
      </c>
      <c r="E102" s="12" t="s">
        <v>13</v>
      </c>
      <c r="F102" s="13"/>
      <c r="G102" s="12" t="s">
        <v>87</v>
      </c>
      <c r="H102" s="12" t="s">
        <v>14</v>
      </c>
      <c r="I102" s="18" t="s">
        <v>104</v>
      </c>
      <c r="J102" s="14">
        <v>292563766166</v>
      </c>
      <c r="K102" s="14">
        <v>30791944354</v>
      </c>
      <c r="L102" s="14">
        <v>143958973580</v>
      </c>
      <c r="M102" s="14">
        <v>30791944354</v>
      </c>
      <c r="N102" s="14">
        <v>143958973580</v>
      </c>
      <c r="O102" s="14">
        <v>30791944354</v>
      </c>
      <c r="P102" s="14">
        <v>143958973580</v>
      </c>
    </row>
    <row r="103" spans="1:16" ht="56.25">
      <c r="A103" s="12" t="s">
        <v>7</v>
      </c>
      <c r="B103" s="12" t="s">
        <v>50</v>
      </c>
      <c r="C103" s="12" t="s">
        <v>22</v>
      </c>
      <c r="D103" s="12" t="s">
        <v>50</v>
      </c>
      <c r="E103" s="12" t="s">
        <v>87</v>
      </c>
      <c r="F103" s="13"/>
      <c r="G103" s="12" t="s">
        <v>87</v>
      </c>
      <c r="H103" s="12" t="s">
        <v>14</v>
      </c>
      <c r="I103" s="18" t="s">
        <v>105</v>
      </c>
      <c r="J103" s="14">
        <v>275423056591</v>
      </c>
      <c r="K103" s="14">
        <v>26980276474</v>
      </c>
      <c r="L103" s="14">
        <v>138898256873</v>
      </c>
      <c r="M103" s="14">
        <v>26980276474</v>
      </c>
      <c r="N103" s="14">
        <v>138898256873</v>
      </c>
      <c r="O103" s="14">
        <v>26980276474</v>
      </c>
      <c r="P103" s="14">
        <v>138898256873</v>
      </c>
    </row>
    <row r="104" spans="1:16" ht="56.25">
      <c r="A104" s="12" t="s">
        <v>7</v>
      </c>
      <c r="B104" s="12" t="s">
        <v>50</v>
      </c>
      <c r="C104" s="12" t="s">
        <v>22</v>
      </c>
      <c r="D104" s="12" t="s">
        <v>50</v>
      </c>
      <c r="E104" s="12" t="s">
        <v>106</v>
      </c>
      <c r="F104" s="13"/>
      <c r="G104" s="12" t="s">
        <v>10</v>
      </c>
      <c r="H104" s="12" t="s">
        <v>11</v>
      </c>
      <c r="I104" s="18" t="s">
        <v>107</v>
      </c>
      <c r="J104" s="14">
        <v>158464328252</v>
      </c>
      <c r="K104" s="14">
        <v>11000000000</v>
      </c>
      <c r="L104" s="14">
        <v>88000000000</v>
      </c>
      <c r="M104" s="14">
        <v>11000000000</v>
      </c>
      <c r="N104" s="14">
        <v>88000000000</v>
      </c>
      <c r="O104" s="14">
        <v>11000000000</v>
      </c>
      <c r="P104" s="14">
        <v>77000000000</v>
      </c>
    </row>
    <row r="105" spans="1:16" ht="56.25">
      <c r="A105" s="12" t="s">
        <v>7</v>
      </c>
      <c r="B105" s="12" t="s">
        <v>50</v>
      </c>
      <c r="C105" s="12" t="s">
        <v>22</v>
      </c>
      <c r="D105" s="12" t="s">
        <v>50</v>
      </c>
      <c r="E105" s="12" t="s">
        <v>34</v>
      </c>
      <c r="F105" s="13"/>
      <c r="G105" s="12" t="s">
        <v>10</v>
      </c>
      <c r="H105" s="12" t="s">
        <v>11</v>
      </c>
      <c r="I105" s="18" t="s">
        <v>108</v>
      </c>
      <c r="J105" s="14">
        <v>715943901003</v>
      </c>
      <c r="K105" s="14">
        <v>49698439000</v>
      </c>
      <c r="L105" s="14">
        <v>397587512000</v>
      </c>
      <c r="M105" s="14">
        <v>49698439000</v>
      </c>
      <c r="N105" s="14">
        <v>397587512000</v>
      </c>
      <c r="O105" s="14">
        <v>49698439000</v>
      </c>
      <c r="P105" s="14">
        <v>347889073000</v>
      </c>
    </row>
    <row r="106" spans="1:16" ht="56.25">
      <c r="A106" s="12" t="s">
        <v>7</v>
      </c>
      <c r="B106" s="12" t="s">
        <v>50</v>
      </c>
      <c r="C106" s="12" t="s">
        <v>22</v>
      </c>
      <c r="D106" s="12" t="s">
        <v>50</v>
      </c>
      <c r="E106" s="12" t="s">
        <v>109</v>
      </c>
      <c r="F106" s="13"/>
      <c r="G106" s="12" t="s">
        <v>10</v>
      </c>
      <c r="H106" s="12" t="s">
        <v>11</v>
      </c>
      <c r="I106" s="18" t="s">
        <v>110</v>
      </c>
      <c r="J106" s="14">
        <v>255932607822</v>
      </c>
      <c r="K106" s="14">
        <v>17765988000</v>
      </c>
      <c r="L106" s="14">
        <v>142127904000</v>
      </c>
      <c r="M106" s="14">
        <v>17765988000</v>
      </c>
      <c r="N106" s="14">
        <v>142127904000</v>
      </c>
      <c r="O106" s="14">
        <v>17765988000</v>
      </c>
      <c r="P106" s="14">
        <v>124361916000</v>
      </c>
    </row>
    <row r="107" spans="1:16" ht="45">
      <c r="A107" s="12" t="s">
        <v>7</v>
      </c>
      <c r="B107" s="12" t="s">
        <v>50</v>
      </c>
      <c r="C107" s="12" t="s">
        <v>22</v>
      </c>
      <c r="D107" s="12" t="s">
        <v>50</v>
      </c>
      <c r="E107" s="12" t="s">
        <v>37</v>
      </c>
      <c r="F107" s="13"/>
      <c r="G107" s="12" t="s">
        <v>87</v>
      </c>
      <c r="H107" s="12" t="s">
        <v>14</v>
      </c>
      <c r="I107" s="18" t="s">
        <v>111</v>
      </c>
      <c r="J107" s="14">
        <v>30947508744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</row>
    <row r="108" spans="1:16" ht="56.25">
      <c r="A108" s="12" t="s">
        <v>7</v>
      </c>
      <c r="B108" s="12" t="s">
        <v>50</v>
      </c>
      <c r="C108" s="12" t="s">
        <v>22</v>
      </c>
      <c r="D108" s="12" t="s">
        <v>50</v>
      </c>
      <c r="E108" s="12" t="s">
        <v>94</v>
      </c>
      <c r="F108" s="13"/>
      <c r="G108" s="12" t="s">
        <v>10</v>
      </c>
      <c r="H108" s="12" t="s">
        <v>11</v>
      </c>
      <c r="I108" s="18" t="s">
        <v>112</v>
      </c>
      <c r="J108" s="14">
        <v>120000000000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</row>
    <row r="109" spans="1:16" ht="11.25">
      <c r="A109" s="12" t="s">
        <v>7</v>
      </c>
      <c r="B109" s="12" t="s">
        <v>50</v>
      </c>
      <c r="C109" s="12" t="s">
        <v>60</v>
      </c>
      <c r="D109" s="12" t="s">
        <v>8</v>
      </c>
      <c r="E109" s="12" t="s">
        <v>8</v>
      </c>
      <c r="F109" s="13"/>
      <c r="G109" s="12" t="s">
        <v>10</v>
      </c>
      <c r="H109" s="12" t="s">
        <v>11</v>
      </c>
      <c r="I109" s="18" t="s">
        <v>113</v>
      </c>
      <c r="J109" s="14">
        <v>5200000000</v>
      </c>
      <c r="K109" s="14">
        <v>1458625890.71</v>
      </c>
      <c r="L109" s="14">
        <v>2058582812.04</v>
      </c>
      <c r="M109" s="14">
        <v>25123975.11</v>
      </c>
      <c r="N109" s="14">
        <v>599956921.33</v>
      </c>
      <c r="O109" s="14">
        <v>24633710.11</v>
      </c>
      <c r="P109" s="14">
        <v>599466656.33</v>
      </c>
    </row>
    <row r="110" spans="1:16" ht="22.5">
      <c r="A110" s="12" t="s">
        <v>7</v>
      </c>
      <c r="B110" s="12" t="s">
        <v>50</v>
      </c>
      <c r="C110" s="12" t="s">
        <v>60</v>
      </c>
      <c r="D110" s="12" t="s">
        <v>50</v>
      </c>
      <c r="E110" s="12" t="s">
        <v>106</v>
      </c>
      <c r="F110" s="13"/>
      <c r="G110" s="12" t="s">
        <v>10</v>
      </c>
      <c r="H110" s="12" t="s">
        <v>11</v>
      </c>
      <c r="I110" s="18" t="s">
        <v>114</v>
      </c>
      <c r="J110" s="14">
        <v>18161366245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</row>
    <row r="111" spans="1:16" ht="33.75">
      <c r="A111" s="12" t="s">
        <v>7</v>
      </c>
      <c r="B111" s="12" t="s">
        <v>50</v>
      </c>
      <c r="C111" s="12" t="s">
        <v>60</v>
      </c>
      <c r="D111" s="12" t="s">
        <v>50</v>
      </c>
      <c r="E111" s="12" t="s">
        <v>115</v>
      </c>
      <c r="F111" s="13"/>
      <c r="G111" s="12" t="s">
        <v>10</v>
      </c>
      <c r="H111" s="12" t="s">
        <v>11</v>
      </c>
      <c r="I111" s="18" t="s">
        <v>116</v>
      </c>
      <c r="J111" s="14">
        <v>916134052</v>
      </c>
      <c r="K111" s="14">
        <v>0</v>
      </c>
      <c r="L111" s="14">
        <v>337200000</v>
      </c>
      <c r="M111" s="14">
        <v>50000000</v>
      </c>
      <c r="N111" s="14">
        <v>337200000</v>
      </c>
      <c r="O111" s="14">
        <v>50000000</v>
      </c>
      <c r="P111" s="14">
        <v>337200000</v>
      </c>
    </row>
    <row r="112" spans="1:16" ht="33.75">
      <c r="A112" s="12" t="s">
        <v>7</v>
      </c>
      <c r="B112" s="12" t="s">
        <v>50</v>
      </c>
      <c r="C112" s="12" t="s">
        <v>60</v>
      </c>
      <c r="D112" s="12" t="s">
        <v>50</v>
      </c>
      <c r="E112" s="12" t="s">
        <v>117</v>
      </c>
      <c r="F112" s="13"/>
      <c r="G112" s="12" t="s">
        <v>10</v>
      </c>
      <c r="H112" s="12" t="s">
        <v>11</v>
      </c>
      <c r="I112" s="18" t="s">
        <v>118</v>
      </c>
      <c r="J112" s="14">
        <v>50302331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</row>
    <row r="113" spans="1:16" ht="22.5">
      <c r="A113" s="12" t="s">
        <v>7</v>
      </c>
      <c r="B113" s="12" t="s">
        <v>50</v>
      </c>
      <c r="C113" s="12" t="s">
        <v>60</v>
      </c>
      <c r="D113" s="12" t="s">
        <v>50</v>
      </c>
      <c r="E113" s="12" t="s">
        <v>94</v>
      </c>
      <c r="F113" s="13"/>
      <c r="G113" s="12" t="s">
        <v>10</v>
      </c>
      <c r="H113" s="12" t="s">
        <v>11</v>
      </c>
      <c r="I113" s="18" t="s">
        <v>119</v>
      </c>
      <c r="J113" s="14">
        <v>1099468328</v>
      </c>
      <c r="K113" s="14">
        <v>0</v>
      </c>
      <c r="L113" s="14">
        <v>593712891</v>
      </c>
      <c r="M113" s="14">
        <v>65968099</v>
      </c>
      <c r="N113" s="14">
        <v>593712891</v>
      </c>
      <c r="O113" s="14">
        <v>65968099</v>
      </c>
      <c r="P113" s="14">
        <v>593712891</v>
      </c>
    </row>
    <row r="114" spans="1:16" ht="22.5">
      <c r="A114" s="12" t="s">
        <v>7</v>
      </c>
      <c r="B114" s="12" t="s">
        <v>50</v>
      </c>
      <c r="C114" s="12" t="s">
        <v>60</v>
      </c>
      <c r="D114" s="12" t="s">
        <v>50</v>
      </c>
      <c r="E114" s="12" t="s">
        <v>120</v>
      </c>
      <c r="F114" s="13"/>
      <c r="G114" s="12" t="s">
        <v>10</v>
      </c>
      <c r="H114" s="12" t="s">
        <v>11</v>
      </c>
      <c r="I114" s="18" t="s">
        <v>121</v>
      </c>
      <c r="J114" s="14">
        <v>9313375718</v>
      </c>
      <c r="K114" s="14">
        <v>0</v>
      </c>
      <c r="L114" s="14">
        <v>5029222887</v>
      </c>
      <c r="M114" s="14">
        <v>558802543</v>
      </c>
      <c r="N114" s="14">
        <v>5029222887</v>
      </c>
      <c r="O114" s="14">
        <v>558802543</v>
      </c>
      <c r="P114" s="14">
        <v>5029222887</v>
      </c>
    </row>
    <row r="115" spans="1:16" ht="22.5">
      <c r="A115" s="12" t="s">
        <v>7</v>
      </c>
      <c r="B115" s="12" t="s">
        <v>50</v>
      </c>
      <c r="C115" s="12" t="s">
        <v>60</v>
      </c>
      <c r="D115" s="12" t="s">
        <v>50</v>
      </c>
      <c r="E115" s="12" t="s">
        <v>120</v>
      </c>
      <c r="F115" s="13"/>
      <c r="G115" s="12" t="s">
        <v>10</v>
      </c>
      <c r="H115" s="12" t="s">
        <v>14</v>
      </c>
      <c r="I115" s="18" t="s">
        <v>121</v>
      </c>
      <c r="J115" s="14">
        <v>20781023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</row>
    <row r="116" spans="1:16" ht="11.25">
      <c r="A116" s="12" t="s">
        <v>7</v>
      </c>
      <c r="B116" s="12" t="s">
        <v>50</v>
      </c>
      <c r="C116" s="12" t="s">
        <v>60</v>
      </c>
      <c r="D116" s="12" t="s">
        <v>50</v>
      </c>
      <c r="E116" s="12" t="s">
        <v>122</v>
      </c>
      <c r="F116" s="13"/>
      <c r="G116" s="12" t="s">
        <v>10</v>
      </c>
      <c r="H116" s="12" t="s">
        <v>11</v>
      </c>
      <c r="I116" s="18" t="s">
        <v>123</v>
      </c>
      <c r="J116" s="14">
        <v>165695142285</v>
      </c>
      <c r="K116" s="14">
        <v>0</v>
      </c>
      <c r="L116" s="14">
        <v>89475300000</v>
      </c>
      <c r="M116" s="14">
        <v>9941700000</v>
      </c>
      <c r="N116" s="14">
        <v>89475300000</v>
      </c>
      <c r="O116" s="14">
        <v>9941700000</v>
      </c>
      <c r="P116" s="14">
        <v>89475300000</v>
      </c>
    </row>
    <row r="117" spans="1:16" ht="11.25">
      <c r="A117" s="12" t="s">
        <v>7</v>
      </c>
      <c r="B117" s="12" t="s">
        <v>50</v>
      </c>
      <c r="C117" s="12" t="s">
        <v>60</v>
      </c>
      <c r="D117" s="12" t="s">
        <v>50</v>
      </c>
      <c r="E117" s="12" t="s">
        <v>124</v>
      </c>
      <c r="F117" s="13"/>
      <c r="G117" s="12" t="s">
        <v>10</v>
      </c>
      <c r="H117" s="12" t="s">
        <v>11</v>
      </c>
      <c r="I117" s="18" t="s">
        <v>125</v>
      </c>
      <c r="J117" s="14">
        <v>54953878375</v>
      </c>
      <c r="K117" s="14">
        <v>0</v>
      </c>
      <c r="L117" s="14">
        <v>29675094318</v>
      </c>
      <c r="M117" s="14">
        <v>3297232702</v>
      </c>
      <c r="N117" s="14">
        <v>29675094318</v>
      </c>
      <c r="O117" s="14">
        <v>3297232702</v>
      </c>
      <c r="P117" s="14">
        <v>29675094318</v>
      </c>
    </row>
    <row r="118" spans="1:16" ht="11.25">
      <c r="A118" s="12" t="s">
        <v>7</v>
      </c>
      <c r="B118" s="12" t="s">
        <v>50</v>
      </c>
      <c r="C118" s="12" t="s">
        <v>60</v>
      </c>
      <c r="D118" s="12" t="s">
        <v>50</v>
      </c>
      <c r="E118" s="12" t="s">
        <v>124</v>
      </c>
      <c r="F118" s="13"/>
      <c r="G118" s="12" t="s">
        <v>10</v>
      </c>
      <c r="H118" s="12" t="s">
        <v>14</v>
      </c>
      <c r="I118" s="18" t="s">
        <v>125</v>
      </c>
      <c r="J118" s="14">
        <v>116643948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</row>
    <row r="119" spans="1:16" ht="11.25">
      <c r="A119" s="12" t="s">
        <v>7</v>
      </c>
      <c r="B119" s="12" t="s">
        <v>50</v>
      </c>
      <c r="C119" s="12" t="s">
        <v>60</v>
      </c>
      <c r="D119" s="12" t="s">
        <v>50</v>
      </c>
      <c r="E119" s="12" t="s">
        <v>126</v>
      </c>
      <c r="F119" s="13"/>
      <c r="G119" s="12" t="s">
        <v>10</v>
      </c>
      <c r="H119" s="12" t="s">
        <v>11</v>
      </c>
      <c r="I119" s="18" t="s">
        <v>127</v>
      </c>
      <c r="J119" s="14">
        <v>45910326443</v>
      </c>
      <c r="K119" s="14">
        <v>0</v>
      </c>
      <c r="L119" s="14">
        <v>24791576274</v>
      </c>
      <c r="M119" s="14">
        <v>2754619586</v>
      </c>
      <c r="N119" s="14">
        <v>24791576274</v>
      </c>
      <c r="O119" s="14">
        <v>2754619586</v>
      </c>
      <c r="P119" s="14">
        <v>24791576274</v>
      </c>
    </row>
    <row r="120" spans="1:16" ht="11.25">
      <c r="A120" s="12" t="s">
        <v>7</v>
      </c>
      <c r="B120" s="12" t="s">
        <v>50</v>
      </c>
      <c r="C120" s="12" t="s">
        <v>60</v>
      </c>
      <c r="D120" s="12" t="s">
        <v>50</v>
      </c>
      <c r="E120" s="12" t="s">
        <v>128</v>
      </c>
      <c r="F120" s="13"/>
      <c r="G120" s="12" t="s">
        <v>10</v>
      </c>
      <c r="H120" s="12" t="s">
        <v>11</v>
      </c>
      <c r="I120" s="18" t="s">
        <v>129</v>
      </c>
      <c r="J120" s="14">
        <v>62637408433</v>
      </c>
      <c r="K120" s="14">
        <v>0</v>
      </c>
      <c r="L120" s="14">
        <v>33824200545</v>
      </c>
      <c r="M120" s="14">
        <v>3758244505</v>
      </c>
      <c r="N120" s="14">
        <v>33824200545</v>
      </c>
      <c r="O120" s="14">
        <v>3758244505</v>
      </c>
      <c r="P120" s="14">
        <v>33824200545</v>
      </c>
    </row>
    <row r="121" spans="1:16" ht="11.25">
      <c r="A121" s="12" t="s">
        <v>7</v>
      </c>
      <c r="B121" s="12" t="s">
        <v>50</v>
      </c>
      <c r="C121" s="12" t="s">
        <v>60</v>
      </c>
      <c r="D121" s="12" t="s">
        <v>50</v>
      </c>
      <c r="E121" s="12" t="s">
        <v>128</v>
      </c>
      <c r="F121" s="13"/>
      <c r="G121" s="12" t="s">
        <v>10</v>
      </c>
      <c r="H121" s="12" t="s">
        <v>14</v>
      </c>
      <c r="I121" s="18" t="s">
        <v>129</v>
      </c>
      <c r="J121" s="14">
        <v>130379002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</row>
    <row r="122" spans="1:16" ht="11.25">
      <c r="A122" s="12" t="s">
        <v>7</v>
      </c>
      <c r="B122" s="12" t="s">
        <v>50</v>
      </c>
      <c r="C122" s="12" t="s">
        <v>60</v>
      </c>
      <c r="D122" s="12" t="s">
        <v>50</v>
      </c>
      <c r="E122" s="12" t="s">
        <v>130</v>
      </c>
      <c r="F122" s="13"/>
      <c r="G122" s="12" t="s">
        <v>10</v>
      </c>
      <c r="H122" s="12" t="s">
        <v>11</v>
      </c>
      <c r="I122" s="18" t="s">
        <v>131</v>
      </c>
      <c r="J122" s="14">
        <v>5108169376</v>
      </c>
      <c r="K122" s="14">
        <v>0</v>
      </c>
      <c r="L122" s="14">
        <v>2758411458</v>
      </c>
      <c r="M122" s="14">
        <v>306490162</v>
      </c>
      <c r="N122" s="14">
        <v>2758411458</v>
      </c>
      <c r="O122" s="14">
        <v>306490162</v>
      </c>
      <c r="P122" s="14">
        <v>2758411458</v>
      </c>
    </row>
    <row r="123" spans="1:16" ht="11.25">
      <c r="A123" s="12" t="s">
        <v>7</v>
      </c>
      <c r="B123" s="12" t="s">
        <v>50</v>
      </c>
      <c r="C123" s="12" t="s">
        <v>60</v>
      </c>
      <c r="D123" s="12" t="s">
        <v>50</v>
      </c>
      <c r="E123" s="12" t="s">
        <v>132</v>
      </c>
      <c r="F123" s="13"/>
      <c r="G123" s="12" t="s">
        <v>10</v>
      </c>
      <c r="H123" s="12" t="s">
        <v>11</v>
      </c>
      <c r="I123" s="18" t="s">
        <v>133</v>
      </c>
      <c r="J123" s="14">
        <v>12095088451</v>
      </c>
      <c r="K123" s="14">
        <v>0</v>
      </c>
      <c r="L123" s="14">
        <v>6531347763</v>
      </c>
      <c r="M123" s="14">
        <v>725705307</v>
      </c>
      <c r="N123" s="14">
        <v>6531347763</v>
      </c>
      <c r="O123" s="14">
        <v>725705307</v>
      </c>
      <c r="P123" s="14">
        <v>6531347763</v>
      </c>
    </row>
    <row r="124" spans="1:16" ht="11.25">
      <c r="A124" s="12" t="s">
        <v>7</v>
      </c>
      <c r="B124" s="12" t="s">
        <v>50</v>
      </c>
      <c r="C124" s="12" t="s">
        <v>60</v>
      </c>
      <c r="D124" s="12" t="s">
        <v>50</v>
      </c>
      <c r="E124" s="12" t="s">
        <v>132</v>
      </c>
      <c r="F124" s="13"/>
      <c r="G124" s="12" t="s">
        <v>10</v>
      </c>
      <c r="H124" s="12" t="s">
        <v>14</v>
      </c>
      <c r="I124" s="18" t="s">
        <v>133</v>
      </c>
      <c r="J124" s="14">
        <v>25668059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</row>
    <row r="125" spans="1:16" ht="11.25">
      <c r="A125" s="12" t="s">
        <v>7</v>
      </c>
      <c r="B125" s="12" t="s">
        <v>50</v>
      </c>
      <c r="C125" s="12" t="s">
        <v>60</v>
      </c>
      <c r="D125" s="12" t="s">
        <v>50</v>
      </c>
      <c r="E125" s="12" t="s">
        <v>134</v>
      </c>
      <c r="F125" s="13"/>
      <c r="G125" s="12" t="s">
        <v>10</v>
      </c>
      <c r="H125" s="12" t="s">
        <v>11</v>
      </c>
      <c r="I125" s="18" t="s">
        <v>135</v>
      </c>
      <c r="J125" s="14">
        <v>9028561533</v>
      </c>
      <c r="K125" s="14">
        <v>0</v>
      </c>
      <c r="L125" s="14">
        <v>4875423219</v>
      </c>
      <c r="M125" s="14">
        <v>541713691</v>
      </c>
      <c r="N125" s="14">
        <v>4875423219</v>
      </c>
      <c r="O125" s="14">
        <v>541713691</v>
      </c>
      <c r="P125" s="14">
        <v>4875423219</v>
      </c>
    </row>
    <row r="126" spans="1:16" ht="11.25">
      <c r="A126" s="12" t="s">
        <v>7</v>
      </c>
      <c r="B126" s="12" t="s">
        <v>50</v>
      </c>
      <c r="C126" s="12" t="s">
        <v>60</v>
      </c>
      <c r="D126" s="12" t="s">
        <v>50</v>
      </c>
      <c r="E126" s="12" t="s">
        <v>136</v>
      </c>
      <c r="F126" s="13"/>
      <c r="G126" s="12" t="s">
        <v>10</v>
      </c>
      <c r="H126" s="12" t="s">
        <v>11</v>
      </c>
      <c r="I126" s="18" t="s">
        <v>137</v>
      </c>
      <c r="J126" s="14">
        <v>16280318738</v>
      </c>
      <c r="K126" s="14">
        <v>0</v>
      </c>
      <c r="L126" s="14">
        <v>8791372116</v>
      </c>
      <c r="M126" s="14">
        <v>976819124</v>
      </c>
      <c r="N126" s="14">
        <v>8791372116</v>
      </c>
      <c r="O126" s="14">
        <v>976819124</v>
      </c>
      <c r="P126" s="14">
        <v>8791372116</v>
      </c>
    </row>
    <row r="127" spans="1:16" ht="11.25">
      <c r="A127" s="12" t="s">
        <v>7</v>
      </c>
      <c r="B127" s="12" t="s">
        <v>50</v>
      </c>
      <c r="C127" s="12" t="s">
        <v>60</v>
      </c>
      <c r="D127" s="12" t="s">
        <v>50</v>
      </c>
      <c r="E127" s="12" t="s">
        <v>136</v>
      </c>
      <c r="F127" s="13"/>
      <c r="G127" s="12" t="s">
        <v>10</v>
      </c>
      <c r="H127" s="12" t="s">
        <v>14</v>
      </c>
      <c r="I127" s="18" t="s">
        <v>137</v>
      </c>
      <c r="J127" s="14">
        <v>34952991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</row>
    <row r="128" spans="1:16" ht="11.25">
      <c r="A128" s="12" t="s">
        <v>7</v>
      </c>
      <c r="B128" s="12" t="s">
        <v>50</v>
      </c>
      <c r="C128" s="12" t="s">
        <v>60</v>
      </c>
      <c r="D128" s="12" t="s">
        <v>50</v>
      </c>
      <c r="E128" s="12" t="s">
        <v>138</v>
      </c>
      <c r="F128" s="13"/>
      <c r="G128" s="12" t="s">
        <v>10</v>
      </c>
      <c r="H128" s="12" t="s">
        <v>11</v>
      </c>
      <c r="I128" s="18" t="s">
        <v>139</v>
      </c>
      <c r="J128" s="14">
        <v>34449372384</v>
      </c>
      <c r="K128" s="14">
        <v>0</v>
      </c>
      <c r="L128" s="14">
        <v>18602661087</v>
      </c>
      <c r="M128" s="14">
        <v>2066962343</v>
      </c>
      <c r="N128" s="14">
        <v>18602661087</v>
      </c>
      <c r="O128" s="14">
        <v>2066962343</v>
      </c>
      <c r="P128" s="14">
        <v>18602661087</v>
      </c>
    </row>
    <row r="129" spans="1:16" ht="11.25">
      <c r="A129" s="12" t="s">
        <v>7</v>
      </c>
      <c r="B129" s="12" t="s">
        <v>50</v>
      </c>
      <c r="C129" s="12" t="s">
        <v>60</v>
      </c>
      <c r="D129" s="12" t="s">
        <v>50</v>
      </c>
      <c r="E129" s="12" t="s">
        <v>140</v>
      </c>
      <c r="F129" s="13"/>
      <c r="G129" s="12" t="s">
        <v>10</v>
      </c>
      <c r="H129" s="12" t="s">
        <v>11</v>
      </c>
      <c r="I129" s="18" t="s">
        <v>141</v>
      </c>
      <c r="J129" s="14">
        <v>15951717929</v>
      </c>
      <c r="K129" s="14">
        <v>0</v>
      </c>
      <c r="L129" s="14">
        <v>8613927675</v>
      </c>
      <c r="M129" s="14">
        <v>957103075</v>
      </c>
      <c r="N129" s="14">
        <v>8613927675</v>
      </c>
      <c r="O129" s="14">
        <v>957103075</v>
      </c>
      <c r="P129" s="14">
        <v>8613927675</v>
      </c>
    </row>
    <row r="130" spans="1:16" ht="11.25">
      <c r="A130" s="12" t="s">
        <v>7</v>
      </c>
      <c r="B130" s="12" t="s">
        <v>50</v>
      </c>
      <c r="C130" s="12" t="s">
        <v>60</v>
      </c>
      <c r="D130" s="12" t="s">
        <v>50</v>
      </c>
      <c r="E130" s="12" t="s">
        <v>142</v>
      </c>
      <c r="F130" s="13"/>
      <c r="G130" s="12" t="s">
        <v>10</v>
      </c>
      <c r="H130" s="12" t="s">
        <v>11</v>
      </c>
      <c r="I130" s="18" t="s">
        <v>143</v>
      </c>
      <c r="J130" s="14">
        <v>8941920515</v>
      </c>
      <c r="K130" s="14">
        <v>0</v>
      </c>
      <c r="L130" s="14">
        <v>4828637070</v>
      </c>
      <c r="M130" s="14">
        <v>536515230</v>
      </c>
      <c r="N130" s="14">
        <v>4828637070</v>
      </c>
      <c r="O130" s="14">
        <v>536515230</v>
      </c>
      <c r="P130" s="14">
        <v>4828637070</v>
      </c>
    </row>
    <row r="131" spans="1:16" ht="11.25">
      <c r="A131" s="12" t="s">
        <v>7</v>
      </c>
      <c r="B131" s="12" t="s">
        <v>50</v>
      </c>
      <c r="C131" s="12" t="s">
        <v>60</v>
      </c>
      <c r="D131" s="12" t="s">
        <v>50</v>
      </c>
      <c r="E131" s="12" t="s">
        <v>144</v>
      </c>
      <c r="F131" s="13"/>
      <c r="G131" s="12" t="s">
        <v>10</v>
      </c>
      <c r="H131" s="12" t="s">
        <v>11</v>
      </c>
      <c r="I131" s="18" t="s">
        <v>145</v>
      </c>
      <c r="J131" s="14">
        <v>65962888842</v>
      </c>
      <c r="K131" s="14">
        <v>7757773330</v>
      </c>
      <c r="L131" s="14">
        <v>51293279960</v>
      </c>
      <c r="M131" s="14">
        <v>11715546660</v>
      </c>
      <c r="N131" s="14">
        <v>51293279960</v>
      </c>
      <c r="O131" s="14">
        <v>11453686054</v>
      </c>
      <c r="P131" s="14">
        <v>51031419354</v>
      </c>
    </row>
    <row r="132" spans="1:16" ht="11.25">
      <c r="A132" s="12" t="s">
        <v>7</v>
      </c>
      <c r="B132" s="12" t="s">
        <v>50</v>
      </c>
      <c r="C132" s="12" t="s">
        <v>60</v>
      </c>
      <c r="D132" s="12" t="s">
        <v>50</v>
      </c>
      <c r="E132" s="12" t="s">
        <v>146</v>
      </c>
      <c r="F132" s="13"/>
      <c r="G132" s="12" t="s">
        <v>10</v>
      </c>
      <c r="H132" s="12" t="s">
        <v>11</v>
      </c>
      <c r="I132" s="18" t="s">
        <v>147</v>
      </c>
      <c r="J132" s="14">
        <v>67804028826</v>
      </c>
      <c r="K132" s="14">
        <v>0</v>
      </c>
      <c r="L132" s="14">
        <v>36614175561</v>
      </c>
      <c r="M132" s="14">
        <v>4068241729</v>
      </c>
      <c r="N132" s="14">
        <v>36614175561</v>
      </c>
      <c r="O132" s="14">
        <v>4068241729</v>
      </c>
      <c r="P132" s="14">
        <v>36614175561</v>
      </c>
    </row>
    <row r="133" spans="1:16" ht="11.25">
      <c r="A133" s="12" t="s">
        <v>7</v>
      </c>
      <c r="B133" s="12" t="s">
        <v>50</v>
      </c>
      <c r="C133" s="12" t="s">
        <v>60</v>
      </c>
      <c r="D133" s="12" t="s">
        <v>50</v>
      </c>
      <c r="E133" s="12" t="s">
        <v>146</v>
      </c>
      <c r="F133" s="13"/>
      <c r="G133" s="12" t="s">
        <v>10</v>
      </c>
      <c r="H133" s="12" t="s">
        <v>14</v>
      </c>
      <c r="I133" s="18" t="s">
        <v>147</v>
      </c>
      <c r="J133" s="14">
        <v>142443339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</row>
    <row r="134" spans="1:16" ht="11.25">
      <c r="A134" s="12" t="s">
        <v>7</v>
      </c>
      <c r="B134" s="12" t="s">
        <v>50</v>
      </c>
      <c r="C134" s="12" t="s">
        <v>60</v>
      </c>
      <c r="D134" s="12" t="s">
        <v>50</v>
      </c>
      <c r="E134" s="12" t="s">
        <v>148</v>
      </c>
      <c r="F134" s="13"/>
      <c r="G134" s="12" t="s">
        <v>10</v>
      </c>
      <c r="H134" s="12" t="s">
        <v>11</v>
      </c>
      <c r="I134" s="18" t="s">
        <v>149</v>
      </c>
      <c r="J134" s="14">
        <v>24225613688</v>
      </c>
      <c r="K134" s="14">
        <v>0</v>
      </c>
      <c r="L134" s="14">
        <v>13081831389</v>
      </c>
      <c r="M134" s="14">
        <v>1453536821</v>
      </c>
      <c r="N134" s="14">
        <v>13081831389</v>
      </c>
      <c r="O134" s="14">
        <v>1453536821</v>
      </c>
      <c r="P134" s="14">
        <v>13081831389</v>
      </c>
    </row>
    <row r="135" spans="1:16" ht="11.25">
      <c r="A135" s="12" t="s">
        <v>7</v>
      </c>
      <c r="B135" s="12" t="s">
        <v>50</v>
      </c>
      <c r="C135" s="12" t="s">
        <v>60</v>
      </c>
      <c r="D135" s="12" t="s">
        <v>50</v>
      </c>
      <c r="E135" s="12" t="s">
        <v>150</v>
      </c>
      <c r="F135" s="13"/>
      <c r="G135" s="12" t="s">
        <v>10</v>
      </c>
      <c r="H135" s="12" t="s">
        <v>11</v>
      </c>
      <c r="I135" s="18" t="s">
        <v>151</v>
      </c>
      <c r="J135" s="14">
        <v>5083821099</v>
      </c>
      <c r="K135" s="14">
        <v>0</v>
      </c>
      <c r="L135" s="14">
        <v>2745263385</v>
      </c>
      <c r="M135" s="14">
        <v>305029265</v>
      </c>
      <c r="N135" s="14">
        <v>2745263385</v>
      </c>
      <c r="O135" s="14">
        <v>305029265</v>
      </c>
      <c r="P135" s="14">
        <v>2745263385</v>
      </c>
    </row>
    <row r="136" spans="1:16" ht="11.25">
      <c r="A136" s="12" t="s">
        <v>7</v>
      </c>
      <c r="B136" s="12" t="s">
        <v>50</v>
      </c>
      <c r="C136" s="12" t="s">
        <v>60</v>
      </c>
      <c r="D136" s="12" t="s">
        <v>50</v>
      </c>
      <c r="E136" s="12" t="s">
        <v>150</v>
      </c>
      <c r="F136" s="13"/>
      <c r="G136" s="12" t="s">
        <v>10</v>
      </c>
      <c r="H136" s="12" t="s">
        <v>14</v>
      </c>
      <c r="I136" s="18" t="s">
        <v>151</v>
      </c>
      <c r="J136" s="14">
        <v>8286066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</row>
    <row r="137" spans="1:16" ht="11.25">
      <c r="A137" s="12" t="s">
        <v>7</v>
      </c>
      <c r="B137" s="12" t="s">
        <v>50</v>
      </c>
      <c r="C137" s="12" t="s">
        <v>60</v>
      </c>
      <c r="D137" s="12" t="s">
        <v>50</v>
      </c>
      <c r="E137" s="12" t="s">
        <v>152</v>
      </c>
      <c r="F137" s="13"/>
      <c r="G137" s="12" t="s">
        <v>10</v>
      </c>
      <c r="H137" s="12" t="s">
        <v>11</v>
      </c>
      <c r="I137" s="18" t="s">
        <v>153</v>
      </c>
      <c r="J137" s="14">
        <v>28639666064</v>
      </c>
      <c r="K137" s="14">
        <v>0</v>
      </c>
      <c r="L137" s="14">
        <v>15465419667</v>
      </c>
      <c r="M137" s="14">
        <v>1718379963</v>
      </c>
      <c r="N137" s="14">
        <v>15465419667</v>
      </c>
      <c r="O137" s="14">
        <v>1718379963</v>
      </c>
      <c r="P137" s="14">
        <v>15465419667</v>
      </c>
    </row>
    <row r="138" spans="1:16" ht="11.25">
      <c r="A138" s="12" t="s">
        <v>7</v>
      </c>
      <c r="B138" s="12" t="s">
        <v>50</v>
      </c>
      <c r="C138" s="12" t="s">
        <v>60</v>
      </c>
      <c r="D138" s="12" t="s">
        <v>50</v>
      </c>
      <c r="E138" s="12" t="s">
        <v>154</v>
      </c>
      <c r="F138" s="13"/>
      <c r="G138" s="12" t="s">
        <v>10</v>
      </c>
      <c r="H138" s="12" t="s">
        <v>11</v>
      </c>
      <c r="I138" s="18" t="s">
        <v>155</v>
      </c>
      <c r="J138" s="14">
        <v>22891699924</v>
      </c>
      <c r="K138" s="14">
        <v>0</v>
      </c>
      <c r="L138" s="14">
        <v>12361517955</v>
      </c>
      <c r="M138" s="14">
        <v>1373501995</v>
      </c>
      <c r="N138" s="14">
        <v>12361517955</v>
      </c>
      <c r="O138" s="14">
        <v>1373501995</v>
      </c>
      <c r="P138" s="14">
        <v>12361517955</v>
      </c>
    </row>
    <row r="139" spans="1:16" ht="11.25">
      <c r="A139" s="12" t="s">
        <v>7</v>
      </c>
      <c r="B139" s="12" t="s">
        <v>50</v>
      </c>
      <c r="C139" s="12" t="s">
        <v>60</v>
      </c>
      <c r="D139" s="12" t="s">
        <v>50</v>
      </c>
      <c r="E139" s="12" t="s">
        <v>156</v>
      </c>
      <c r="F139" s="13"/>
      <c r="G139" s="12" t="s">
        <v>10</v>
      </c>
      <c r="H139" s="12" t="s">
        <v>11</v>
      </c>
      <c r="I139" s="18" t="s">
        <v>157</v>
      </c>
      <c r="J139" s="14">
        <v>123993169432</v>
      </c>
      <c r="K139" s="14">
        <v>0</v>
      </c>
      <c r="L139" s="14">
        <v>66956220000</v>
      </c>
      <c r="M139" s="14">
        <v>7439580000</v>
      </c>
      <c r="N139" s="14">
        <v>66956220000</v>
      </c>
      <c r="O139" s="14">
        <v>7439580000</v>
      </c>
      <c r="P139" s="14">
        <v>66956220000</v>
      </c>
    </row>
    <row r="140" spans="1:16" ht="22.5">
      <c r="A140" s="12" t="s">
        <v>7</v>
      </c>
      <c r="B140" s="12" t="s">
        <v>50</v>
      </c>
      <c r="C140" s="12" t="s">
        <v>60</v>
      </c>
      <c r="D140" s="12" t="s">
        <v>50</v>
      </c>
      <c r="E140" s="12" t="s">
        <v>39</v>
      </c>
      <c r="F140" s="13"/>
      <c r="G140" s="12" t="s">
        <v>10</v>
      </c>
      <c r="H140" s="12" t="s">
        <v>11</v>
      </c>
      <c r="I140" s="18" t="s">
        <v>158</v>
      </c>
      <c r="J140" s="14">
        <v>9632718312</v>
      </c>
      <c r="K140" s="14">
        <v>0</v>
      </c>
      <c r="L140" s="14">
        <v>5201667882</v>
      </c>
      <c r="M140" s="14">
        <v>577963098</v>
      </c>
      <c r="N140" s="14">
        <v>5201667882</v>
      </c>
      <c r="O140" s="14">
        <v>577963098</v>
      </c>
      <c r="P140" s="14">
        <v>5201667882</v>
      </c>
    </row>
    <row r="141" spans="1:16" ht="22.5">
      <c r="A141" s="12" t="s">
        <v>7</v>
      </c>
      <c r="B141" s="12" t="s">
        <v>50</v>
      </c>
      <c r="C141" s="12" t="s">
        <v>60</v>
      </c>
      <c r="D141" s="12" t="s">
        <v>50</v>
      </c>
      <c r="E141" s="12" t="s">
        <v>159</v>
      </c>
      <c r="F141" s="13"/>
      <c r="G141" s="12" t="s">
        <v>10</v>
      </c>
      <c r="H141" s="12" t="s">
        <v>11</v>
      </c>
      <c r="I141" s="18" t="s">
        <v>160</v>
      </c>
      <c r="J141" s="14">
        <v>17281920901</v>
      </c>
      <c r="K141" s="14">
        <v>0</v>
      </c>
      <c r="L141" s="14">
        <v>9332237286</v>
      </c>
      <c r="M141" s="14">
        <v>1036915254</v>
      </c>
      <c r="N141" s="14">
        <v>9332237286</v>
      </c>
      <c r="O141" s="14">
        <v>1036915254</v>
      </c>
      <c r="P141" s="14">
        <v>9332237286</v>
      </c>
    </row>
    <row r="142" spans="1:16" ht="22.5">
      <c r="A142" s="12" t="s">
        <v>7</v>
      </c>
      <c r="B142" s="12" t="s">
        <v>50</v>
      </c>
      <c r="C142" s="12" t="s">
        <v>60</v>
      </c>
      <c r="D142" s="12" t="s">
        <v>50</v>
      </c>
      <c r="E142" s="12" t="s">
        <v>161</v>
      </c>
      <c r="F142" s="13"/>
      <c r="G142" s="12" t="s">
        <v>10</v>
      </c>
      <c r="H142" s="12" t="s">
        <v>11</v>
      </c>
      <c r="I142" s="18" t="s">
        <v>162</v>
      </c>
      <c r="J142" s="14">
        <v>4171991843</v>
      </c>
      <c r="K142" s="14">
        <v>0</v>
      </c>
      <c r="L142" s="14">
        <v>2252875590</v>
      </c>
      <c r="M142" s="14">
        <v>250319510</v>
      </c>
      <c r="N142" s="14">
        <v>2252875590</v>
      </c>
      <c r="O142" s="14">
        <v>250319510</v>
      </c>
      <c r="P142" s="14">
        <v>2252875590</v>
      </c>
    </row>
    <row r="143" spans="1:16" ht="22.5">
      <c r="A143" s="12" t="s">
        <v>7</v>
      </c>
      <c r="B143" s="12" t="s">
        <v>50</v>
      </c>
      <c r="C143" s="12" t="s">
        <v>60</v>
      </c>
      <c r="D143" s="12" t="s">
        <v>50</v>
      </c>
      <c r="E143" s="12" t="s">
        <v>68</v>
      </c>
      <c r="F143" s="13"/>
      <c r="G143" s="12" t="s">
        <v>10</v>
      </c>
      <c r="H143" s="12" t="s">
        <v>11</v>
      </c>
      <c r="I143" s="18" t="s">
        <v>163</v>
      </c>
      <c r="J143" s="14">
        <v>66346498964</v>
      </c>
      <c r="K143" s="14">
        <v>0</v>
      </c>
      <c r="L143" s="14">
        <v>35827109433</v>
      </c>
      <c r="M143" s="14">
        <v>3980789937</v>
      </c>
      <c r="N143" s="14">
        <v>35827109433</v>
      </c>
      <c r="O143" s="14">
        <v>3980789937</v>
      </c>
      <c r="P143" s="14">
        <v>35827109433</v>
      </c>
    </row>
    <row r="144" spans="1:16" ht="22.5">
      <c r="A144" s="12" t="s">
        <v>7</v>
      </c>
      <c r="B144" s="12" t="s">
        <v>50</v>
      </c>
      <c r="C144" s="12" t="s">
        <v>60</v>
      </c>
      <c r="D144" s="12" t="s">
        <v>50</v>
      </c>
      <c r="E144" s="12" t="s">
        <v>70</v>
      </c>
      <c r="F144" s="13"/>
      <c r="G144" s="12" t="s">
        <v>10</v>
      </c>
      <c r="H144" s="12" t="s">
        <v>11</v>
      </c>
      <c r="I144" s="18" t="s">
        <v>164</v>
      </c>
      <c r="J144" s="14">
        <v>4609689855</v>
      </c>
      <c r="K144" s="14">
        <v>0</v>
      </c>
      <c r="L144" s="14">
        <v>2489232519</v>
      </c>
      <c r="M144" s="14">
        <v>276581391</v>
      </c>
      <c r="N144" s="14">
        <v>2489232519</v>
      </c>
      <c r="O144" s="14">
        <v>276581391</v>
      </c>
      <c r="P144" s="14">
        <v>2489232519</v>
      </c>
    </row>
    <row r="145" spans="1:16" ht="22.5">
      <c r="A145" s="12" t="s">
        <v>7</v>
      </c>
      <c r="B145" s="12" t="s">
        <v>50</v>
      </c>
      <c r="C145" s="12" t="s">
        <v>60</v>
      </c>
      <c r="D145" s="12" t="s">
        <v>50</v>
      </c>
      <c r="E145" s="12" t="s">
        <v>70</v>
      </c>
      <c r="F145" s="13"/>
      <c r="G145" s="12" t="s">
        <v>10</v>
      </c>
      <c r="H145" s="12" t="s">
        <v>14</v>
      </c>
      <c r="I145" s="18" t="s">
        <v>164</v>
      </c>
      <c r="J145" s="14">
        <v>9457263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</row>
    <row r="146" spans="1:16" ht="22.5">
      <c r="A146" s="12" t="s">
        <v>7</v>
      </c>
      <c r="B146" s="12" t="s">
        <v>50</v>
      </c>
      <c r="C146" s="12" t="s">
        <v>60</v>
      </c>
      <c r="D146" s="12" t="s">
        <v>50</v>
      </c>
      <c r="E146" s="12" t="s">
        <v>165</v>
      </c>
      <c r="F146" s="13"/>
      <c r="G146" s="12" t="s">
        <v>10</v>
      </c>
      <c r="H146" s="12" t="s">
        <v>11</v>
      </c>
      <c r="I146" s="18" t="s">
        <v>166</v>
      </c>
      <c r="J146" s="14">
        <v>323406630801</v>
      </c>
      <c r="K146" s="14">
        <v>0</v>
      </c>
      <c r="L146" s="14">
        <v>173830940000</v>
      </c>
      <c r="M146" s="14">
        <v>19404420000</v>
      </c>
      <c r="N146" s="14">
        <v>173830940000</v>
      </c>
      <c r="O146" s="14">
        <v>19404420000</v>
      </c>
      <c r="P146" s="14">
        <v>173830940000</v>
      </c>
    </row>
    <row r="147" spans="1:16" ht="22.5">
      <c r="A147" s="12" t="s">
        <v>7</v>
      </c>
      <c r="B147" s="12" t="s">
        <v>50</v>
      </c>
      <c r="C147" s="12" t="s">
        <v>60</v>
      </c>
      <c r="D147" s="12" t="s">
        <v>50</v>
      </c>
      <c r="E147" s="12" t="s">
        <v>165</v>
      </c>
      <c r="F147" s="13"/>
      <c r="G147" s="12" t="s">
        <v>10</v>
      </c>
      <c r="H147" s="12" t="s">
        <v>14</v>
      </c>
      <c r="I147" s="18" t="s">
        <v>166</v>
      </c>
      <c r="J147" s="14">
        <v>968219270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</row>
    <row r="148" spans="1:16" ht="22.5">
      <c r="A148" s="12" t="s">
        <v>7</v>
      </c>
      <c r="B148" s="12" t="s">
        <v>50</v>
      </c>
      <c r="C148" s="12" t="s">
        <v>60</v>
      </c>
      <c r="D148" s="12" t="s">
        <v>50</v>
      </c>
      <c r="E148" s="12" t="s">
        <v>167</v>
      </c>
      <c r="F148" s="13"/>
      <c r="G148" s="12" t="s">
        <v>10</v>
      </c>
      <c r="H148" s="12" t="s">
        <v>11</v>
      </c>
      <c r="I148" s="18" t="s">
        <v>168</v>
      </c>
      <c r="J148" s="14">
        <v>35454749147</v>
      </c>
      <c r="K148" s="14">
        <v>0</v>
      </c>
      <c r="L148" s="14">
        <v>19145564532</v>
      </c>
      <c r="M148" s="14">
        <v>2127284948</v>
      </c>
      <c r="N148" s="14">
        <v>19145564532</v>
      </c>
      <c r="O148" s="14">
        <v>2127284948</v>
      </c>
      <c r="P148" s="14">
        <v>19145564532</v>
      </c>
    </row>
    <row r="149" spans="1:16" ht="22.5">
      <c r="A149" s="12" t="s">
        <v>7</v>
      </c>
      <c r="B149" s="12" t="s">
        <v>50</v>
      </c>
      <c r="C149" s="12" t="s">
        <v>60</v>
      </c>
      <c r="D149" s="12" t="s">
        <v>50</v>
      </c>
      <c r="E149" s="12" t="s">
        <v>167</v>
      </c>
      <c r="F149" s="13"/>
      <c r="G149" s="12" t="s">
        <v>10</v>
      </c>
      <c r="H149" s="12" t="s">
        <v>14</v>
      </c>
      <c r="I149" s="18" t="s">
        <v>168</v>
      </c>
      <c r="J149" s="14">
        <v>75480344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</row>
    <row r="150" spans="1:16" ht="22.5">
      <c r="A150" s="12" t="s">
        <v>7</v>
      </c>
      <c r="B150" s="12" t="s">
        <v>50</v>
      </c>
      <c r="C150" s="12" t="s">
        <v>60</v>
      </c>
      <c r="D150" s="12" t="s">
        <v>50</v>
      </c>
      <c r="E150" s="12" t="s">
        <v>169</v>
      </c>
      <c r="F150" s="13"/>
      <c r="G150" s="12" t="s">
        <v>10</v>
      </c>
      <c r="H150" s="12" t="s">
        <v>11</v>
      </c>
      <c r="I150" s="18" t="s">
        <v>170</v>
      </c>
      <c r="J150" s="14">
        <v>65989913542</v>
      </c>
      <c r="K150" s="14">
        <v>0</v>
      </c>
      <c r="L150" s="14">
        <v>35634553308</v>
      </c>
      <c r="M150" s="14">
        <v>3959394812</v>
      </c>
      <c r="N150" s="14">
        <v>35634553308</v>
      </c>
      <c r="O150" s="14">
        <v>3959394812</v>
      </c>
      <c r="P150" s="14">
        <v>35634553308</v>
      </c>
    </row>
    <row r="151" spans="1:16" ht="22.5">
      <c r="A151" s="12" t="s">
        <v>7</v>
      </c>
      <c r="B151" s="12" t="s">
        <v>50</v>
      </c>
      <c r="C151" s="12" t="s">
        <v>60</v>
      </c>
      <c r="D151" s="12" t="s">
        <v>50</v>
      </c>
      <c r="E151" s="12" t="s">
        <v>169</v>
      </c>
      <c r="F151" s="13"/>
      <c r="G151" s="12" t="s">
        <v>10</v>
      </c>
      <c r="H151" s="12" t="s">
        <v>14</v>
      </c>
      <c r="I151" s="18" t="s">
        <v>170</v>
      </c>
      <c r="J151" s="14">
        <v>140973193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</row>
    <row r="152" spans="1:16" ht="11.25">
      <c r="A152" s="12" t="s">
        <v>7</v>
      </c>
      <c r="B152" s="12" t="s">
        <v>50</v>
      </c>
      <c r="C152" s="12" t="s">
        <v>60</v>
      </c>
      <c r="D152" s="12" t="s">
        <v>50</v>
      </c>
      <c r="E152" s="12" t="s">
        <v>171</v>
      </c>
      <c r="F152" s="13"/>
      <c r="G152" s="12" t="s">
        <v>10</v>
      </c>
      <c r="H152" s="12" t="s">
        <v>11</v>
      </c>
      <c r="I152" s="18" t="s">
        <v>172</v>
      </c>
      <c r="J152" s="14">
        <v>14220179832</v>
      </c>
      <c r="K152" s="14">
        <v>0</v>
      </c>
      <c r="L152" s="14">
        <v>7678897101</v>
      </c>
      <c r="M152" s="14">
        <v>853210789</v>
      </c>
      <c r="N152" s="14">
        <v>7678897101</v>
      </c>
      <c r="O152" s="14">
        <v>853210789</v>
      </c>
      <c r="P152" s="14">
        <v>7678897101</v>
      </c>
    </row>
    <row r="153" spans="1:16" ht="11.25">
      <c r="A153" s="12" t="s">
        <v>7</v>
      </c>
      <c r="B153" s="12" t="s">
        <v>50</v>
      </c>
      <c r="C153" s="12" t="s">
        <v>60</v>
      </c>
      <c r="D153" s="12" t="s">
        <v>50</v>
      </c>
      <c r="E153" s="12" t="s">
        <v>171</v>
      </c>
      <c r="F153" s="13"/>
      <c r="G153" s="12" t="s">
        <v>10</v>
      </c>
      <c r="H153" s="12" t="s">
        <v>14</v>
      </c>
      <c r="I153" s="18" t="s">
        <v>172</v>
      </c>
      <c r="J153" s="14">
        <v>27975865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</row>
    <row r="154" spans="1:16" ht="22.5">
      <c r="A154" s="12" t="s">
        <v>7</v>
      </c>
      <c r="B154" s="12" t="s">
        <v>50</v>
      </c>
      <c r="C154" s="12" t="s">
        <v>60</v>
      </c>
      <c r="D154" s="12" t="s">
        <v>50</v>
      </c>
      <c r="E154" s="12" t="s">
        <v>173</v>
      </c>
      <c r="F154" s="13"/>
      <c r="G154" s="12" t="s">
        <v>10</v>
      </c>
      <c r="H154" s="12" t="s">
        <v>11</v>
      </c>
      <c r="I154" s="18" t="s">
        <v>174</v>
      </c>
      <c r="J154" s="14">
        <v>23234017946</v>
      </c>
      <c r="K154" s="14">
        <v>0</v>
      </c>
      <c r="L154" s="14">
        <v>12546369684</v>
      </c>
      <c r="M154" s="14">
        <v>1394041076</v>
      </c>
      <c r="N154" s="14">
        <v>12546369684</v>
      </c>
      <c r="O154" s="14">
        <v>1394041076</v>
      </c>
      <c r="P154" s="14">
        <v>12546369684</v>
      </c>
    </row>
    <row r="155" spans="1:16" ht="22.5">
      <c r="A155" s="12" t="s">
        <v>7</v>
      </c>
      <c r="B155" s="12" t="s">
        <v>50</v>
      </c>
      <c r="C155" s="12" t="s">
        <v>60</v>
      </c>
      <c r="D155" s="12" t="s">
        <v>50</v>
      </c>
      <c r="E155" s="12" t="s">
        <v>173</v>
      </c>
      <c r="F155" s="13"/>
      <c r="G155" s="12" t="s">
        <v>10</v>
      </c>
      <c r="H155" s="12" t="s">
        <v>14</v>
      </c>
      <c r="I155" s="18" t="s">
        <v>174</v>
      </c>
      <c r="J155" s="14">
        <v>49260130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</row>
    <row r="156" spans="1:16" ht="22.5">
      <c r="A156" s="12" t="s">
        <v>7</v>
      </c>
      <c r="B156" s="12" t="s">
        <v>50</v>
      </c>
      <c r="C156" s="12" t="s">
        <v>60</v>
      </c>
      <c r="D156" s="12" t="s">
        <v>50</v>
      </c>
      <c r="E156" s="12" t="s">
        <v>175</v>
      </c>
      <c r="F156" s="13"/>
      <c r="G156" s="12" t="s">
        <v>10</v>
      </c>
      <c r="H156" s="12" t="s">
        <v>11</v>
      </c>
      <c r="I156" s="18" t="s">
        <v>176</v>
      </c>
      <c r="J156" s="14">
        <v>28046685843</v>
      </c>
      <c r="K156" s="14">
        <v>0</v>
      </c>
      <c r="L156" s="14">
        <v>15145210350</v>
      </c>
      <c r="M156" s="14">
        <v>1682801150</v>
      </c>
      <c r="N156" s="14">
        <v>15145210350</v>
      </c>
      <c r="O156" s="14">
        <v>1682801150</v>
      </c>
      <c r="P156" s="14">
        <v>15145210350</v>
      </c>
    </row>
    <row r="157" spans="1:16" ht="22.5">
      <c r="A157" s="12" t="s">
        <v>7</v>
      </c>
      <c r="B157" s="12" t="s">
        <v>50</v>
      </c>
      <c r="C157" s="12" t="s">
        <v>60</v>
      </c>
      <c r="D157" s="12" t="s">
        <v>50</v>
      </c>
      <c r="E157" s="12" t="s">
        <v>175</v>
      </c>
      <c r="F157" s="13"/>
      <c r="G157" s="12" t="s">
        <v>10</v>
      </c>
      <c r="H157" s="12" t="s">
        <v>14</v>
      </c>
      <c r="I157" s="18" t="s">
        <v>176</v>
      </c>
      <c r="J157" s="14">
        <v>60236113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</row>
    <row r="158" spans="1:16" ht="22.5">
      <c r="A158" s="12" t="s">
        <v>7</v>
      </c>
      <c r="B158" s="12" t="s">
        <v>50</v>
      </c>
      <c r="C158" s="12" t="s">
        <v>60</v>
      </c>
      <c r="D158" s="12" t="s">
        <v>50</v>
      </c>
      <c r="E158" s="12" t="s">
        <v>177</v>
      </c>
      <c r="F158" s="13"/>
      <c r="G158" s="12" t="s">
        <v>10</v>
      </c>
      <c r="H158" s="12" t="s">
        <v>11</v>
      </c>
      <c r="I158" s="18" t="s">
        <v>178</v>
      </c>
      <c r="J158" s="14">
        <v>52654416563</v>
      </c>
      <c r="K158" s="14">
        <v>0</v>
      </c>
      <c r="L158" s="14">
        <v>28433384937</v>
      </c>
      <c r="M158" s="14">
        <v>3159264993</v>
      </c>
      <c r="N158" s="14">
        <v>28433384937</v>
      </c>
      <c r="O158" s="14">
        <v>3159264993</v>
      </c>
      <c r="P158" s="14">
        <v>28433384937</v>
      </c>
    </row>
    <row r="159" spans="1:16" ht="22.5">
      <c r="A159" s="12" t="s">
        <v>7</v>
      </c>
      <c r="B159" s="12" t="s">
        <v>50</v>
      </c>
      <c r="C159" s="12" t="s">
        <v>60</v>
      </c>
      <c r="D159" s="12" t="s">
        <v>50</v>
      </c>
      <c r="E159" s="12" t="s">
        <v>177</v>
      </c>
      <c r="F159" s="13"/>
      <c r="G159" s="12" t="s">
        <v>10</v>
      </c>
      <c r="H159" s="12" t="s">
        <v>14</v>
      </c>
      <c r="I159" s="18" t="s">
        <v>178</v>
      </c>
      <c r="J159" s="14">
        <v>110867899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</row>
    <row r="160" spans="1:16" ht="22.5">
      <c r="A160" s="12" t="s">
        <v>7</v>
      </c>
      <c r="B160" s="12" t="s">
        <v>50</v>
      </c>
      <c r="C160" s="12" t="s">
        <v>60</v>
      </c>
      <c r="D160" s="12" t="s">
        <v>50</v>
      </c>
      <c r="E160" s="12" t="s">
        <v>179</v>
      </c>
      <c r="F160" s="13"/>
      <c r="G160" s="12" t="s">
        <v>10</v>
      </c>
      <c r="H160" s="12" t="s">
        <v>11</v>
      </c>
      <c r="I160" s="18" t="s">
        <v>180</v>
      </c>
      <c r="J160" s="14">
        <v>1088348805</v>
      </c>
      <c r="K160" s="14">
        <v>1088348804.83</v>
      </c>
      <c r="L160" s="14">
        <v>1088348804.83</v>
      </c>
      <c r="M160" s="14">
        <v>0</v>
      </c>
      <c r="N160" s="14">
        <v>0</v>
      </c>
      <c r="O160" s="14">
        <v>0</v>
      </c>
      <c r="P160" s="14">
        <v>0</v>
      </c>
    </row>
    <row r="161" spans="1:16" ht="56.25">
      <c r="A161" s="12" t="s">
        <v>7</v>
      </c>
      <c r="B161" s="12" t="s">
        <v>50</v>
      </c>
      <c r="C161" s="12" t="s">
        <v>62</v>
      </c>
      <c r="D161" s="12" t="s">
        <v>8</v>
      </c>
      <c r="E161" s="12" t="s">
        <v>8</v>
      </c>
      <c r="F161" s="13"/>
      <c r="G161" s="12" t="s">
        <v>10</v>
      </c>
      <c r="H161" s="12" t="s">
        <v>11</v>
      </c>
      <c r="I161" s="18" t="s">
        <v>181</v>
      </c>
      <c r="J161" s="14">
        <v>614219118425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</row>
    <row r="162" spans="1:16" ht="45">
      <c r="A162" s="12" t="s">
        <v>7</v>
      </c>
      <c r="B162" s="12" t="s">
        <v>50</v>
      </c>
      <c r="C162" s="12" t="s">
        <v>62</v>
      </c>
      <c r="D162" s="12" t="s">
        <v>8</v>
      </c>
      <c r="E162" s="12" t="s">
        <v>16</v>
      </c>
      <c r="F162" s="12" t="s">
        <v>8</v>
      </c>
      <c r="G162" s="12" t="s">
        <v>10</v>
      </c>
      <c r="H162" s="12" t="s">
        <v>11</v>
      </c>
      <c r="I162" s="18" t="s">
        <v>182</v>
      </c>
      <c r="J162" s="14">
        <v>31879666735</v>
      </c>
      <c r="K162" s="14">
        <v>2666591667</v>
      </c>
      <c r="L162" s="14">
        <v>21213300071</v>
      </c>
      <c r="M162" s="14">
        <v>2666591667</v>
      </c>
      <c r="N162" s="14">
        <v>21213300071</v>
      </c>
      <c r="O162" s="14">
        <v>2666591667</v>
      </c>
      <c r="P162" s="14">
        <v>18546708404</v>
      </c>
    </row>
    <row r="163" spans="1:16" ht="45">
      <c r="A163" s="12" t="s">
        <v>7</v>
      </c>
      <c r="B163" s="12" t="s">
        <v>50</v>
      </c>
      <c r="C163" s="12" t="s">
        <v>62</v>
      </c>
      <c r="D163" s="12" t="s">
        <v>8</v>
      </c>
      <c r="E163" s="12" t="s">
        <v>16</v>
      </c>
      <c r="F163" s="12" t="s">
        <v>10</v>
      </c>
      <c r="G163" s="12" t="s">
        <v>10</v>
      </c>
      <c r="H163" s="12" t="s">
        <v>11</v>
      </c>
      <c r="I163" s="18" t="s">
        <v>183</v>
      </c>
      <c r="J163" s="14">
        <v>221315230224</v>
      </c>
      <c r="K163" s="14">
        <v>18552424903</v>
      </c>
      <c r="L163" s="14">
        <v>147105530610</v>
      </c>
      <c r="M163" s="14">
        <v>18552424903</v>
      </c>
      <c r="N163" s="14">
        <v>147105530610</v>
      </c>
      <c r="O163" s="14">
        <v>18552424903</v>
      </c>
      <c r="P163" s="14">
        <v>128553105707</v>
      </c>
    </row>
    <row r="164" spans="1:16" ht="45">
      <c r="A164" s="12" t="s">
        <v>7</v>
      </c>
      <c r="B164" s="12" t="s">
        <v>50</v>
      </c>
      <c r="C164" s="12" t="s">
        <v>62</v>
      </c>
      <c r="D164" s="12" t="s">
        <v>8</v>
      </c>
      <c r="E164" s="12" t="s">
        <v>16</v>
      </c>
      <c r="F164" s="12" t="s">
        <v>53</v>
      </c>
      <c r="G164" s="12" t="s">
        <v>10</v>
      </c>
      <c r="H164" s="12" t="s">
        <v>11</v>
      </c>
      <c r="I164" s="18" t="s">
        <v>184</v>
      </c>
      <c r="J164" s="14">
        <v>139550741689</v>
      </c>
      <c r="K164" s="14">
        <v>11715983999</v>
      </c>
      <c r="L164" s="14">
        <v>92686805682</v>
      </c>
      <c r="M164" s="14">
        <v>11715983999</v>
      </c>
      <c r="N164" s="14">
        <v>92686805682</v>
      </c>
      <c r="O164" s="14">
        <v>11715983999</v>
      </c>
      <c r="P164" s="14">
        <v>80970821683</v>
      </c>
    </row>
    <row r="165" spans="1:16" ht="45">
      <c r="A165" s="12" t="s">
        <v>7</v>
      </c>
      <c r="B165" s="12" t="s">
        <v>50</v>
      </c>
      <c r="C165" s="12" t="s">
        <v>62</v>
      </c>
      <c r="D165" s="12" t="s">
        <v>8</v>
      </c>
      <c r="E165" s="12" t="s">
        <v>16</v>
      </c>
      <c r="F165" s="12" t="s">
        <v>25</v>
      </c>
      <c r="G165" s="12" t="s">
        <v>10</v>
      </c>
      <c r="H165" s="12" t="s">
        <v>11</v>
      </c>
      <c r="I165" s="18" t="s">
        <v>185</v>
      </c>
      <c r="J165" s="14">
        <v>124620519293</v>
      </c>
      <c r="K165" s="14">
        <v>10779530246</v>
      </c>
      <c r="L165" s="14">
        <v>86892163437</v>
      </c>
      <c r="M165" s="14">
        <v>10779530246</v>
      </c>
      <c r="N165" s="14">
        <v>86892163437</v>
      </c>
      <c r="O165" s="14">
        <v>10779530246</v>
      </c>
      <c r="P165" s="14">
        <v>76112633191</v>
      </c>
    </row>
    <row r="166" spans="1:16" ht="45">
      <c r="A166" s="12" t="s">
        <v>7</v>
      </c>
      <c r="B166" s="12" t="s">
        <v>50</v>
      </c>
      <c r="C166" s="12" t="s">
        <v>62</v>
      </c>
      <c r="D166" s="12" t="s">
        <v>8</v>
      </c>
      <c r="E166" s="12" t="s">
        <v>16</v>
      </c>
      <c r="F166" s="12" t="s">
        <v>27</v>
      </c>
      <c r="G166" s="12" t="s">
        <v>10</v>
      </c>
      <c r="H166" s="12" t="s">
        <v>11</v>
      </c>
      <c r="I166" s="18" t="s">
        <v>186</v>
      </c>
      <c r="J166" s="14">
        <v>222482121008</v>
      </c>
      <c r="K166" s="14">
        <v>18589764250</v>
      </c>
      <c r="L166" s="14">
        <v>148123064008</v>
      </c>
      <c r="M166" s="14">
        <v>18589764250</v>
      </c>
      <c r="N166" s="14">
        <v>148123064008</v>
      </c>
      <c r="O166" s="14">
        <v>18589764250</v>
      </c>
      <c r="P166" s="14">
        <v>129533299758</v>
      </c>
    </row>
    <row r="167" spans="1:16" ht="45">
      <c r="A167" s="12" t="s">
        <v>7</v>
      </c>
      <c r="B167" s="12" t="s">
        <v>50</v>
      </c>
      <c r="C167" s="12" t="s">
        <v>62</v>
      </c>
      <c r="D167" s="12" t="s">
        <v>8</v>
      </c>
      <c r="E167" s="12" t="s">
        <v>16</v>
      </c>
      <c r="F167" s="12" t="s">
        <v>29</v>
      </c>
      <c r="G167" s="12" t="s">
        <v>10</v>
      </c>
      <c r="H167" s="12" t="s">
        <v>11</v>
      </c>
      <c r="I167" s="18" t="s">
        <v>187</v>
      </c>
      <c r="J167" s="14">
        <v>313700501421</v>
      </c>
      <c r="K167" s="14">
        <v>26186715949</v>
      </c>
      <c r="L167" s="14">
        <v>208953637627</v>
      </c>
      <c r="M167" s="14">
        <v>26186715949</v>
      </c>
      <c r="N167" s="14">
        <v>208953637627</v>
      </c>
      <c r="O167" s="14">
        <v>26186715949</v>
      </c>
      <c r="P167" s="14">
        <v>182766921678</v>
      </c>
    </row>
    <row r="168" spans="1:16" ht="45">
      <c r="A168" s="12" t="s">
        <v>7</v>
      </c>
      <c r="B168" s="12" t="s">
        <v>50</v>
      </c>
      <c r="C168" s="12" t="s">
        <v>62</v>
      </c>
      <c r="D168" s="12" t="s">
        <v>8</v>
      </c>
      <c r="E168" s="12" t="s">
        <v>16</v>
      </c>
      <c r="F168" s="12" t="s">
        <v>31</v>
      </c>
      <c r="G168" s="12" t="s">
        <v>10</v>
      </c>
      <c r="H168" s="12" t="s">
        <v>11</v>
      </c>
      <c r="I168" s="18" t="s">
        <v>188</v>
      </c>
      <c r="J168" s="14">
        <v>16623773430</v>
      </c>
      <c r="K168" s="14">
        <v>1385670000</v>
      </c>
      <c r="L168" s="14">
        <v>11081093430</v>
      </c>
      <c r="M168" s="14">
        <v>1385670000</v>
      </c>
      <c r="N168" s="14">
        <v>11081093430</v>
      </c>
      <c r="O168" s="14">
        <v>1385670000</v>
      </c>
      <c r="P168" s="14">
        <v>9695423430</v>
      </c>
    </row>
    <row r="169" spans="1:16" ht="45">
      <c r="A169" s="12" t="s">
        <v>7</v>
      </c>
      <c r="B169" s="12" t="s">
        <v>50</v>
      </c>
      <c r="C169" s="12" t="s">
        <v>62</v>
      </c>
      <c r="D169" s="12" t="s">
        <v>8</v>
      </c>
      <c r="E169" s="12" t="s">
        <v>16</v>
      </c>
      <c r="F169" s="12" t="s">
        <v>13</v>
      </c>
      <c r="G169" s="12" t="s">
        <v>10</v>
      </c>
      <c r="H169" s="12" t="s">
        <v>11</v>
      </c>
      <c r="I169" s="18" t="s">
        <v>189</v>
      </c>
      <c r="J169" s="14">
        <v>36623140779</v>
      </c>
      <c r="K169" s="14">
        <v>3047675000</v>
      </c>
      <c r="L169" s="14">
        <v>24432440779</v>
      </c>
      <c r="M169" s="14">
        <v>3047675000</v>
      </c>
      <c r="N169" s="14">
        <v>24432440779</v>
      </c>
      <c r="O169" s="14">
        <v>3047675000</v>
      </c>
      <c r="P169" s="14">
        <v>21384765779</v>
      </c>
    </row>
    <row r="170" spans="1:16" ht="45">
      <c r="A170" s="12" t="s">
        <v>7</v>
      </c>
      <c r="B170" s="12" t="s">
        <v>50</v>
      </c>
      <c r="C170" s="12" t="s">
        <v>62</v>
      </c>
      <c r="D170" s="12" t="s">
        <v>8</v>
      </c>
      <c r="E170" s="12" t="s">
        <v>16</v>
      </c>
      <c r="F170" s="12" t="s">
        <v>87</v>
      </c>
      <c r="G170" s="12" t="s">
        <v>10</v>
      </c>
      <c r="H170" s="12" t="s">
        <v>11</v>
      </c>
      <c r="I170" s="18" t="s">
        <v>190</v>
      </c>
      <c r="J170" s="14">
        <v>145324196585</v>
      </c>
      <c r="K170" s="14">
        <v>12102876500</v>
      </c>
      <c r="L170" s="14">
        <v>96912690585</v>
      </c>
      <c r="M170" s="14">
        <v>12102876500</v>
      </c>
      <c r="N170" s="14">
        <v>96912690585</v>
      </c>
      <c r="O170" s="14">
        <v>12102876500</v>
      </c>
      <c r="P170" s="14">
        <v>84809814085</v>
      </c>
    </row>
    <row r="171" spans="1:16" ht="45">
      <c r="A171" s="12" t="s">
        <v>7</v>
      </c>
      <c r="B171" s="12" t="s">
        <v>50</v>
      </c>
      <c r="C171" s="12" t="s">
        <v>62</v>
      </c>
      <c r="D171" s="12" t="s">
        <v>8</v>
      </c>
      <c r="E171" s="12" t="s">
        <v>16</v>
      </c>
      <c r="F171" s="12" t="s">
        <v>106</v>
      </c>
      <c r="G171" s="12" t="s">
        <v>10</v>
      </c>
      <c r="H171" s="12" t="s">
        <v>11</v>
      </c>
      <c r="I171" s="18" t="s">
        <v>191</v>
      </c>
      <c r="J171" s="14">
        <v>102977278527</v>
      </c>
      <c r="K171" s="14">
        <v>8682339203</v>
      </c>
      <c r="L171" s="14">
        <v>68247921713</v>
      </c>
      <c r="M171" s="14">
        <v>8682339203</v>
      </c>
      <c r="N171" s="14">
        <v>68247921713</v>
      </c>
      <c r="O171" s="14">
        <v>8682339203</v>
      </c>
      <c r="P171" s="14">
        <v>59565582510</v>
      </c>
    </row>
    <row r="172" spans="1:16" ht="45">
      <c r="A172" s="12" t="s">
        <v>7</v>
      </c>
      <c r="B172" s="12" t="s">
        <v>50</v>
      </c>
      <c r="C172" s="12" t="s">
        <v>62</v>
      </c>
      <c r="D172" s="12" t="s">
        <v>8</v>
      </c>
      <c r="E172" s="12" t="s">
        <v>16</v>
      </c>
      <c r="F172" s="12" t="s">
        <v>34</v>
      </c>
      <c r="G172" s="12" t="s">
        <v>10</v>
      </c>
      <c r="H172" s="12" t="s">
        <v>11</v>
      </c>
      <c r="I172" s="18" t="s">
        <v>192</v>
      </c>
      <c r="J172" s="14">
        <v>175061376497</v>
      </c>
      <c r="K172" s="14">
        <v>14644168750</v>
      </c>
      <c r="L172" s="14">
        <v>116484701497</v>
      </c>
      <c r="M172" s="14">
        <v>14644168750</v>
      </c>
      <c r="N172" s="14">
        <v>116484701497</v>
      </c>
      <c r="O172" s="14">
        <v>14644168750</v>
      </c>
      <c r="P172" s="14">
        <v>101840532747</v>
      </c>
    </row>
    <row r="173" spans="1:16" ht="45">
      <c r="A173" s="12" t="s">
        <v>7</v>
      </c>
      <c r="B173" s="12" t="s">
        <v>50</v>
      </c>
      <c r="C173" s="12" t="s">
        <v>62</v>
      </c>
      <c r="D173" s="12" t="s">
        <v>8</v>
      </c>
      <c r="E173" s="12" t="s">
        <v>16</v>
      </c>
      <c r="F173" s="12" t="s">
        <v>16</v>
      </c>
      <c r="G173" s="12" t="s">
        <v>10</v>
      </c>
      <c r="H173" s="12" t="s">
        <v>11</v>
      </c>
      <c r="I173" s="18" t="s">
        <v>193</v>
      </c>
      <c r="J173" s="14">
        <v>511218242119</v>
      </c>
      <c r="K173" s="14">
        <v>42634683251</v>
      </c>
      <c r="L173" s="14">
        <v>340679509126</v>
      </c>
      <c r="M173" s="14">
        <v>42634683251</v>
      </c>
      <c r="N173" s="14">
        <v>340679509126</v>
      </c>
      <c r="O173" s="14">
        <v>42634683251</v>
      </c>
      <c r="P173" s="14">
        <v>298044825875</v>
      </c>
    </row>
    <row r="174" spans="1:16" ht="45">
      <c r="A174" s="12" t="s">
        <v>7</v>
      </c>
      <c r="B174" s="12" t="s">
        <v>50</v>
      </c>
      <c r="C174" s="12" t="s">
        <v>62</v>
      </c>
      <c r="D174" s="12" t="s">
        <v>8</v>
      </c>
      <c r="E174" s="12" t="s">
        <v>16</v>
      </c>
      <c r="F174" s="12" t="s">
        <v>109</v>
      </c>
      <c r="G174" s="12" t="s">
        <v>10</v>
      </c>
      <c r="H174" s="12" t="s">
        <v>11</v>
      </c>
      <c r="I174" s="18" t="s">
        <v>194</v>
      </c>
      <c r="J174" s="14">
        <v>83986007053</v>
      </c>
      <c r="K174" s="14">
        <v>7011519501</v>
      </c>
      <c r="L174" s="14">
        <v>55939929060</v>
      </c>
      <c r="M174" s="14">
        <v>7011519501</v>
      </c>
      <c r="N174" s="14">
        <v>55939929060</v>
      </c>
      <c r="O174" s="14">
        <v>7011519501</v>
      </c>
      <c r="P174" s="14">
        <v>48928409559</v>
      </c>
    </row>
    <row r="175" spans="1:16" ht="45">
      <c r="A175" s="12" t="s">
        <v>7</v>
      </c>
      <c r="B175" s="12" t="s">
        <v>50</v>
      </c>
      <c r="C175" s="12" t="s">
        <v>62</v>
      </c>
      <c r="D175" s="12" t="s">
        <v>8</v>
      </c>
      <c r="E175" s="12" t="s">
        <v>16</v>
      </c>
      <c r="F175" s="12" t="s">
        <v>37</v>
      </c>
      <c r="G175" s="12" t="s">
        <v>10</v>
      </c>
      <c r="H175" s="12" t="s">
        <v>11</v>
      </c>
      <c r="I175" s="18" t="s">
        <v>195</v>
      </c>
      <c r="J175" s="14">
        <v>203555476921</v>
      </c>
      <c r="K175" s="14">
        <v>16930232200</v>
      </c>
      <c r="L175" s="14">
        <v>141834548119</v>
      </c>
      <c r="M175" s="14">
        <v>16930232200</v>
      </c>
      <c r="N175" s="14">
        <v>141834548119</v>
      </c>
      <c r="O175" s="14">
        <v>22930232200</v>
      </c>
      <c r="P175" s="14">
        <v>124904315919</v>
      </c>
    </row>
    <row r="176" spans="1:16" ht="45">
      <c r="A176" s="12" t="s">
        <v>7</v>
      </c>
      <c r="B176" s="12" t="s">
        <v>50</v>
      </c>
      <c r="C176" s="12" t="s">
        <v>62</v>
      </c>
      <c r="D176" s="12" t="s">
        <v>8</v>
      </c>
      <c r="E176" s="12" t="s">
        <v>16</v>
      </c>
      <c r="F176" s="12" t="s">
        <v>77</v>
      </c>
      <c r="G176" s="12" t="s">
        <v>10</v>
      </c>
      <c r="H176" s="12" t="s">
        <v>11</v>
      </c>
      <c r="I176" s="18" t="s">
        <v>196</v>
      </c>
      <c r="J176" s="14">
        <v>134106586726</v>
      </c>
      <c r="K176" s="14">
        <v>11082825499</v>
      </c>
      <c r="L176" s="14">
        <v>89775284719</v>
      </c>
      <c r="M176" s="14">
        <v>11082825499</v>
      </c>
      <c r="N176" s="14">
        <v>89775284719</v>
      </c>
      <c r="O176" s="14">
        <v>11082825499</v>
      </c>
      <c r="P176" s="14">
        <v>78692459220</v>
      </c>
    </row>
    <row r="177" spans="1:16" ht="45">
      <c r="A177" s="12" t="s">
        <v>7</v>
      </c>
      <c r="B177" s="12" t="s">
        <v>50</v>
      </c>
      <c r="C177" s="12" t="s">
        <v>62</v>
      </c>
      <c r="D177" s="12" t="s">
        <v>8</v>
      </c>
      <c r="E177" s="12" t="s">
        <v>16</v>
      </c>
      <c r="F177" s="12" t="s">
        <v>197</v>
      </c>
      <c r="G177" s="12" t="s">
        <v>10</v>
      </c>
      <c r="H177" s="12" t="s">
        <v>11</v>
      </c>
      <c r="I177" s="18" t="s">
        <v>198</v>
      </c>
      <c r="J177" s="14">
        <v>98490837829</v>
      </c>
      <c r="K177" s="14">
        <v>8219083332</v>
      </c>
      <c r="L177" s="14">
        <v>65614504486</v>
      </c>
      <c r="M177" s="14">
        <v>8219083332</v>
      </c>
      <c r="N177" s="14">
        <v>65614504486</v>
      </c>
      <c r="O177" s="14">
        <v>8219083332</v>
      </c>
      <c r="P177" s="14">
        <v>57395421154</v>
      </c>
    </row>
    <row r="178" spans="1:16" ht="45">
      <c r="A178" s="12" t="s">
        <v>7</v>
      </c>
      <c r="B178" s="12" t="s">
        <v>50</v>
      </c>
      <c r="C178" s="12" t="s">
        <v>62</v>
      </c>
      <c r="D178" s="12" t="s">
        <v>8</v>
      </c>
      <c r="E178" s="12" t="s">
        <v>16</v>
      </c>
      <c r="F178" s="12" t="s">
        <v>115</v>
      </c>
      <c r="G178" s="12" t="s">
        <v>10</v>
      </c>
      <c r="H178" s="12" t="s">
        <v>11</v>
      </c>
      <c r="I178" s="18" t="s">
        <v>199</v>
      </c>
      <c r="J178" s="14">
        <v>54831025026</v>
      </c>
      <c r="K178" s="14">
        <v>4572491454</v>
      </c>
      <c r="L178" s="14">
        <v>36541059206</v>
      </c>
      <c r="M178" s="14">
        <v>4572491454</v>
      </c>
      <c r="N178" s="14">
        <v>36541059206</v>
      </c>
      <c r="O178" s="14">
        <v>4572491454</v>
      </c>
      <c r="P178" s="14">
        <v>31968567752</v>
      </c>
    </row>
    <row r="179" spans="1:16" ht="45">
      <c r="A179" s="12" t="s">
        <v>7</v>
      </c>
      <c r="B179" s="12" t="s">
        <v>50</v>
      </c>
      <c r="C179" s="12" t="s">
        <v>62</v>
      </c>
      <c r="D179" s="12" t="s">
        <v>8</v>
      </c>
      <c r="E179" s="12" t="s">
        <v>16</v>
      </c>
      <c r="F179" s="12" t="s">
        <v>117</v>
      </c>
      <c r="G179" s="12" t="s">
        <v>10</v>
      </c>
      <c r="H179" s="12" t="s">
        <v>11</v>
      </c>
      <c r="I179" s="18" t="s">
        <v>200</v>
      </c>
      <c r="J179" s="14">
        <v>54171159328</v>
      </c>
      <c r="K179" s="14">
        <v>4915457137</v>
      </c>
      <c r="L179" s="14">
        <v>38722565393</v>
      </c>
      <c r="M179" s="14">
        <v>4915457137</v>
      </c>
      <c r="N179" s="14">
        <v>38722565393</v>
      </c>
      <c r="O179" s="14">
        <v>5112292425</v>
      </c>
      <c r="P179" s="14">
        <v>33807108256</v>
      </c>
    </row>
    <row r="180" spans="1:16" ht="45">
      <c r="A180" s="12" t="s">
        <v>7</v>
      </c>
      <c r="B180" s="12" t="s">
        <v>50</v>
      </c>
      <c r="C180" s="12" t="s">
        <v>62</v>
      </c>
      <c r="D180" s="12" t="s">
        <v>8</v>
      </c>
      <c r="E180" s="12" t="s">
        <v>16</v>
      </c>
      <c r="F180" s="12" t="s">
        <v>201</v>
      </c>
      <c r="G180" s="12" t="s">
        <v>10</v>
      </c>
      <c r="H180" s="12" t="s">
        <v>11</v>
      </c>
      <c r="I180" s="18" t="s">
        <v>202</v>
      </c>
      <c r="J180" s="14">
        <v>15397390705</v>
      </c>
      <c r="K180" s="14">
        <v>1279604167</v>
      </c>
      <c r="L180" s="14">
        <v>10278974041</v>
      </c>
      <c r="M180" s="14">
        <v>1279604167</v>
      </c>
      <c r="N180" s="14">
        <v>10278974041</v>
      </c>
      <c r="O180" s="14">
        <v>1279604167</v>
      </c>
      <c r="P180" s="14">
        <v>8999369874</v>
      </c>
    </row>
    <row r="181" spans="1:16" ht="45">
      <c r="A181" s="12" t="s">
        <v>7</v>
      </c>
      <c r="B181" s="12" t="s">
        <v>50</v>
      </c>
      <c r="C181" s="12" t="s">
        <v>62</v>
      </c>
      <c r="D181" s="12" t="s">
        <v>8</v>
      </c>
      <c r="E181" s="12" t="s">
        <v>16</v>
      </c>
      <c r="F181" s="12" t="s">
        <v>94</v>
      </c>
      <c r="G181" s="12" t="s">
        <v>10</v>
      </c>
      <c r="H181" s="12" t="s">
        <v>11</v>
      </c>
      <c r="I181" s="18" t="s">
        <v>203</v>
      </c>
      <c r="J181" s="14">
        <v>201034963276</v>
      </c>
      <c r="K181" s="14">
        <v>18319816782</v>
      </c>
      <c r="L181" s="14">
        <v>146075512928</v>
      </c>
      <c r="M181" s="14">
        <v>18319816782</v>
      </c>
      <c r="N181" s="14">
        <v>146075512928</v>
      </c>
      <c r="O181" s="14">
        <v>18319816782</v>
      </c>
      <c r="P181" s="14">
        <v>127755696146</v>
      </c>
    </row>
    <row r="182" spans="1:16" ht="45">
      <c r="A182" s="12" t="s">
        <v>7</v>
      </c>
      <c r="B182" s="12" t="s">
        <v>50</v>
      </c>
      <c r="C182" s="12" t="s">
        <v>62</v>
      </c>
      <c r="D182" s="12" t="s">
        <v>8</v>
      </c>
      <c r="E182" s="12" t="s">
        <v>16</v>
      </c>
      <c r="F182" s="12" t="s">
        <v>120</v>
      </c>
      <c r="G182" s="12" t="s">
        <v>10</v>
      </c>
      <c r="H182" s="12" t="s">
        <v>11</v>
      </c>
      <c r="I182" s="18" t="s">
        <v>204</v>
      </c>
      <c r="J182" s="14">
        <v>145119809123</v>
      </c>
      <c r="K182" s="14">
        <v>12134426750</v>
      </c>
      <c r="L182" s="14">
        <v>96582102123</v>
      </c>
      <c r="M182" s="14">
        <v>12134426750</v>
      </c>
      <c r="N182" s="14">
        <v>96582102123</v>
      </c>
      <c r="O182" s="14">
        <v>12134426750</v>
      </c>
      <c r="P182" s="14">
        <v>84447675373</v>
      </c>
    </row>
    <row r="183" spans="1:16" ht="45">
      <c r="A183" s="12" t="s">
        <v>7</v>
      </c>
      <c r="B183" s="12" t="s">
        <v>50</v>
      </c>
      <c r="C183" s="12" t="s">
        <v>62</v>
      </c>
      <c r="D183" s="12" t="s">
        <v>8</v>
      </c>
      <c r="E183" s="12" t="s">
        <v>16</v>
      </c>
      <c r="F183" s="12" t="s">
        <v>122</v>
      </c>
      <c r="G183" s="12" t="s">
        <v>10</v>
      </c>
      <c r="H183" s="12" t="s">
        <v>11</v>
      </c>
      <c r="I183" s="18" t="s">
        <v>205</v>
      </c>
      <c r="J183" s="14">
        <v>185630644716</v>
      </c>
      <c r="K183" s="14">
        <v>15512351057</v>
      </c>
      <c r="L183" s="14">
        <v>123581240483</v>
      </c>
      <c r="M183" s="14">
        <v>15512351057</v>
      </c>
      <c r="N183" s="14">
        <v>123581240483</v>
      </c>
      <c r="O183" s="14">
        <v>15512351057</v>
      </c>
      <c r="P183" s="14">
        <v>108068889426</v>
      </c>
    </row>
    <row r="184" spans="1:16" ht="45">
      <c r="A184" s="12" t="s">
        <v>7</v>
      </c>
      <c r="B184" s="12" t="s">
        <v>50</v>
      </c>
      <c r="C184" s="12" t="s">
        <v>62</v>
      </c>
      <c r="D184" s="12" t="s">
        <v>8</v>
      </c>
      <c r="E184" s="12" t="s">
        <v>16</v>
      </c>
      <c r="F184" s="12" t="s">
        <v>50</v>
      </c>
      <c r="G184" s="12" t="s">
        <v>10</v>
      </c>
      <c r="H184" s="12" t="s">
        <v>11</v>
      </c>
      <c r="I184" s="18" t="s">
        <v>206</v>
      </c>
      <c r="J184" s="14">
        <v>59919655851</v>
      </c>
      <c r="K184" s="14">
        <v>5481968889</v>
      </c>
      <c r="L184" s="14">
        <v>43473749184</v>
      </c>
      <c r="M184" s="14">
        <v>5481968889</v>
      </c>
      <c r="N184" s="14">
        <v>43473749184</v>
      </c>
      <c r="O184" s="14">
        <v>5481968889</v>
      </c>
      <c r="P184" s="14">
        <v>37991780295</v>
      </c>
    </row>
    <row r="185" spans="1:16" ht="45">
      <c r="A185" s="12" t="s">
        <v>7</v>
      </c>
      <c r="B185" s="12" t="s">
        <v>50</v>
      </c>
      <c r="C185" s="12" t="s">
        <v>62</v>
      </c>
      <c r="D185" s="12" t="s">
        <v>8</v>
      </c>
      <c r="E185" s="12" t="s">
        <v>16</v>
      </c>
      <c r="F185" s="12" t="s">
        <v>124</v>
      </c>
      <c r="G185" s="12" t="s">
        <v>10</v>
      </c>
      <c r="H185" s="12" t="s">
        <v>11</v>
      </c>
      <c r="I185" s="18" t="s">
        <v>207</v>
      </c>
      <c r="J185" s="14">
        <v>190631515495</v>
      </c>
      <c r="K185" s="14">
        <v>15896635501</v>
      </c>
      <c r="L185" s="14">
        <v>127044973502</v>
      </c>
      <c r="M185" s="14">
        <v>15896635501</v>
      </c>
      <c r="N185" s="14">
        <v>127044973502</v>
      </c>
      <c r="O185" s="14">
        <v>15896635501</v>
      </c>
      <c r="P185" s="14">
        <v>111148338001</v>
      </c>
    </row>
    <row r="186" spans="1:16" ht="45">
      <c r="A186" s="12" t="s">
        <v>7</v>
      </c>
      <c r="B186" s="12" t="s">
        <v>50</v>
      </c>
      <c r="C186" s="12" t="s">
        <v>62</v>
      </c>
      <c r="D186" s="12" t="s">
        <v>8</v>
      </c>
      <c r="E186" s="12" t="s">
        <v>16</v>
      </c>
      <c r="F186" s="12" t="s">
        <v>126</v>
      </c>
      <c r="G186" s="12" t="s">
        <v>10</v>
      </c>
      <c r="H186" s="12" t="s">
        <v>11</v>
      </c>
      <c r="I186" s="18" t="s">
        <v>208</v>
      </c>
      <c r="J186" s="14">
        <v>16081991462</v>
      </c>
      <c r="K186" s="14">
        <v>1346150000</v>
      </c>
      <c r="L186" s="14">
        <v>10697391462</v>
      </c>
      <c r="M186" s="14">
        <v>1346150000</v>
      </c>
      <c r="N186" s="14">
        <v>10697391462</v>
      </c>
      <c r="O186" s="14">
        <v>1346150000</v>
      </c>
      <c r="P186" s="14">
        <v>9351241462</v>
      </c>
    </row>
    <row r="187" spans="1:16" ht="45">
      <c r="A187" s="12" t="s">
        <v>7</v>
      </c>
      <c r="B187" s="12" t="s">
        <v>50</v>
      </c>
      <c r="C187" s="12" t="s">
        <v>62</v>
      </c>
      <c r="D187" s="12" t="s">
        <v>8</v>
      </c>
      <c r="E187" s="12" t="s">
        <v>16</v>
      </c>
      <c r="F187" s="12" t="s">
        <v>128</v>
      </c>
      <c r="G187" s="12" t="s">
        <v>10</v>
      </c>
      <c r="H187" s="12" t="s">
        <v>11</v>
      </c>
      <c r="I187" s="18" t="s">
        <v>209</v>
      </c>
      <c r="J187" s="14">
        <v>27248767860</v>
      </c>
      <c r="K187" s="14">
        <v>2261000001</v>
      </c>
      <c r="L187" s="14">
        <v>18204767867</v>
      </c>
      <c r="M187" s="14">
        <v>2261000001</v>
      </c>
      <c r="N187" s="14">
        <v>18204767867</v>
      </c>
      <c r="O187" s="14">
        <v>2261000001</v>
      </c>
      <c r="P187" s="14">
        <v>15943767866</v>
      </c>
    </row>
    <row r="188" spans="1:16" ht="45">
      <c r="A188" s="12" t="s">
        <v>7</v>
      </c>
      <c r="B188" s="12" t="s">
        <v>50</v>
      </c>
      <c r="C188" s="12" t="s">
        <v>62</v>
      </c>
      <c r="D188" s="12" t="s">
        <v>8</v>
      </c>
      <c r="E188" s="12" t="s">
        <v>16</v>
      </c>
      <c r="F188" s="12" t="s">
        <v>130</v>
      </c>
      <c r="G188" s="12" t="s">
        <v>10</v>
      </c>
      <c r="H188" s="12" t="s">
        <v>11</v>
      </c>
      <c r="I188" s="18" t="s">
        <v>210</v>
      </c>
      <c r="J188" s="14">
        <v>828577325844</v>
      </c>
      <c r="K188" s="14">
        <v>69318511963</v>
      </c>
      <c r="L188" s="14">
        <v>551303277992</v>
      </c>
      <c r="M188" s="14">
        <v>69318511963</v>
      </c>
      <c r="N188" s="14">
        <v>551303277992</v>
      </c>
      <c r="O188" s="14">
        <v>69318511963</v>
      </c>
      <c r="P188" s="14">
        <v>481984766029</v>
      </c>
    </row>
    <row r="189" spans="1:16" ht="45">
      <c r="A189" s="12" t="s">
        <v>7</v>
      </c>
      <c r="B189" s="12" t="s">
        <v>50</v>
      </c>
      <c r="C189" s="12" t="s">
        <v>62</v>
      </c>
      <c r="D189" s="12" t="s">
        <v>8</v>
      </c>
      <c r="E189" s="12" t="s">
        <v>16</v>
      </c>
      <c r="F189" s="12" t="s">
        <v>132</v>
      </c>
      <c r="G189" s="12" t="s">
        <v>10</v>
      </c>
      <c r="H189" s="12" t="s">
        <v>11</v>
      </c>
      <c r="I189" s="18" t="s">
        <v>211</v>
      </c>
      <c r="J189" s="14">
        <v>168533430113</v>
      </c>
      <c r="K189" s="14">
        <v>14186588667</v>
      </c>
      <c r="L189" s="14">
        <v>111787075449</v>
      </c>
      <c r="M189" s="14">
        <v>14186588667</v>
      </c>
      <c r="N189" s="14">
        <v>111787075449</v>
      </c>
      <c r="O189" s="14">
        <v>14186588667</v>
      </c>
      <c r="P189" s="14">
        <v>97600486782</v>
      </c>
    </row>
    <row r="190" spans="1:16" ht="45">
      <c r="A190" s="12" t="s">
        <v>7</v>
      </c>
      <c r="B190" s="12" t="s">
        <v>50</v>
      </c>
      <c r="C190" s="12" t="s">
        <v>62</v>
      </c>
      <c r="D190" s="12" t="s">
        <v>8</v>
      </c>
      <c r="E190" s="12" t="s">
        <v>16</v>
      </c>
      <c r="F190" s="12" t="s">
        <v>134</v>
      </c>
      <c r="G190" s="12" t="s">
        <v>10</v>
      </c>
      <c r="H190" s="12" t="s">
        <v>11</v>
      </c>
      <c r="I190" s="18" t="s">
        <v>212</v>
      </c>
      <c r="J190" s="14">
        <v>165258655066</v>
      </c>
      <c r="K190" s="14">
        <v>13873778000</v>
      </c>
      <c r="L190" s="14">
        <v>109763543066</v>
      </c>
      <c r="M190" s="14">
        <v>13873778000</v>
      </c>
      <c r="N190" s="14">
        <v>109763543066</v>
      </c>
      <c r="O190" s="14">
        <v>13873778000</v>
      </c>
      <c r="P190" s="14">
        <v>95889765066</v>
      </c>
    </row>
    <row r="191" spans="1:16" ht="56.25">
      <c r="A191" s="12" t="s">
        <v>7</v>
      </c>
      <c r="B191" s="12" t="s">
        <v>50</v>
      </c>
      <c r="C191" s="12" t="s">
        <v>62</v>
      </c>
      <c r="D191" s="12" t="s">
        <v>8</v>
      </c>
      <c r="E191" s="12" t="s">
        <v>16</v>
      </c>
      <c r="F191" s="12" t="s">
        <v>136</v>
      </c>
      <c r="G191" s="12" t="s">
        <v>10</v>
      </c>
      <c r="H191" s="12" t="s">
        <v>11</v>
      </c>
      <c r="I191" s="18" t="s">
        <v>213</v>
      </c>
      <c r="J191" s="14">
        <v>76621039285</v>
      </c>
      <c r="K191" s="14">
        <v>6420201000</v>
      </c>
      <c r="L191" s="14">
        <v>50940235285</v>
      </c>
      <c r="M191" s="14">
        <v>6420201000</v>
      </c>
      <c r="N191" s="14">
        <v>50940235285</v>
      </c>
      <c r="O191" s="14">
        <v>6420201000</v>
      </c>
      <c r="P191" s="14">
        <v>44520034285</v>
      </c>
    </row>
    <row r="192" spans="1:16" ht="45">
      <c r="A192" s="12" t="s">
        <v>7</v>
      </c>
      <c r="B192" s="12" t="s">
        <v>50</v>
      </c>
      <c r="C192" s="12" t="s">
        <v>62</v>
      </c>
      <c r="D192" s="12" t="s">
        <v>8</v>
      </c>
      <c r="E192" s="12" t="s">
        <v>16</v>
      </c>
      <c r="F192" s="12" t="s">
        <v>138</v>
      </c>
      <c r="G192" s="12" t="s">
        <v>10</v>
      </c>
      <c r="H192" s="12" t="s">
        <v>11</v>
      </c>
      <c r="I192" s="18" t="s">
        <v>214</v>
      </c>
      <c r="J192" s="14">
        <v>48032468945</v>
      </c>
      <c r="K192" s="14">
        <v>3997713356</v>
      </c>
      <c r="L192" s="14">
        <v>32041615526</v>
      </c>
      <c r="M192" s="14">
        <v>3997713356</v>
      </c>
      <c r="N192" s="14">
        <v>32041615526</v>
      </c>
      <c r="O192" s="14">
        <v>3997713356</v>
      </c>
      <c r="P192" s="14">
        <v>28043902170</v>
      </c>
    </row>
    <row r="193" spans="1:16" ht="45">
      <c r="A193" s="12" t="s">
        <v>7</v>
      </c>
      <c r="B193" s="12" t="s">
        <v>50</v>
      </c>
      <c r="C193" s="12" t="s">
        <v>62</v>
      </c>
      <c r="D193" s="12" t="s">
        <v>8</v>
      </c>
      <c r="E193" s="12" t="s">
        <v>16</v>
      </c>
      <c r="F193" s="12" t="s">
        <v>140</v>
      </c>
      <c r="G193" s="12" t="s">
        <v>10</v>
      </c>
      <c r="H193" s="12" t="s">
        <v>11</v>
      </c>
      <c r="I193" s="18" t="s">
        <v>215</v>
      </c>
      <c r="J193" s="14">
        <v>34884326434</v>
      </c>
      <c r="K193" s="14">
        <v>2906959743</v>
      </c>
      <c r="L193" s="14">
        <v>23256487458</v>
      </c>
      <c r="M193" s="14">
        <v>2906959743</v>
      </c>
      <c r="N193" s="14">
        <v>23256487458</v>
      </c>
      <c r="O193" s="14">
        <v>2906959743</v>
      </c>
      <c r="P193" s="14">
        <v>20349527715</v>
      </c>
    </row>
    <row r="194" spans="1:16" ht="45">
      <c r="A194" s="12" t="s">
        <v>7</v>
      </c>
      <c r="B194" s="12" t="s">
        <v>50</v>
      </c>
      <c r="C194" s="12" t="s">
        <v>62</v>
      </c>
      <c r="D194" s="12" t="s">
        <v>8</v>
      </c>
      <c r="E194" s="12" t="s">
        <v>16</v>
      </c>
      <c r="F194" s="12" t="s">
        <v>142</v>
      </c>
      <c r="G194" s="12" t="s">
        <v>10</v>
      </c>
      <c r="H194" s="12" t="s">
        <v>11</v>
      </c>
      <c r="I194" s="18" t="s">
        <v>216</v>
      </c>
      <c r="J194" s="14">
        <v>51945472711</v>
      </c>
      <c r="K194" s="14">
        <v>4346798750</v>
      </c>
      <c r="L194" s="14">
        <v>34558277711</v>
      </c>
      <c r="M194" s="14">
        <v>4346798750</v>
      </c>
      <c r="N194" s="14">
        <v>34558277711</v>
      </c>
      <c r="O194" s="14">
        <v>4346798750</v>
      </c>
      <c r="P194" s="14">
        <v>30211478961</v>
      </c>
    </row>
    <row r="195" spans="1:16" ht="45">
      <c r="A195" s="12" t="s">
        <v>7</v>
      </c>
      <c r="B195" s="12" t="s">
        <v>50</v>
      </c>
      <c r="C195" s="12" t="s">
        <v>62</v>
      </c>
      <c r="D195" s="12" t="s">
        <v>8</v>
      </c>
      <c r="E195" s="12" t="s">
        <v>16</v>
      </c>
      <c r="F195" s="12" t="s">
        <v>18</v>
      </c>
      <c r="G195" s="12" t="s">
        <v>10</v>
      </c>
      <c r="H195" s="12" t="s">
        <v>11</v>
      </c>
      <c r="I195" s="18" t="s">
        <v>217</v>
      </c>
      <c r="J195" s="14">
        <v>113008326779</v>
      </c>
      <c r="K195" s="14">
        <v>9451361332</v>
      </c>
      <c r="L195" s="14">
        <v>75202881436</v>
      </c>
      <c r="M195" s="14">
        <v>9451361332</v>
      </c>
      <c r="N195" s="14">
        <v>75202881436</v>
      </c>
      <c r="O195" s="14">
        <v>9451361332</v>
      </c>
      <c r="P195" s="14">
        <v>65751520104</v>
      </c>
    </row>
    <row r="196" spans="1:16" ht="45">
      <c r="A196" s="12" t="s">
        <v>7</v>
      </c>
      <c r="B196" s="12" t="s">
        <v>50</v>
      </c>
      <c r="C196" s="12" t="s">
        <v>62</v>
      </c>
      <c r="D196" s="12" t="s">
        <v>8</v>
      </c>
      <c r="E196" s="12" t="s">
        <v>16</v>
      </c>
      <c r="F196" s="12" t="s">
        <v>144</v>
      </c>
      <c r="G196" s="12" t="s">
        <v>10</v>
      </c>
      <c r="H196" s="12" t="s">
        <v>11</v>
      </c>
      <c r="I196" s="18" t="s">
        <v>218</v>
      </c>
      <c r="J196" s="14">
        <v>86052694863</v>
      </c>
      <c r="K196" s="14">
        <v>7824515682</v>
      </c>
      <c r="L196" s="14">
        <v>62579147813</v>
      </c>
      <c r="M196" s="14">
        <v>7824515682</v>
      </c>
      <c r="N196" s="14">
        <v>62579147813</v>
      </c>
      <c r="O196" s="14">
        <v>7824515682</v>
      </c>
      <c r="P196" s="14">
        <v>54754632131</v>
      </c>
    </row>
    <row r="197" spans="1:16" ht="56.25">
      <c r="A197" s="12" t="s">
        <v>7</v>
      </c>
      <c r="B197" s="12" t="s">
        <v>50</v>
      </c>
      <c r="C197" s="12" t="s">
        <v>62</v>
      </c>
      <c r="D197" s="12" t="s">
        <v>8</v>
      </c>
      <c r="E197" s="12" t="s">
        <v>16</v>
      </c>
      <c r="F197" s="12" t="s">
        <v>146</v>
      </c>
      <c r="G197" s="12" t="s">
        <v>10</v>
      </c>
      <c r="H197" s="12" t="s">
        <v>11</v>
      </c>
      <c r="I197" s="18" t="s">
        <v>219</v>
      </c>
      <c r="J197" s="14">
        <v>75366401983</v>
      </c>
      <c r="K197" s="14">
        <v>6370744500</v>
      </c>
      <c r="L197" s="14">
        <v>49883423983</v>
      </c>
      <c r="M197" s="14">
        <v>6370744500</v>
      </c>
      <c r="N197" s="14">
        <v>49883423983</v>
      </c>
      <c r="O197" s="14">
        <v>6370744500</v>
      </c>
      <c r="P197" s="14">
        <v>43512679483</v>
      </c>
    </row>
    <row r="198" spans="1:16" ht="45">
      <c r="A198" s="12" t="s">
        <v>7</v>
      </c>
      <c r="B198" s="12" t="s">
        <v>50</v>
      </c>
      <c r="C198" s="12" t="s">
        <v>62</v>
      </c>
      <c r="D198" s="12" t="s">
        <v>8</v>
      </c>
      <c r="E198" s="12" t="s">
        <v>16</v>
      </c>
      <c r="F198" s="12" t="s">
        <v>148</v>
      </c>
      <c r="G198" s="12" t="s">
        <v>10</v>
      </c>
      <c r="H198" s="12" t="s">
        <v>11</v>
      </c>
      <c r="I198" s="18" t="s">
        <v>220</v>
      </c>
      <c r="J198" s="14">
        <v>18118941421</v>
      </c>
      <c r="K198" s="14">
        <v>1514792681</v>
      </c>
      <c r="L198" s="14">
        <v>12059770701</v>
      </c>
      <c r="M198" s="14">
        <v>1514792681</v>
      </c>
      <c r="N198" s="14">
        <v>12059770701</v>
      </c>
      <c r="O198" s="14">
        <v>1514792681</v>
      </c>
      <c r="P198" s="14">
        <v>10544978020</v>
      </c>
    </row>
    <row r="199" spans="1:16" ht="45">
      <c r="A199" s="12" t="s">
        <v>7</v>
      </c>
      <c r="B199" s="12" t="s">
        <v>50</v>
      </c>
      <c r="C199" s="12" t="s">
        <v>62</v>
      </c>
      <c r="D199" s="12" t="s">
        <v>8</v>
      </c>
      <c r="E199" s="12" t="s">
        <v>16</v>
      </c>
      <c r="F199" s="12" t="s">
        <v>150</v>
      </c>
      <c r="G199" s="12" t="s">
        <v>10</v>
      </c>
      <c r="H199" s="12" t="s">
        <v>11</v>
      </c>
      <c r="I199" s="18" t="s">
        <v>221</v>
      </c>
      <c r="J199" s="14">
        <v>219294310982</v>
      </c>
      <c r="K199" s="14">
        <v>18402071916</v>
      </c>
      <c r="L199" s="14">
        <v>145686023311</v>
      </c>
      <c r="M199" s="14">
        <v>18402071916</v>
      </c>
      <c r="N199" s="14">
        <v>145686023311</v>
      </c>
      <c r="O199" s="14">
        <v>18402071916</v>
      </c>
      <c r="P199" s="14">
        <v>127283951395</v>
      </c>
    </row>
    <row r="200" spans="1:16" ht="45">
      <c r="A200" s="12" t="s">
        <v>7</v>
      </c>
      <c r="B200" s="12" t="s">
        <v>50</v>
      </c>
      <c r="C200" s="12" t="s">
        <v>62</v>
      </c>
      <c r="D200" s="12" t="s">
        <v>8</v>
      </c>
      <c r="E200" s="12" t="s">
        <v>16</v>
      </c>
      <c r="F200" s="12" t="s">
        <v>152</v>
      </c>
      <c r="G200" s="12" t="s">
        <v>10</v>
      </c>
      <c r="H200" s="12" t="s">
        <v>11</v>
      </c>
      <c r="I200" s="18" t="s">
        <v>222</v>
      </c>
      <c r="J200" s="14">
        <v>20161505204</v>
      </c>
      <c r="K200" s="14">
        <v>1688983917</v>
      </c>
      <c r="L200" s="14">
        <v>13405569540</v>
      </c>
      <c r="M200" s="14">
        <v>1688983917</v>
      </c>
      <c r="N200" s="14">
        <v>13405569540</v>
      </c>
      <c r="O200" s="14">
        <v>1688983917</v>
      </c>
      <c r="P200" s="14">
        <v>11716585623</v>
      </c>
    </row>
    <row r="201" spans="1:16" ht="45">
      <c r="A201" s="12" t="s">
        <v>7</v>
      </c>
      <c r="B201" s="12" t="s">
        <v>50</v>
      </c>
      <c r="C201" s="12" t="s">
        <v>62</v>
      </c>
      <c r="D201" s="12" t="s">
        <v>8</v>
      </c>
      <c r="E201" s="12" t="s">
        <v>16</v>
      </c>
      <c r="F201" s="12" t="s">
        <v>154</v>
      </c>
      <c r="G201" s="12" t="s">
        <v>10</v>
      </c>
      <c r="H201" s="12" t="s">
        <v>11</v>
      </c>
      <c r="I201" s="18" t="s">
        <v>223</v>
      </c>
      <c r="J201" s="14">
        <v>24445612328</v>
      </c>
      <c r="K201" s="14">
        <v>2043476667</v>
      </c>
      <c r="L201" s="14">
        <v>16271705664</v>
      </c>
      <c r="M201" s="14">
        <v>2043476667</v>
      </c>
      <c r="N201" s="14">
        <v>16271705664</v>
      </c>
      <c r="O201" s="14">
        <v>2043476667</v>
      </c>
      <c r="P201" s="14">
        <v>14228228997</v>
      </c>
    </row>
    <row r="202" spans="1:16" ht="45">
      <c r="A202" s="12" t="s">
        <v>7</v>
      </c>
      <c r="B202" s="12" t="s">
        <v>50</v>
      </c>
      <c r="C202" s="12" t="s">
        <v>62</v>
      </c>
      <c r="D202" s="12" t="s">
        <v>8</v>
      </c>
      <c r="E202" s="12" t="s">
        <v>16</v>
      </c>
      <c r="F202" s="12" t="s">
        <v>156</v>
      </c>
      <c r="G202" s="12" t="s">
        <v>10</v>
      </c>
      <c r="H202" s="12" t="s">
        <v>11</v>
      </c>
      <c r="I202" s="18" t="s">
        <v>224</v>
      </c>
      <c r="J202" s="14">
        <v>112863525658</v>
      </c>
      <c r="K202" s="14">
        <v>9421559320</v>
      </c>
      <c r="L202" s="14">
        <v>75177288374</v>
      </c>
      <c r="M202" s="14">
        <v>9421559320</v>
      </c>
      <c r="N202" s="14">
        <v>75177288374</v>
      </c>
      <c r="O202" s="14">
        <v>9421559320</v>
      </c>
      <c r="P202" s="14">
        <v>65755729054</v>
      </c>
    </row>
    <row r="203" spans="1:16" ht="45">
      <c r="A203" s="12" t="s">
        <v>7</v>
      </c>
      <c r="B203" s="12" t="s">
        <v>50</v>
      </c>
      <c r="C203" s="12" t="s">
        <v>62</v>
      </c>
      <c r="D203" s="12" t="s">
        <v>8</v>
      </c>
      <c r="E203" s="12" t="s">
        <v>16</v>
      </c>
      <c r="F203" s="12" t="s">
        <v>39</v>
      </c>
      <c r="G203" s="12" t="s">
        <v>10</v>
      </c>
      <c r="H203" s="12" t="s">
        <v>11</v>
      </c>
      <c r="I203" s="18" t="s">
        <v>225</v>
      </c>
      <c r="J203" s="14">
        <v>27338881559</v>
      </c>
      <c r="K203" s="14">
        <v>2295256500</v>
      </c>
      <c r="L203" s="14">
        <v>18157855559</v>
      </c>
      <c r="M203" s="14">
        <v>2295256500</v>
      </c>
      <c r="N203" s="14">
        <v>18157855559</v>
      </c>
      <c r="O203" s="14">
        <v>2295256500</v>
      </c>
      <c r="P203" s="14">
        <v>15862599059</v>
      </c>
    </row>
    <row r="204" spans="1:16" ht="45">
      <c r="A204" s="12" t="s">
        <v>7</v>
      </c>
      <c r="B204" s="12" t="s">
        <v>50</v>
      </c>
      <c r="C204" s="12" t="s">
        <v>62</v>
      </c>
      <c r="D204" s="12" t="s">
        <v>8</v>
      </c>
      <c r="E204" s="12" t="s">
        <v>16</v>
      </c>
      <c r="F204" s="12" t="s">
        <v>159</v>
      </c>
      <c r="G204" s="12" t="s">
        <v>10</v>
      </c>
      <c r="H204" s="12" t="s">
        <v>11</v>
      </c>
      <c r="I204" s="18" t="s">
        <v>226</v>
      </c>
      <c r="J204" s="14">
        <v>22388506303</v>
      </c>
      <c r="K204" s="14">
        <v>2049954291</v>
      </c>
      <c r="L204" s="14">
        <v>16238643428</v>
      </c>
      <c r="M204" s="14">
        <v>2049954291</v>
      </c>
      <c r="N204" s="14">
        <v>16238643428</v>
      </c>
      <c r="O204" s="14">
        <v>2049954291</v>
      </c>
      <c r="P204" s="14">
        <v>14188689137</v>
      </c>
    </row>
    <row r="205" spans="1:16" ht="45">
      <c r="A205" s="12" t="s">
        <v>7</v>
      </c>
      <c r="B205" s="12" t="s">
        <v>50</v>
      </c>
      <c r="C205" s="12" t="s">
        <v>62</v>
      </c>
      <c r="D205" s="12" t="s">
        <v>8</v>
      </c>
      <c r="E205" s="12" t="s">
        <v>16</v>
      </c>
      <c r="F205" s="12" t="s">
        <v>161</v>
      </c>
      <c r="G205" s="12" t="s">
        <v>10</v>
      </c>
      <c r="H205" s="12" t="s">
        <v>11</v>
      </c>
      <c r="I205" s="18" t="s">
        <v>227</v>
      </c>
      <c r="J205" s="14">
        <v>15849531221</v>
      </c>
      <c r="K205" s="14">
        <v>1325674000</v>
      </c>
      <c r="L205" s="14">
        <v>10546835221</v>
      </c>
      <c r="M205" s="14">
        <v>1325674000</v>
      </c>
      <c r="N205" s="14">
        <v>10546835221</v>
      </c>
      <c r="O205" s="14">
        <v>1325674000</v>
      </c>
      <c r="P205" s="14">
        <v>9221161221</v>
      </c>
    </row>
    <row r="206" spans="1:16" ht="45">
      <c r="A206" s="12" t="s">
        <v>7</v>
      </c>
      <c r="B206" s="12" t="s">
        <v>50</v>
      </c>
      <c r="C206" s="12" t="s">
        <v>62</v>
      </c>
      <c r="D206" s="12" t="s">
        <v>8</v>
      </c>
      <c r="E206" s="12" t="s">
        <v>16</v>
      </c>
      <c r="F206" s="12" t="s">
        <v>22</v>
      </c>
      <c r="G206" s="12" t="s">
        <v>10</v>
      </c>
      <c r="H206" s="12" t="s">
        <v>11</v>
      </c>
      <c r="I206" s="18" t="s">
        <v>228</v>
      </c>
      <c r="J206" s="14">
        <v>223098244920</v>
      </c>
      <c r="K206" s="14">
        <v>18622686251</v>
      </c>
      <c r="L206" s="14">
        <v>148607499927</v>
      </c>
      <c r="M206" s="14">
        <v>18622686251</v>
      </c>
      <c r="N206" s="14">
        <v>148607499927</v>
      </c>
      <c r="O206" s="14">
        <v>18622686251</v>
      </c>
      <c r="P206" s="14">
        <v>129984813676</v>
      </c>
    </row>
    <row r="207" spans="1:16" ht="45">
      <c r="A207" s="12" t="s">
        <v>7</v>
      </c>
      <c r="B207" s="12" t="s">
        <v>50</v>
      </c>
      <c r="C207" s="12" t="s">
        <v>62</v>
      </c>
      <c r="D207" s="12" t="s">
        <v>8</v>
      </c>
      <c r="E207" s="12" t="s">
        <v>16</v>
      </c>
      <c r="F207" s="12" t="s">
        <v>68</v>
      </c>
      <c r="G207" s="12" t="s">
        <v>10</v>
      </c>
      <c r="H207" s="12" t="s">
        <v>11</v>
      </c>
      <c r="I207" s="18" t="s">
        <v>229</v>
      </c>
      <c r="J207" s="14">
        <v>34156452693</v>
      </c>
      <c r="K207" s="14">
        <v>3302808439</v>
      </c>
      <c r="L207" s="14">
        <v>25148027381</v>
      </c>
      <c r="M207" s="14">
        <v>3302808439</v>
      </c>
      <c r="N207" s="14">
        <v>25148027381</v>
      </c>
      <c r="O207" s="14">
        <v>3202808439</v>
      </c>
      <c r="P207" s="14">
        <v>21845218942</v>
      </c>
    </row>
    <row r="208" spans="1:16" ht="45">
      <c r="A208" s="12" t="s">
        <v>7</v>
      </c>
      <c r="B208" s="12" t="s">
        <v>50</v>
      </c>
      <c r="C208" s="12" t="s">
        <v>62</v>
      </c>
      <c r="D208" s="12" t="s">
        <v>8</v>
      </c>
      <c r="E208" s="12" t="s">
        <v>16</v>
      </c>
      <c r="F208" s="12" t="s">
        <v>70</v>
      </c>
      <c r="G208" s="12" t="s">
        <v>10</v>
      </c>
      <c r="H208" s="12" t="s">
        <v>11</v>
      </c>
      <c r="I208" s="18" t="s">
        <v>230</v>
      </c>
      <c r="J208" s="14">
        <v>33656347859</v>
      </c>
      <c r="K208" s="14">
        <v>3073573024</v>
      </c>
      <c r="L208" s="14">
        <v>24435628797</v>
      </c>
      <c r="M208" s="14">
        <v>3073573024</v>
      </c>
      <c r="N208" s="14">
        <v>24435628797</v>
      </c>
      <c r="O208" s="14">
        <v>3073573024</v>
      </c>
      <c r="P208" s="14">
        <v>21362055773</v>
      </c>
    </row>
    <row r="209" spans="1:16" ht="45">
      <c r="A209" s="12" t="s">
        <v>7</v>
      </c>
      <c r="B209" s="12" t="s">
        <v>50</v>
      </c>
      <c r="C209" s="12" t="s">
        <v>62</v>
      </c>
      <c r="D209" s="12" t="s">
        <v>8</v>
      </c>
      <c r="E209" s="12" t="s">
        <v>16</v>
      </c>
      <c r="F209" s="12" t="s">
        <v>165</v>
      </c>
      <c r="G209" s="12" t="s">
        <v>10</v>
      </c>
      <c r="H209" s="12" t="s">
        <v>11</v>
      </c>
      <c r="I209" s="18" t="s">
        <v>231</v>
      </c>
      <c r="J209" s="14">
        <v>17851226358</v>
      </c>
      <c r="K209" s="14">
        <v>1491052624</v>
      </c>
      <c r="L209" s="14">
        <v>11887015857</v>
      </c>
      <c r="M209" s="14">
        <v>1491052624</v>
      </c>
      <c r="N209" s="14">
        <v>11887015857</v>
      </c>
      <c r="O209" s="14">
        <v>1491052624</v>
      </c>
      <c r="P209" s="14">
        <v>10395963233</v>
      </c>
    </row>
    <row r="210" spans="1:16" ht="45">
      <c r="A210" s="12" t="s">
        <v>7</v>
      </c>
      <c r="B210" s="12" t="s">
        <v>50</v>
      </c>
      <c r="C210" s="12" t="s">
        <v>62</v>
      </c>
      <c r="D210" s="12" t="s">
        <v>8</v>
      </c>
      <c r="E210" s="12" t="s">
        <v>16</v>
      </c>
      <c r="F210" s="12" t="s">
        <v>167</v>
      </c>
      <c r="G210" s="12" t="s">
        <v>10</v>
      </c>
      <c r="H210" s="12" t="s">
        <v>11</v>
      </c>
      <c r="I210" s="18" t="s">
        <v>232</v>
      </c>
      <c r="J210" s="14">
        <v>13890325653</v>
      </c>
      <c r="K210" s="14">
        <v>1154913751</v>
      </c>
      <c r="L210" s="14">
        <v>9270670651</v>
      </c>
      <c r="M210" s="14">
        <v>1154913751</v>
      </c>
      <c r="N210" s="14">
        <v>9270670651</v>
      </c>
      <c r="O210" s="14">
        <v>1154913751</v>
      </c>
      <c r="P210" s="14">
        <v>8115756900</v>
      </c>
    </row>
    <row r="211" spans="1:16" ht="45">
      <c r="A211" s="12" t="s">
        <v>7</v>
      </c>
      <c r="B211" s="12" t="s">
        <v>50</v>
      </c>
      <c r="C211" s="12" t="s">
        <v>62</v>
      </c>
      <c r="D211" s="12" t="s">
        <v>8</v>
      </c>
      <c r="E211" s="12" t="s">
        <v>16</v>
      </c>
      <c r="F211" s="12" t="s">
        <v>169</v>
      </c>
      <c r="G211" s="12" t="s">
        <v>10</v>
      </c>
      <c r="H211" s="12" t="s">
        <v>11</v>
      </c>
      <c r="I211" s="18" t="s">
        <v>233</v>
      </c>
      <c r="J211" s="14">
        <v>19907018333</v>
      </c>
      <c r="K211" s="14">
        <v>1608996790</v>
      </c>
      <c r="L211" s="14">
        <v>13521242198</v>
      </c>
      <c r="M211" s="14">
        <v>1608996790</v>
      </c>
      <c r="N211" s="14">
        <v>13521242198</v>
      </c>
      <c r="O211" s="14">
        <v>1658996790</v>
      </c>
      <c r="P211" s="14">
        <v>11912245408</v>
      </c>
    </row>
    <row r="212" spans="1:16" ht="45">
      <c r="A212" s="12" t="s">
        <v>7</v>
      </c>
      <c r="B212" s="12" t="s">
        <v>50</v>
      </c>
      <c r="C212" s="12" t="s">
        <v>62</v>
      </c>
      <c r="D212" s="12" t="s">
        <v>8</v>
      </c>
      <c r="E212" s="12" t="s">
        <v>16</v>
      </c>
      <c r="F212" s="12" t="s">
        <v>171</v>
      </c>
      <c r="G212" s="12" t="s">
        <v>10</v>
      </c>
      <c r="H212" s="12" t="s">
        <v>11</v>
      </c>
      <c r="I212" s="18" t="s">
        <v>234</v>
      </c>
      <c r="J212" s="14">
        <v>78349286180</v>
      </c>
      <c r="K212" s="14">
        <v>6533262541</v>
      </c>
      <c r="L212" s="14">
        <v>52216236015</v>
      </c>
      <c r="M212" s="14">
        <v>6533262541</v>
      </c>
      <c r="N212" s="14">
        <v>52216236015</v>
      </c>
      <c r="O212" s="14">
        <v>6533262541</v>
      </c>
      <c r="P212" s="14">
        <v>45682973474</v>
      </c>
    </row>
    <row r="213" spans="1:16" ht="45">
      <c r="A213" s="12" t="s">
        <v>7</v>
      </c>
      <c r="B213" s="12" t="s">
        <v>50</v>
      </c>
      <c r="C213" s="12" t="s">
        <v>62</v>
      </c>
      <c r="D213" s="12" t="s">
        <v>8</v>
      </c>
      <c r="E213" s="12" t="s">
        <v>16</v>
      </c>
      <c r="F213" s="12" t="s">
        <v>173</v>
      </c>
      <c r="G213" s="12" t="s">
        <v>10</v>
      </c>
      <c r="H213" s="12" t="s">
        <v>11</v>
      </c>
      <c r="I213" s="18" t="s">
        <v>235</v>
      </c>
      <c r="J213" s="14">
        <v>31811898218</v>
      </c>
      <c r="K213" s="14">
        <v>2666428333</v>
      </c>
      <c r="L213" s="14">
        <v>21146184882</v>
      </c>
      <c r="M213" s="14">
        <v>2666428333</v>
      </c>
      <c r="N213" s="14">
        <v>21146184882</v>
      </c>
      <c r="O213" s="14">
        <v>2666428333</v>
      </c>
      <c r="P213" s="14">
        <v>18479756549</v>
      </c>
    </row>
    <row r="214" spans="1:16" ht="45">
      <c r="A214" s="12" t="s">
        <v>7</v>
      </c>
      <c r="B214" s="12" t="s">
        <v>50</v>
      </c>
      <c r="C214" s="12" t="s">
        <v>62</v>
      </c>
      <c r="D214" s="12" t="s">
        <v>8</v>
      </c>
      <c r="E214" s="12" t="s">
        <v>16</v>
      </c>
      <c r="F214" s="12" t="s">
        <v>175</v>
      </c>
      <c r="G214" s="12" t="s">
        <v>10</v>
      </c>
      <c r="H214" s="12" t="s">
        <v>11</v>
      </c>
      <c r="I214" s="18" t="s">
        <v>236</v>
      </c>
      <c r="J214" s="14">
        <v>24849978827</v>
      </c>
      <c r="K214" s="14">
        <v>2071117805</v>
      </c>
      <c r="L214" s="14">
        <v>16565507612</v>
      </c>
      <c r="M214" s="14">
        <v>2071117805</v>
      </c>
      <c r="N214" s="14">
        <v>16565507612</v>
      </c>
      <c r="O214" s="14">
        <v>2071117805</v>
      </c>
      <c r="P214" s="14">
        <v>14494389807</v>
      </c>
    </row>
    <row r="215" spans="1:16" ht="45">
      <c r="A215" s="12" t="s">
        <v>7</v>
      </c>
      <c r="B215" s="12" t="s">
        <v>50</v>
      </c>
      <c r="C215" s="12" t="s">
        <v>62</v>
      </c>
      <c r="D215" s="12" t="s">
        <v>8</v>
      </c>
      <c r="E215" s="12" t="s">
        <v>16</v>
      </c>
      <c r="F215" s="12" t="s">
        <v>177</v>
      </c>
      <c r="G215" s="12" t="s">
        <v>10</v>
      </c>
      <c r="H215" s="12" t="s">
        <v>11</v>
      </c>
      <c r="I215" s="18" t="s">
        <v>237</v>
      </c>
      <c r="J215" s="14">
        <v>25337433277</v>
      </c>
      <c r="K215" s="14">
        <v>2120574668</v>
      </c>
      <c r="L215" s="14">
        <v>16855134620</v>
      </c>
      <c r="M215" s="14">
        <v>2120574668</v>
      </c>
      <c r="N215" s="14">
        <v>16855134620</v>
      </c>
      <c r="O215" s="14">
        <v>2120574668</v>
      </c>
      <c r="P215" s="14">
        <v>14734559952</v>
      </c>
    </row>
    <row r="216" spans="1:16" ht="45">
      <c r="A216" s="12" t="s">
        <v>7</v>
      </c>
      <c r="B216" s="12" t="s">
        <v>50</v>
      </c>
      <c r="C216" s="12" t="s">
        <v>62</v>
      </c>
      <c r="D216" s="12" t="s">
        <v>8</v>
      </c>
      <c r="E216" s="12" t="s">
        <v>16</v>
      </c>
      <c r="F216" s="12" t="s">
        <v>238</v>
      </c>
      <c r="G216" s="12" t="s">
        <v>10</v>
      </c>
      <c r="H216" s="12" t="s">
        <v>11</v>
      </c>
      <c r="I216" s="18" t="s">
        <v>239</v>
      </c>
      <c r="J216" s="14">
        <v>27283555769</v>
      </c>
      <c r="K216" s="14">
        <v>2296944000</v>
      </c>
      <c r="L216" s="14">
        <v>18095779769</v>
      </c>
      <c r="M216" s="14">
        <v>2296944000</v>
      </c>
      <c r="N216" s="14">
        <v>18095779769</v>
      </c>
      <c r="O216" s="14">
        <v>2296944000</v>
      </c>
      <c r="P216" s="14">
        <v>15798835769</v>
      </c>
    </row>
    <row r="217" spans="1:16" ht="45">
      <c r="A217" s="12" t="s">
        <v>7</v>
      </c>
      <c r="B217" s="12" t="s">
        <v>50</v>
      </c>
      <c r="C217" s="12" t="s">
        <v>62</v>
      </c>
      <c r="D217" s="12" t="s">
        <v>8</v>
      </c>
      <c r="E217" s="12" t="s">
        <v>16</v>
      </c>
      <c r="F217" s="12" t="s">
        <v>60</v>
      </c>
      <c r="G217" s="12" t="s">
        <v>10</v>
      </c>
      <c r="H217" s="12" t="s">
        <v>11</v>
      </c>
      <c r="I217" s="18" t="s">
        <v>240</v>
      </c>
      <c r="J217" s="14">
        <v>212982563807</v>
      </c>
      <c r="K217" s="14">
        <v>19299939308</v>
      </c>
      <c r="L217" s="14">
        <v>155082745879</v>
      </c>
      <c r="M217" s="14">
        <v>19299939308</v>
      </c>
      <c r="N217" s="14">
        <v>155082745879</v>
      </c>
      <c r="O217" s="14">
        <v>19299939308</v>
      </c>
      <c r="P217" s="14">
        <v>135782806571</v>
      </c>
    </row>
    <row r="218" spans="1:16" ht="45">
      <c r="A218" s="12" t="s">
        <v>7</v>
      </c>
      <c r="B218" s="12" t="s">
        <v>50</v>
      </c>
      <c r="C218" s="12" t="s">
        <v>62</v>
      </c>
      <c r="D218" s="12" t="s">
        <v>8</v>
      </c>
      <c r="E218" s="12" t="s">
        <v>16</v>
      </c>
      <c r="F218" s="12" t="s">
        <v>241</v>
      </c>
      <c r="G218" s="12" t="s">
        <v>10</v>
      </c>
      <c r="H218" s="12" t="s">
        <v>11</v>
      </c>
      <c r="I218" s="18" t="s">
        <v>242</v>
      </c>
      <c r="J218" s="14">
        <v>68062493254</v>
      </c>
      <c r="K218" s="14">
        <v>6188720480</v>
      </c>
      <c r="L218" s="14">
        <v>49496331803</v>
      </c>
      <c r="M218" s="14">
        <v>6188720480</v>
      </c>
      <c r="N218" s="14">
        <v>49496331803</v>
      </c>
      <c r="O218" s="14">
        <v>6188720480</v>
      </c>
      <c r="P218" s="14">
        <v>43307611323</v>
      </c>
    </row>
    <row r="219" spans="1:16" ht="45">
      <c r="A219" s="12" t="s">
        <v>7</v>
      </c>
      <c r="B219" s="12" t="s">
        <v>50</v>
      </c>
      <c r="C219" s="12" t="s">
        <v>62</v>
      </c>
      <c r="D219" s="12" t="s">
        <v>8</v>
      </c>
      <c r="E219" s="12" t="s">
        <v>16</v>
      </c>
      <c r="F219" s="12" t="s">
        <v>243</v>
      </c>
      <c r="G219" s="12" t="s">
        <v>10</v>
      </c>
      <c r="H219" s="12" t="s">
        <v>11</v>
      </c>
      <c r="I219" s="18" t="s">
        <v>244</v>
      </c>
      <c r="J219" s="14">
        <v>307439680166</v>
      </c>
      <c r="K219" s="14">
        <v>25763703000</v>
      </c>
      <c r="L219" s="14">
        <v>204384868166</v>
      </c>
      <c r="M219" s="14">
        <v>25763703000</v>
      </c>
      <c r="N219" s="14">
        <v>204384868166</v>
      </c>
      <c r="O219" s="14">
        <v>25763703000</v>
      </c>
      <c r="P219" s="14">
        <v>178621165166</v>
      </c>
    </row>
    <row r="220" spans="1:16" ht="45">
      <c r="A220" s="12" t="s">
        <v>7</v>
      </c>
      <c r="B220" s="12" t="s">
        <v>50</v>
      </c>
      <c r="C220" s="12" t="s">
        <v>62</v>
      </c>
      <c r="D220" s="12" t="s">
        <v>8</v>
      </c>
      <c r="E220" s="12" t="s">
        <v>16</v>
      </c>
      <c r="F220" s="12" t="s">
        <v>245</v>
      </c>
      <c r="G220" s="12" t="s">
        <v>10</v>
      </c>
      <c r="H220" s="12" t="s">
        <v>11</v>
      </c>
      <c r="I220" s="18" t="s">
        <v>246</v>
      </c>
      <c r="J220" s="14">
        <v>75713279248</v>
      </c>
      <c r="K220" s="14">
        <v>6290114430</v>
      </c>
      <c r="L220" s="14">
        <v>50552821527</v>
      </c>
      <c r="M220" s="14">
        <v>6290114430</v>
      </c>
      <c r="N220" s="14">
        <v>50552821527</v>
      </c>
      <c r="O220" s="14">
        <v>6290114430</v>
      </c>
      <c r="P220" s="14">
        <v>44262707097</v>
      </c>
    </row>
    <row r="221" spans="1:16" ht="45">
      <c r="A221" s="12" t="s">
        <v>7</v>
      </c>
      <c r="B221" s="12" t="s">
        <v>50</v>
      </c>
      <c r="C221" s="12" t="s">
        <v>62</v>
      </c>
      <c r="D221" s="12" t="s">
        <v>8</v>
      </c>
      <c r="E221" s="12" t="s">
        <v>16</v>
      </c>
      <c r="F221" s="12" t="s">
        <v>247</v>
      </c>
      <c r="G221" s="12" t="s">
        <v>10</v>
      </c>
      <c r="H221" s="12" t="s">
        <v>11</v>
      </c>
      <c r="I221" s="18" t="s">
        <v>248</v>
      </c>
      <c r="J221" s="14">
        <v>64239956650</v>
      </c>
      <c r="K221" s="14">
        <v>5847832390</v>
      </c>
      <c r="L221" s="14">
        <v>46696459480</v>
      </c>
      <c r="M221" s="14">
        <v>5847832390</v>
      </c>
      <c r="N221" s="14">
        <v>46696459480</v>
      </c>
      <c r="O221" s="14">
        <v>5847832390</v>
      </c>
      <c r="P221" s="14">
        <v>40848627090</v>
      </c>
    </row>
    <row r="222" spans="1:16" ht="45">
      <c r="A222" s="12" t="s">
        <v>7</v>
      </c>
      <c r="B222" s="12" t="s">
        <v>50</v>
      </c>
      <c r="C222" s="12" t="s">
        <v>62</v>
      </c>
      <c r="D222" s="12" t="s">
        <v>8</v>
      </c>
      <c r="E222" s="12" t="s">
        <v>16</v>
      </c>
      <c r="F222" s="12" t="s">
        <v>249</v>
      </c>
      <c r="G222" s="12" t="s">
        <v>10</v>
      </c>
      <c r="H222" s="12" t="s">
        <v>11</v>
      </c>
      <c r="I222" s="18" t="s">
        <v>250</v>
      </c>
      <c r="J222" s="14">
        <v>41249571052</v>
      </c>
      <c r="K222" s="14">
        <v>3455095500</v>
      </c>
      <c r="L222" s="14">
        <v>27429189052</v>
      </c>
      <c r="M222" s="14">
        <v>3455095500</v>
      </c>
      <c r="N222" s="14">
        <v>27429189052</v>
      </c>
      <c r="O222" s="14">
        <v>3455095500</v>
      </c>
      <c r="P222" s="14">
        <v>23974093552</v>
      </c>
    </row>
    <row r="223" spans="1:16" ht="45">
      <c r="A223" s="12" t="s">
        <v>7</v>
      </c>
      <c r="B223" s="12" t="s">
        <v>50</v>
      </c>
      <c r="C223" s="12" t="s">
        <v>62</v>
      </c>
      <c r="D223" s="12" t="s">
        <v>8</v>
      </c>
      <c r="E223" s="12" t="s">
        <v>16</v>
      </c>
      <c r="F223" s="12" t="s">
        <v>251</v>
      </c>
      <c r="G223" s="12" t="s">
        <v>10</v>
      </c>
      <c r="H223" s="12" t="s">
        <v>11</v>
      </c>
      <c r="I223" s="18" t="s">
        <v>252</v>
      </c>
      <c r="J223" s="14">
        <v>76151747018</v>
      </c>
      <c r="K223" s="14">
        <v>6931599351</v>
      </c>
      <c r="L223" s="14">
        <v>55356948965</v>
      </c>
      <c r="M223" s="14">
        <v>6931599351</v>
      </c>
      <c r="N223" s="14">
        <v>55356948965</v>
      </c>
      <c r="O223" s="14">
        <v>6931599351</v>
      </c>
      <c r="P223" s="14">
        <v>48425349614</v>
      </c>
    </row>
    <row r="224" spans="1:16" ht="45">
      <c r="A224" s="12" t="s">
        <v>7</v>
      </c>
      <c r="B224" s="12" t="s">
        <v>50</v>
      </c>
      <c r="C224" s="12" t="s">
        <v>62</v>
      </c>
      <c r="D224" s="12" t="s">
        <v>8</v>
      </c>
      <c r="E224" s="12" t="s">
        <v>16</v>
      </c>
      <c r="F224" s="12" t="s">
        <v>253</v>
      </c>
      <c r="G224" s="12" t="s">
        <v>10</v>
      </c>
      <c r="H224" s="12" t="s">
        <v>11</v>
      </c>
      <c r="I224" s="18" t="s">
        <v>254</v>
      </c>
      <c r="J224" s="14">
        <v>75307105951</v>
      </c>
      <c r="K224" s="14">
        <v>6258902003</v>
      </c>
      <c r="L224" s="14">
        <v>50271497943</v>
      </c>
      <c r="M224" s="14">
        <v>6258902003</v>
      </c>
      <c r="N224" s="14">
        <v>50271497943</v>
      </c>
      <c r="O224" s="14">
        <v>6258902003</v>
      </c>
      <c r="P224" s="14">
        <v>44012595940</v>
      </c>
    </row>
    <row r="225" spans="1:16" ht="45">
      <c r="A225" s="12" t="s">
        <v>7</v>
      </c>
      <c r="B225" s="12" t="s">
        <v>50</v>
      </c>
      <c r="C225" s="12" t="s">
        <v>62</v>
      </c>
      <c r="D225" s="12" t="s">
        <v>8</v>
      </c>
      <c r="E225" s="12" t="s">
        <v>16</v>
      </c>
      <c r="F225" s="12" t="s">
        <v>255</v>
      </c>
      <c r="G225" s="12" t="s">
        <v>10</v>
      </c>
      <c r="H225" s="12" t="s">
        <v>11</v>
      </c>
      <c r="I225" s="18" t="s">
        <v>256</v>
      </c>
      <c r="J225" s="14">
        <v>46197121113</v>
      </c>
      <c r="K225" s="14">
        <v>4220242816</v>
      </c>
      <c r="L225" s="14">
        <v>33536392651</v>
      </c>
      <c r="M225" s="14">
        <v>4220242816</v>
      </c>
      <c r="N225" s="14">
        <v>33536392651</v>
      </c>
      <c r="O225" s="14">
        <v>4220242816</v>
      </c>
      <c r="P225" s="14">
        <v>29316149835</v>
      </c>
    </row>
    <row r="226" spans="1:16" ht="45">
      <c r="A226" s="12" t="s">
        <v>7</v>
      </c>
      <c r="B226" s="12" t="s">
        <v>50</v>
      </c>
      <c r="C226" s="12" t="s">
        <v>62</v>
      </c>
      <c r="D226" s="12" t="s">
        <v>8</v>
      </c>
      <c r="E226" s="12" t="s">
        <v>16</v>
      </c>
      <c r="F226" s="12" t="s">
        <v>257</v>
      </c>
      <c r="G226" s="12" t="s">
        <v>10</v>
      </c>
      <c r="H226" s="12" t="s">
        <v>11</v>
      </c>
      <c r="I226" s="18" t="s">
        <v>258</v>
      </c>
      <c r="J226" s="14">
        <v>21339661687</v>
      </c>
      <c r="K226" s="14">
        <v>1775502091</v>
      </c>
      <c r="L226" s="14">
        <v>14237653319</v>
      </c>
      <c r="M226" s="14">
        <v>1775502091</v>
      </c>
      <c r="N226" s="14">
        <v>14237653319</v>
      </c>
      <c r="O226" s="14">
        <v>1775502091</v>
      </c>
      <c r="P226" s="14">
        <v>12462151228</v>
      </c>
    </row>
    <row r="227" spans="1:16" ht="45">
      <c r="A227" s="12" t="s">
        <v>7</v>
      </c>
      <c r="B227" s="12" t="s">
        <v>50</v>
      </c>
      <c r="C227" s="12" t="s">
        <v>62</v>
      </c>
      <c r="D227" s="12" t="s">
        <v>8</v>
      </c>
      <c r="E227" s="12" t="s">
        <v>16</v>
      </c>
      <c r="F227" s="12" t="s">
        <v>259</v>
      </c>
      <c r="G227" s="12" t="s">
        <v>10</v>
      </c>
      <c r="H227" s="12" t="s">
        <v>11</v>
      </c>
      <c r="I227" s="18" t="s">
        <v>260</v>
      </c>
      <c r="J227" s="14">
        <v>48376690400</v>
      </c>
      <c r="K227" s="14">
        <v>4009235952</v>
      </c>
      <c r="L227" s="14">
        <v>32339746604</v>
      </c>
      <c r="M227" s="14">
        <v>4009235952</v>
      </c>
      <c r="N227" s="14">
        <v>32339746604</v>
      </c>
      <c r="O227" s="14">
        <v>4009235952</v>
      </c>
      <c r="P227" s="14">
        <v>28330510652</v>
      </c>
    </row>
    <row r="228" spans="1:16" ht="45">
      <c r="A228" s="12" t="s">
        <v>7</v>
      </c>
      <c r="B228" s="12" t="s">
        <v>50</v>
      </c>
      <c r="C228" s="12" t="s">
        <v>62</v>
      </c>
      <c r="D228" s="12" t="s">
        <v>8</v>
      </c>
      <c r="E228" s="12" t="s">
        <v>16</v>
      </c>
      <c r="F228" s="12" t="s">
        <v>62</v>
      </c>
      <c r="G228" s="12" t="s">
        <v>10</v>
      </c>
      <c r="H228" s="12" t="s">
        <v>11</v>
      </c>
      <c r="I228" s="18" t="s">
        <v>261</v>
      </c>
      <c r="J228" s="14">
        <v>122448317294</v>
      </c>
      <c r="K228" s="14">
        <v>10188169413</v>
      </c>
      <c r="L228" s="14">
        <v>81695639642</v>
      </c>
      <c r="M228" s="14">
        <v>10188169413</v>
      </c>
      <c r="N228" s="14">
        <v>81695639642</v>
      </c>
      <c r="O228" s="14">
        <v>10188169413</v>
      </c>
      <c r="P228" s="14">
        <v>71507470229</v>
      </c>
    </row>
    <row r="229" spans="1:16" ht="45">
      <c r="A229" s="12" t="s">
        <v>7</v>
      </c>
      <c r="B229" s="12" t="s">
        <v>50</v>
      </c>
      <c r="C229" s="12" t="s">
        <v>62</v>
      </c>
      <c r="D229" s="12" t="s">
        <v>8</v>
      </c>
      <c r="E229" s="12" t="s">
        <v>16</v>
      </c>
      <c r="F229" s="12" t="s">
        <v>262</v>
      </c>
      <c r="G229" s="12" t="s">
        <v>10</v>
      </c>
      <c r="H229" s="12" t="s">
        <v>11</v>
      </c>
      <c r="I229" s="18" t="s">
        <v>263</v>
      </c>
      <c r="J229" s="14">
        <v>55798102239</v>
      </c>
      <c r="K229" s="14">
        <v>4700985333</v>
      </c>
      <c r="L229" s="14">
        <v>36994160903</v>
      </c>
      <c r="M229" s="14">
        <v>4700985333</v>
      </c>
      <c r="N229" s="14">
        <v>36994160903</v>
      </c>
      <c r="O229" s="14">
        <v>4700985333</v>
      </c>
      <c r="P229" s="14">
        <v>32293175570</v>
      </c>
    </row>
    <row r="230" spans="1:16" ht="45">
      <c r="A230" s="12" t="s">
        <v>7</v>
      </c>
      <c r="B230" s="12" t="s">
        <v>50</v>
      </c>
      <c r="C230" s="12" t="s">
        <v>62</v>
      </c>
      <c r="D230" s="12" t="s">
        <v>8</v>
      </c>
      <c r="E230" s="12" t="s">
        <v>16</v>
      </c>
      <c r="F230" s="12" t="s">
        <v>264</v>
      </c>
      <c r="G230" s="12" t="s">
        <v>10</v>
      </c>
      <c r="H230" s="12" t="s">
        <v>11</v>
      </c>
      <c r="I230" s="18" t="s">
        <v>265</v>
      </c>
      <c r="J230" s="14">
        <v>22152916235</v>
      </c>
      <c r="K230" s="14">
        <v>2021085234</v>
      </c>
      <c r="L230" s="14">
        <v>16089660529</v>
      </c>
      <c r="M230" s="14">
        <v>2021085234</v>
      </c>
      <c r="N230" s="14">
        <v>16089660529</v>
      </c>
      <c r="O230" s="14">
        <v>2021085234</v>
      </c>
      <c r="P230" s="14">
        <v>14068575295</v>
      </c>
    </row>
    <row r="231" spans="1:16" ht="45">
      <c r="A231" s="12" t="s">
        <v>7</v>
      </c>
      <c r="B231" s="12" t="s">
        <v>50</v>
      </c>
      <c r="C231" s="12" t="s">
        <v>62</v>
      </c>
      <c r="D231" s="12" t="s">
        <v>8</v>
      </c>
      <c r="E231" s="12" t="s">
        <v>16</v>
      </c>
      <c r="F231" s="12" t="s">
        <v>266</v>
      </c>
      <c r="G231" s="12" t="s">
        <v>10</v>
      </c>
      <c r="H231" s="12" t="s">
        <v>11</v>
      </c>
      <c r="I231" s="18" t="s">
        <v>267</v>
      </c>
      <c r="J231" s="14">
        <v>41629882658</v>
      </c>
      <c r="K231" s="14">
        <v>3479800333</v>
      </c>
      <c r="L231" s="14">
        <v>27710681322</v>
      </c>
      <c r="M231" s="14">
        <v>3479800333</v>
      </c>
      <c r="N231" s="14">
        <v>27710681322</v>
      </c>
      <c r="O231" s="14">
        <v>3479800333</v>
      </c>
      <c r="P231" s="14">
        <v>24230880989</v>
      </c>
    </row>
    <row r="232" spans="1:16" ht="45">
      <c r="A232" s="12" t="s">
        <v>7</v>
      </c>
      <c r="B232" s="12" t="s">
        <v>50</v>
      </c>
      <c r="C232" s="12" t="s">
        <v>62</v>
      </c>
      <c r="D232" s="12" t="s">
        <v>8</v>
      </c>
      <c r="E232" s="12" t="s">
        <v>16</v>
      </c>
      <c r="F232" s="12" t="s">
        <v>268</v>
      </c>
      <c r="G232" s="12" t="s">
        <v>10</v>
      </c>
      <c r="H232" s="12" t="s">
        <v>11</v>
      </c>
      <c r="I232" s="18" t="s">
        <v>269</v>
      </c>
      <c r="J232" s="14">
        <v>27640592428</v>
      </c>
      <c r="K232" s="14">
        <v>2317531500</v>
      </c>
      <c r="L232" s="14">
        <v>18370466428</v>
      </c>
      <c r="M232" s="14">
        <v>2317531500</v>
      </c>
      <c r="N232" s="14">
        <v>18370466428</v>
      </c>
      <c r="O232" s="14">
        <v>2317531500</v>
      </c>
      <c r="P232" s="14">
        <v>16052934928</v>
      </c>
    </row>
    <row r="233" spans="1:16" ht="45">
      <c r="A233" s="12" t="s">
        <v>7</v>
      </c>
      <c r="B233" s="12" t="s">
        <v>50</v>
      </c>
      <c r="C233" s="12" t="s">
        <v>62</v>
      </c>
      <c r="D233" s="12" t="s">
        <v>8</v>
      </c>
      <c r="E233" s="12" t="s">
        <v>16</v>
      </c>
      <c r="F233" s="12" t="s">
        <v>270</v>
      </c>
      <c r="G233" s="12" t="s">
        <v>10</v>
      </c>
      <c r="H233" s="12" t="s">
        <v>11</v>
      </c>
      <c r="I233" s="18" t="s">
        <v>271</v>
      </c>
      <c r="J233" s="14">
        <v>42244202949</v>
      </c>
      <c r="K233" s="14">
        <v>3549916667</v>
      </c>
      <c r="L233" s="14">
        <v>28044536285</v>
      </c>
      <c r="M233" s="14">
        <v>3549916667</v>
      </c>
      <c r="N233" s="14">
        <v>28044536285</v>
      </c>
      <c r="O233" s="14">
        <v>3549916667</v>
      </c>
      <c r="P233" s="14">
        <v>24494619618</v>
      </c>
    </row>
    <row r="234" spans="1:16" ht="45">
      <c r="A234" s="12" t="s">
        <v>7</v>
      </c>
      <c r="B234" s="12" t="s">
        <v>50</v>
      </c>
      <c r="C234" s="12" t="s">
        <v>62</v>
      </c>
      <c r="D234" s="12" t="s">
        <v>8</v>
      </c>
      <c r="E234" s="12" t="s">
        <v>16</v>
      </c>
      <c r="F234" s="12" t="s">
        <v>272</v>
      </c>
      <c r="G234" s="12" t="s">
        <v>10</v>
      </c>
      <c r="H234" s="12" t="s">
        <v>11</v>
      </c>
      <c r="I234" s="18" t="s">
        <v>273</v>
      </c>
      <c r="J234" s="14">
        <v>30407987639</v>
      </c>
      <c r="K234" s="14">
        <v>3060598001</v>
      </c>
      <c r="L234" s="14">
        <v>24286791633</v>
      </c>
      <c r="M234" s="14">
        <v>3060598001</v>
      </c>
      <c r="N234" s="14">
        <v>24286791633</v>
      </c>
      <c r="O234" s="14">
        <v>3060598001</v>
      </c>
      <c r="P234" s="14">
        <v>21226193632</v>
      </c>
    </row>
    <row r="235" spans="1:16" ht="45">
      <c r="A235" s="12" t="s">
        <v>7</v>
      </c>
      <c r="B235" s="12" t="s">
        <v>50</v>
      </c>
      <c r="C235" s="12" t="s">
        <v>62</v>
      </c>
      <c r="D235" s="12" t="s">
        <v>8</v>
      </c>
      <c r="E235" s="12" t="s">
        <v>16</v>
      </c>
      <c r="F235" s="12" t="s">
        <v>274</v>
      </c>
      <c r="G235" s="12" t="s">
        <v>10</v>
      </c>
      <c r="H235" s="12" t="s">
        <v>11</v>
      </c>
      <c r="I235" s="18" t="s">
        <v>275</v>
      </c>
      <c r="J235" s="14">
        <v>32929123496</v>
      </c>
      <c r="K235" s="14">
        <v>2761910333</v>
      </c>
      <c r="L235" s="14">
        <v>21881482160</v>
      </c>
      <c r="M235" s="14">
        <v>2761910333</v>
      </c>
      <c r="N235" s="14">
        <v>21881482160</v>
      </c>
      <c r="O235" s="14">
        <v>2761910333</v>
      </c>
      <c r="P235" s="14">
        <v>19119571827</v>
      </c>
    </row>
    <row r="236" spans="1:16" ht="45">
      <c r="A236" s="12" t="s">
        <v>7</v>
      </c>
      <c r="B236" s="12" t="s">
        <v>50</v>
      </c>
      <c r="C236" s="12" t="s">
        <v>62</v>
      </c>
      <c r="D236" s="12" t="s">
        <v>8</v>
      </c>
      <c r="E236" s="12" t="s">
        <v>16</v>
      </c>
      <c r="F236" s="12" t="s">
        <v>276</v>
      </c>
      <c r="G236" s="12" t="s">
        <v>10</v>
      </c>
      <c r="H236" s="12" t="s">
        <v>11</v>
      </c>
      <c r="I236" s="18" t="s">
        <v>277</v>
      </c>
      <c r="J236" s="14">
        <v>63002094191</v>
      </c>
      <c r="K236" s="14">
        <v>5254724409</v>
      </c>
      <c r="L236" s="14">
        <v>41983196561</v>
      </c>
      <c r="M236" s="14">
        <v>5254724409</v>
      </c>
      <c r="N236" s="14">
        <v>41983196561</v>
      </c>
      <c r="O236" s="14">
        <v>5254724409</v>
      </c>
      <c r="P236" s="14">
        <v>36728472152</v>
      </c>
    </row>
    <row r="237" spans="1:16" ht="45">
      <c r="A237" s="12" t="s">
        <v>7</v>
      </c>
      <c r="B237" s="12" t="s">
        <v>50</v>
      </c>
      <c r="C237" s="12" t="s">
        <v>62</v>
      </c>
      <c r="D237" s="12" t="s">
        <v>8</v>
      </c>
      <c r="E237" s="12" t="s">
        <v>16</v>
      </c>
      <c r="F237" s="12" t="s">
        <v>278</v>
      </c>
      <c r="G237" s="12" t="s">
        <v>10</v>
      </c>
      <c r="H237" s="12" t="s">
        <v>11</v>
      </c>
      <c r="I237" s="18" t="s">
        <v>279</v>
      </c>
      <c r="J237" s="14">
        <v>73792317660</v>
      </c>
      <c r="K237" s="14">
        <v>6169852800</v>
      </c>
      <c r="L237" s="14">
        <v>49112906456</v>
      </c>
      <c r="M237" s="14">
        <v>6169852800</v>
      </c>
      <c r="N237" s="14">
        <v>49112906456</v>
      </c>
      <c r="O237" s="14">
        <v>6169852800</v>
      </c>
      <c r="P237" s="14">
        <v>42943053656</v>
      </c>
    </row>
    <row r="238" spans="1:16" ht="45">
      <c r="A238" s="12" t="s">
        <v>7</v>
      </c>
      <c r="B238" s="12" t="s">
        <v>50</v>
      </c>
      <c r="C238" s="12" t="s">
        <v>62</v>
      </c>
      <c r="D238" s="12" t="s">
        <v>8</v>
      </c>
      <c r="E238" s="12" t="s">
        <v>16</v>
      </c>
      <c r="F238" s="12" t="s">
        <v>44</v>
      </c>
      <c r="G238" s="12" t="s">
        <v>10</v>
      </c>
      <c r="H238" s="12" t="s">
        <v>11</v>
      </c>
      <c r="I238" s="18" t="s">
        <v>280</v>
      </c>
      <c r="J238" s="14">
        <v>66505465758</v>
      </c>
      <c r="K238" s="14">
        <v>5553294766</v>
      </c>
      <c r="L238" s="14">
        <v>44292286710</v>
      </c>
      <c r="M238" s="14">
        <v>5553294766</v>
      </c>
      <c r="N238" s="14">
        <v>44292286710</v>
      </c>
      <c r="O238" s="14">
        <v>5553294766</v>
      </c>
      <c r="P238" s="14">
        <v>38738991944</v>
      </c>
    </row>
    <row r="239" spans="1:16" ht="45">
      <c r="A239" s="12" t="s">
        <v>7</v>
      </c>
      <c r="B239" s="12" t="s">
        <v>50</v>
      </c>
      <c r="C239" s="12" t="s">
        <v>62</v>
      </c>
      <c r="D239" s="12" t="s">
        <v>8</v>
      </c>
      <c r="E239" s="12" t="s">
        <v>16</v>
      </c>
      <c r="F239" s="12" t="s">
        <v>47</v>
      </c>
      <c r="G239" s="12" t="s">
        <v>10</v>
      </c>
      <c r="H239" s="12" t="s">
        <v>11</v>
      </c>
      <c r="I239" s="18" t="s">
        <v>281</v>
      </c>
      <c r="J239" s="14">
        <v>74511002826</v>
      </c>
      <c r="K239" s="14">
        <v>6211843911</v>
      </c>
      <c r="L239" s="14">
        <v>49663627187</v>
      </c>
      <c r="M239" s="14">
        <v>6211843911</v>
      </c>
      <c r="N239" s="14">
        <v>49663627187</v>
      </c>
      <c r="O239" s="14">
        <v>6211843911</v>
      </c>
      <c r="P239" s="14">
        <v>43451783276</v>
      </c>
    </row>
    <row r="240" spans="1:16" ht="45">
      <c r="A240" s="12" t="s">
        <v>7</v>
      </c>
      <c r="B240" s="12" t="s">
        <v>50</v>
      </c>
      <c r="C240" s="12" t="s">
        <v>62</v>
      </c>
      <c r="D240" s="12" t="s">
        <v>8</v>
      </c>
      <c r="E240" s="12" t="s">
        <v>50</v>
      </c>
      <c r="F240" s="12" t="s">
        <v>8</v>
      </c>
      <c r="G240" s="12" t="s">
        <v>10</v>
      </c>
      <c r="H240" s="12" t="s">
        <v>11</v>
      </c>
      <c r="I240" s="18" t="s">
        <v>282</v>
      </c>
      <c r="J240" s="14">
        <v>927422472</v>
      </c>
      <c r="K240" s="14">
        <v>77405449</v>
      </c>
      <c r="L240" s="14">
        <v>617800684</v>
      </c>
      <c r="M240" s="14">
        <v>77405449</v>
      </c>
      <c r="N240" s="14">
        <v>617800684</v>
      </c>
      <c r="O240" s="14">
        <v>77405449</v>
      </c>
      <c r="P240" s="14">
        <v>540395235</v>
      </c>
    </row>
    <row r="241" spans="1:16" ht="45">
      <c r="A241" s="12" t="s">
        <v>7</v>
      </c>
      <c r="B241" s="12" t="s">
        <v>50</v>
      </c>
      <c r="C241" s="12" t="s">
        <v>62</v>
      </c>
      <c r="D241" s="12" t="s">
        <v>8</v>
      </c>
      <c r="E241" s="12" t="s">
        <v>50</v>
      </c>
      <c r="F241" s="12" t="s">
        <v>10</v>
      </c>
      <c r="G241" s="12" t="s">
        <v>10</v>
      </c>
      <c r="H241" s="12" t="s">
        <v>11</v>
      </c>
      <c r="I241" s="18" t="s">
        <v>283</v>
      </c>
      <c r="J241" s="14">
        <v>16846638471</v>
      </c>
      <c r="K241" s="14">
        <v>1408273860</v>
      </c>
      <c r="L241" s="14">
        <v>11213543057</v>
      </c>
      <c r="M241" s="14">
        <v>1387414944</v>
      </c>
      <c r="N241" s="14">
        <v>11192684141</v>
      </c>
      <c r="O241" s="14">
        <v>1408273860</v>
      </c>
      <c r="P241" s="14">
        <v>9805269197</v>
      </c>
    </row>
    <row r="242" spans="1:16" ht="45">
      <c r="A242" s="12" t="s">
        <v>7</v>
      </c>
      <c r="B242" s="12" t="s">
        <v>50</v>
      </c>
      <c r="C242" s="12" t="s">
        <v>62</v>
      </c>
      <c r="D242" s="12" t="s">
        <v>8</v>
      </c>
      <c r="E242" s="12" t="s">
        <v>50</v>
      </c>
      <c r="F242" s="12" t="s">
        <v>53</v>
      </c>
      <c r="G242" s="12" t="s">
        <v>10</v>
      </c>
      <c r="H242" s="12" t="s">
        <v>11</v>
      </c>
      <c r="I242" s="18" t="s">
        <v>284</v>
      </c>
      <c r="J242" s="14">
        <v>10688142534</v>
      </c>
      <c r="K242" s="14">
        <v>893442317</v>
      </c>
      <c r="L242" s="14">
        <v>7114373279</v>
      </c>
      <c r="M242" s="14">
        <v>893442317</v>
      </c>
      <c r="N242" s="14">
        <v>7114373279</v>
      </c>
      <c r="O242" s="14">
        <v>893442317</v>
      </c>
      <c r="P242" s="14">
        <v>6220930962</v>
      </c>
    </row>
    <row r="243" spans="1:16" ht="45">
      <c r="A243" s="12" t="s">
        <v>7</v>
      </c>
      <c r="B243" s="12" t="s">
        <v>50</v>
      </c>
      <c r="C243" s="12" t="s">
        <v>62</v>
      </c>
      <c r="D243" s="12" t="s">
        <v>8</v>
      </c>
      <c r="E243" s="12" t="s">
        <v>50</v>
      </c>
      <c r="F243" s="12" t="s">
        <v>25</v>
      </c>
      <c r="G243" s="12" t="s">
        <v>10</v>
      </c>
      <c r="H243" s="12" t="s">
        <v>11</v>
      </c>
      <c r="I243" s="18" t="s">
        <v>285</v>
      </c>
      <c r="J243" s="14">
        <v>9593748650</v>
      </c>
      <c r="K243" s="14">
        <v>793670185</v>
      </c>
      <c r="L243" s="14">
        <v>6419067919</v>
      </c>
      <c r="M243" s="14">
        <v>793670185</v>
      </c>
      <c r="N243" s="14">
        <v>6419067919</v>
      </c>
      <c r="O243" s="14">
        <v>793670185</v>
      </c>
      <c r="P243" s="14">
        <v>5625397734</v>
      </c>
    </row>
    <row r="244" spans="1:16" ht="45">
      <c r="A244" s="12" t="s">
        <v>7</v>
      </c>
      <c r="B244" s="12" t="s">
        <v>50</v>
      </c>
      <c r="C244" s="12" t="s">
        <v>62</v>
      </c>
      <c r="D244" s="12" t="s">
        <v>8</v>
      </c>
      <c r="E244" s="12" t="s">
        <v>50</v>
      </c>
      <c r="F244" s="12" t="s">
        <v>27</v>
      </c>
      <c r="G244" s="12" t="s">
        <v>10</v>
      </c>
      <c r="H244" s="12" t="s">
        <v>11</v>
      </c>
      <c r="I244" s="18" t="s">
        <v>286</v>
      </c>
      <c r="J244" s="14">
        <v>18288354730</v>
      </c>
      <c r="K244" s="14">
        <v>1522571258</v>
      </c>
      <c r="L244" s="14">
        <v>12198069696</v>
      </c>
      <c r="M244" s="14">
        <v>1522571258</v>
      </c>
      <c r="N244" s="14">
        <v>12198069696</v>
      </c>
      <c r="O244" s="14">
        <v>1522571258</v>
      </c>
      <c r="P244" s="14">
        <v>10675498438</v>
      </c>
    </row>
    <row r="245" spans="1:16" ht="45">
      <c r="A245" s="12" t="s">
        <v>7</v>
      </c>
      <c r="B245" s="12" t="s">
        <v>50</v>
      </c>
      <c r="C245" s="12" t="s">
        <v>62</v>
      </c>
      <c r="D245" s="12" t="s">
        <v>8</v>
      </c>
      <c r="E245" s="12" t="s">
        <v>50</v>
      </c>
      <c r="F245" s="12" t="s">
        <v>29</v>
      </c>
      <c r="G245" s="12" t="s">
        <v>10</v>
      </c>
      <c r="H245" s="12" t="s">
        <v>11</v>
      </c>
      <c r="I245" s="18" t="s">
        <v>287</v>
      </c>
      <c r="J245" s="14">
        <v>21125116873</v>
      </c>
      <c r="K245" s="14">
        <v>1772256665</v>
      </c>
      <c r="L245" s="14">
        <v>14036090220</v>
      </c>
      <c r="M245" s="14">
        <v>1772256665</v>
      </c>
      <c r="N245" s="14">
        <v>14036090220</v>
      </c>
      <c r="O245" s="14">
        <v>1772256665</v>
      </c>
      <c r="P245" s="14">
        <v>12263833555</v>
      </c>
    </row>
    <row r="246" spans="1:16" ht="45">
      <c r="A246" s="12" t="s">
        <v>7</v>
      </c>
      <c r="B246" s="12" t="s">
        <v>50</v>
      </c>
      <c r="C246" s="12" t="s">
        <v>62</v>
      </c>
      <c r="D246" s="12" t="s">
        <v>8</v>
      </c>
      <c r="E246" s="12" t="s">
        <v>50</v>
      </c>
      <c r="F246" s="12" t="s">
        <v>31</v>
      </c>
      <c r="G246" s="12" t="s">
        <v>10</v>
      </c>
      <c r="H246" s="12" t="s">
        <v>11</v>
      </c>
      <c r="I246" s="18" t="s">
        <v>288</v>
      </c>
      <c r="J246" s="14">
        <v>536003368</v>
      </c>
      <c r="K246" s="14">
        <v>44143198</v>
      </c>
      <c r="L246" s="14">
        <v>359430573</v>
      </c>
      <c r="M246" s="14">
        <v>44143198</v>
      </c>
      <c r="N246" s="14">
        <v>359430573</v>
      </c>
      <c r="O246" s="14">
        <v>44143198</v>
      </c>
      <c r="P246" s="14">
        <v>315287375</v>
      </c>
    </row>
    <row r="247" spans="1:16" ht="45">
      <c r="A247" s="12" t="s">
        <v>7</v>
      </c>
      <c r="B247" s="12" t="s">
        <v>50</v>
      </c>
      <c r="C247" s="12" t="s">
        <v>62</v>
      </c>
      <c r="D247" s="12" t="s">
        <v>8</v>
      </c>
      <c r="E247" s="12" t="s">
        <v>50</v>
      </c>
      <c r="F247" s="12" t="s">
        <v>13</v>
      </c>
      <c r="G247" s="12" t="s">
        <v>10</v>
      </c>
      <c r="H247" s="12" t="s">
        <v>11</v>
      </c>
      <c r="I247" s="18" t="s">
        <v>289</v>
      </c>
      <c r="J247" s="14">
        <v>1668501026</v>
      </c>
      <c r="K247" s="14">
        <v>138636909</v>
      </c>
      <c r="L247" s="14">
        <v>1113953395</v>
      </c>
      <c r="M247" s="14">
        <v>138636909</v>
      </c>
      <c r="N247" s="14">
        <v>1113953395</v>
      </c>
      <c r="O247" s="14">
        <v>138636909</v>
      </c>
      <c r="P247" s="14">
        <v>975316486</v>
      </c>
    </row>
    <row r="248" spans="1:16" ht="45">
      <c r="A248" s="12" t="s">
        <v>7</v>
      </c>
      <c r="B248" s="12" t="s">
        <v>50</v>
      </c>
      <c r="C248" s="12" t="s">
        <v>62</v>
      </c>
      <c r="D248" s="12" t="s">
        <v>8</v>
      </c>
      <c r="E248" s="12" t="s">
        <v>50</v>
      </c>
      <c r="F248" s="12" t="s">
        <v>87</v>
      </c>
      <c r="G248" s="12" t="s">
        <v>10</v>
      </c>
      <c r="H248" s="12" t="s">
        <v>11</v>
      </c>
      <c r="I248" s="18" t="s">
        <v>290</v>
      </c>
      <c r="J248" s="14">
        <v>10143922476</v>
      </c>
      <c r="K248" s="14">
        <v>846776677</v>
      </c>
      <c r="L248" s="14">
        <v>6756815793</v>
      </c>
      <c r="M248" s="14">
        <v>846776677</v>
      </c>
      <c r="N248" s="14">
        <v>6756815793</v>
      </c>
      <c r="O248" s="14">
        <v>846776677</v>
      </c>
      <c r="P248" s="14">
        <v>5910039116</v>
      </c>
    </row>
    <row r="249" spans="1:16" ht="45">
      <c r="A249" s="12" t="s">
        <v>7</v>
      </c>
      <c r="B249" s="12" t="s">
        <v>50</v>
      </c>
      <c r="C249" s="12" t="s">
        <v>62</v>
      </c>
      <c r="D249" s="12" t="s">
        <v>8</v>
      </c>
      <c r="E249" s="12" t="s">
        <v>50</v>
      </c>
      <c r="F249" s="12" t="s">
        <v>106</v>
      </c>
      <c r="G249" s="12" t="s">
        <v>10</v>
      </c>
      <c r="H249" s="12" t="s">
        <v>11</v>
      </c>
      <c r="I249" s="18" t="s">
        <v>291</v>
      </c>
      <c r="J249" s="14">
        <v>7642080611</v>
      </c>
      <c r="K249" s="14">
        <v>640189166</v>
      </c>
      <c r="L249" s="14">
        <v>5081323944</v>
      </c>
      <c r="M249" s="14">
        <v>640189166</v>
      </c>
      <c r="N249" s="14">
        <v>5081323944</v>
      </c>
      <c r="O249" s="14">
        <v>640189166</v>
      </c>
      <c r="P249" s="14">
        <v>4441134778</v>
      </c>
    </row>
    <row r="250" spans="1:16" ht="45">
      <c r="A250" s="12" t="s">
        <v>7</v>
      </c>
      <c r="B250" s="12" t="s">
        <v>50</v>
      </c>
      <c r="C250" s="12" t="s">
        <v>62</v>
      </c>
      <c r="D250" s="12" t="s">
        <v>8</v>
      </c>
      <c r="E250" s="12" t="s">
        <v>50</v>
      </c>
      <c r="F250" s="12" t="s">
        <v>34</v>
      </c>
      <c r="G250" s="12" t="s">
        <v>10</v>
      </c>
      <c r="H250" s="12" t="s">
        <v>11</v>
      </c>
      <c r="I250" s="18" t="s">
        <v>292</v>
      </c>
      <c r="J250" s="14">
        <v>13996681743</v>
      </c>
      <c r="K250" s="14">
        <v>1166752471</v>
      </c>
      <c r="L250" s="14">
        <v>9329671867</v>
      </c>
      <c r="M250" s="14">
        <v>1166752471</v>
      </c>
      <c r="N250" s="14">
        <v>9329671867</v>
      </c>
      <c r="O250" s="14">
        <v>1166752471</v>
      </c>
      <c r="P250" s="14">
        <v>8162919396</v>
      </c>
    </row>
    <row r="251" spans="1:16" ht="45">
      <c r="A251" s="12" t="s">
        <v>7</v>
      </c>
      <c r="B251" s="12" t="s">
        <v>50</v>
      </c>
      <c r="C251" s="12" t="s">
        <v>62</v>
      </c>
      <c r="D251" s="12" t="s">
        <v>8</v>
      </c>
      <c r="E251" s="12" t="s">
        <v>50</v>
      </c>
      <c r="F251" s="12" t="s">
        <v>16</v>
      </c>
      <c r="G251" s="12" t="s">
        <v>10</v>
      </c>
      <c r="H251" s="12" t="s">
        <v>11</v>
      </c>
      <c r="I251" s="18" t="s">
        <v>293</v>
      </c>
      <c r="J251" s="14">
        <v>33915636568</v>
      </c>
      <c r="K251" s="14">
        <v>2840066845</v>
      </c>
      <c r="L251" s="14">
        <v>22555369170</v>
      </c>
      <c r="M251" s="14">
        <v>2840066845</v>
      </c>
      <c r="N251" s="14">
        <v>22555369170</v>
      </c>
      <c r="O251" s="14">
        <v>2840066845</v>
      </c>
      <c r="P251" s="14">
        <v>19715302325</v>
      </c>
    </row>
    <row r="252" spans="1:16" ht="45">
      <c r="A252" s="12" t="s">
        <v>7</v>
      </c>
      <c r="B252" s="12" t="s">
        <v>50</v>
      </c>
      <c r="C252" s="12" t="s">
        <v>62</v>
      </c>
      <c r="D252" s="12" t="s">
        <v>8</v>
      </c>
      <c r="E252" s="12" t="s">
        <v>50</v>
      </c>
      <c r="F252" s="12" t="s">
        <v>109</v>
      </c>
      <c r="G252" s="12" t="s">
        <v>10</v>
      </c>
      <c r="H252" s="12" t="s">
        <v>11</v>
      </c>
      <c r="I252" s="18" t="s">
        <v>294</v>
      </c>
      <c r="J252" s="14">
        <v>6170892377</v>
      </c>
      <c r="K252" s="14">
        <v>515596583</v>
      </c>
      <c r="L252" s="14">
        <v>4108506031</v>
      </c>
      <c r="M252" s="14">
        <v>515596583</v>
      </c>
      <c r="N252" s="14">
        <v>4108506031</v>
      </c>
      <c r="O252" s="14">
        <v>515596583</v>
      </c>
      <c r="P252" s="14">
        <v>3592909448</v>
      </c>
    </row>
    <row r="253" spans="1:16" ht="45">
      <c r="A253" s="12" t="s">
        <v>7</v>
      </c>
      <c r="B253" s="12" t="s">
        <v>50</v>
      </c>
      <c r="C253" s="12" t="s">
        <v>62</v>
      </c>
      <c r="D253" s="12" t="s">
        <v>8</v>
      </c>
      <c r="E253" s="12" t="s">
        <v>50</v>
      </c>
      <c r="F253" s="12" t="s">
        <v>37</v>
      </c>
      <c r="G253" s="12" t="s">
        <v>10</v>
      </c>
      <c r="H253" s="12" t="s">
        <v>11</v>
      </c>
      <c r="I253" s="18" t="s">
        <v>295</v>
      </c>
      <c r="J253" s="14">
        <v>15505346347</v>
      </c>
      <c r="K253" s="14">
        <v>1291773590</v>
      </c>
      <c r="L253" s="14">
        <v>10338251998</v>
      </c>
      <c r="M253" s="14">
        <v>1291773590</v>
      </c>
      <c r="N253" s="14">
        <v>10338251998</v>
      </c>
      <c r="O253" s="14">
        <v>1291773590</v>
      </c>
      <c r="P253" s="14">
        <v>9046478408</v>
      </c>
    </row>
    <row r="254" spans="1:16" ht="56.25">
      <c r="A254" s="12" t="s">
        <v>7</v>
      </c>
      <c r="B254" s="12" t="s">
        <v>50</v>
      </c>
      <c r="C254" s="12" t="s">
        <v>62</v>
      </c>
      <c r="D254" s="12" t="s">
        <v>8</v>
      </c>
      <c r="E254" s="12" t="s">
        <v>50</v>
      </c>
      <c r="F254" s="12" t="s">
        <v>77</v>
      </c>
      <c r="G254" s="12" t="s">
        <v>10</v>
      </c>
      <c r="H254" s="12" t="s">
        <v>11</v>
      </c>
      <c r="I254" s="18" t="s">
        <v>296</v>
      </c>
      <c r="J254" s="14">
        <v>9700522919</v>
      </c>
      <c r="K254" s="14">
        <v>813181150</v>
      </c>
      <c r="L254" s="14">
        <v>5659841631</v>
      </c>
      <c r="M254" s="14">
        <v>813181150</v>
      </c>
      <c r="N254" s="14">
        <v>5659841631</v>
      </c>
      <c r="O254" s="14">
        <v>813181150</v>
      </c>
      <c r="P254" s="14">
        <v>4846660481</v>
      </c>
    </row>
    <row r="255" spans="1:16" ht="45">
      <c r="A255" s="12" t="s">
        <v>7</v>
      </c>
      <c r="B255" s="12" t="s">
        <v>50</v>
      </c>
      <c r="C255" s="12" t="s">
        <v>62</v>
      </c>
      <c r="D255" s="12" t="s">
        <v>8</v>
      </c>
      <c r="E255" s="12" t="s">
        <v>50</v>
      </c>
      <c r="F255" s="12" t="s">
        <v>197</v>
      </c>
      <c r="G255" s="12" t="s">
        <v>10</v>
      </c>
      <c r="H255" s="12" t="s">
        <v>11</v>
      </c>
      <c r="I255" s="18" t="s">
        <v>297</v>
      </c>
      <c r="J255" s="14">
        <v>6017367935</v>
      </c>
      <c r="K255" s="14">
        <v>501567219</v>
      </c>
      <c r="L255" s="14">
        <v>4011099047</v>
      </c>
      <c r="M255" s="14">
        <v>501567219</v>
      </c>
      <c r="N255" s="14">
        <v>4011099047</v>
      </c>
      <c r="O255" s="14">
        <v>501567219</v>
      </c>
      <c r="P255" s="14">
        <v>3509531828</v>
      </c>
    </row>
    <row r="256" spans="1:16" ht="45">
      <c r="A256" s="12" t="s">
        <v>7</v>
      </c>
      <c r="B256" s="12" t="s">
        <v>50</v>
      </c>
      <c r="C256" s="12" t="s">
        <v>62</v>
      </c>
      <c r="D256" s="12" t="s">
        <v>8</v>
      </c>
      <c r="E256" s="12" t="s">
        <v>50</v>
      </c>
      <c r="F256" s="12" t="s">
        <v>115</v>
      </c>
      <c r="G256" s="12" t="s">
        <v>10</v>
      </c>
      <c r="H256" s="12" t="s">
        <v>11</v>
      </c>
      <c r="I256" s="18" t="s">
        <v>298</v>
      </c>
      <c r="J256" s="14">
        <v>3776258258</v>
      </c>
      <c r="K256" s="14">
        <v>316268866</v>
      </c>
      <c r="L256" s="14">
        <v>2511182788</v>
      </c>
      <c r="M256" s="14">
        <v>316268866</v>
      </c>
      <c r="N256" s="14">
        <v>2511182788</v>
      </c>
      <c r="O256" s="14">
        <v>316268866</v>
      </c>
      <c r="P256" s="14">
        <v>2194913922</v>
      </c>
    </row>
    <row r="257" spans="1:16" ht="45">
      <c r="A257" s="12" t="s">
        <v>7</v>
      </c>
      <c r="B257" s="12" t="s">
        <v>50</v>
      </c>
      <c r="C257" s="12" t="s">
        <v>62</v>
      </c>
      <c r="D257" s="12" t="s">
        <v>8</v>
      </c>
      <c r="E257" s="12" t="s">
        <v>50</v>
      </c>
      <c r="F257" s="12" t="s">
        <v>117</v>
      </c>
      <c r="G257" s="12" t="s">
        <v>10</v>
      </c>
      <c r="H257" s="12" t="s">
        <v>11</v>
      </c>
      <c r="I257" s="18" t="s">
        <v>299</v>
      </c>
      <c r="J257" s="14">
        <v>3819535184</v>
      </c>
      <c r="K257" s="14">
        <v>320382170</v>
      </c>
      <c r="L257" s="14">
        <v>2538006530</v>
      </c>
      <c r="M257" s="14">
        <v>320382170</v>
      </c>
      <c r="N257" s="14">
        <v>2538006530</v>
      </c>
      <c r="O257" s="14">
        <v>320382170</v>
      </c>
      <c r="P257" s="14">
        <v>2217624360</v>
      </c>
    </row>
    <row r="258" spans="1:16" ht="45">
      <c r="A258" s="12" t="s">
        <v>7</v>
      </c>
      <c r="B258" s="12" t="s">
        <v>50</v>
      </c>
      <c r="C258" s="12" t="s">
        <v>62</v>
      </c>
      <c r="D258" s="12" t="s">
        <v>8</v>
      </c>
      <c r="E258" s="12" t="s">
        <v>50</v>
      </c>
      <c r="F258" s="12" t="s">
        <v>201</v>
      </c>
      <c r="G258" s="12" t="s">
        <v>10</v>
      </c>
      <c r="H258" s="12" t="s">
        <v>11</v>
      </c>
      <c r="I258" s="18" t="s">
        <v>300</v>
      </c>
      <c r="J258" s="14">
        <v>746629529</v>
      </c>
      <c r="K258" s="14">
        <v>62454220</v>
      </c>
      <c r="L258" s="14">
        <v>496812648</v>
      </c>
      <c r="M258" s="14">
        <v>62454220</v>
      </c>
      <c r="N258" s="14">
        <v>496812648</v>
      </c>
      <c r="O258" s="14">
        <v>62454220</v>
      </c>
      <c r="P258" s="14">
        <v>434358428</v>
      </c>
    </row>
    <row r="259" spans="1:16" ht="45">
      <c r="A259" s="12" t="s">
        <v>7</v>
      </c>
      <c r="B259" s="12" t="s">
        <v>50</v>
      </c>
      <c r="C259" s="12" t="s">
        <v>62</v>
      </c>
      <c r="D259" s="12" t="s">
        <v>8</v>
      </c>
      <c r="E259" s="12" t="s">
        <v>50</v>
      </c>
      <c r="F259" s="12" t="s">
        <v>94</v>
      </c>
      <c r="G259" s="12" t="s">
        <v>10</v>
      </c>
      <c r="H259" s="12" t="s">
        <v>11</v>
      </c>
      <c r="I259" s="18" t="s">
        <v>301</v>
      </c>
      <c r="J259" s="14">
        <v>11374988589</v>
      </c>
      <c r="K259" s="14">
        <v>978045344</v>
      </c>
      <c r="L259" s="14">
        <v>8250763909</v>
      </c>
      <c r="M259" s="14">
        <v>978045344</v>
      </c>
      <c r="N259" s="14">
        <v>8250763909</v>
      </c>
      <c r="O259" s="14">
        <v>978045344</v>
      </c>
      <c r="P259" s="14">
        <v>7272718565</v>
      </c>
    </row>
    <row r="260" spans="1:16" ht="45">
      <c r="A260" s="12" t="s">
        <v>7</v>
      </c>
      <c r="B260" s="12" t="s">
        <v>50</v>
      </c>
      <c r="C260" s="12" t="s">
        <v>62</v>
      </c>
      <c r="D260" s="12" t="s">
        <v>8</v>
      </c>
      <c r="E260" s="12" t="s">
        <v>50</v>
      </c>
      <c r="F260" s="12" t="s">
        <v>120</v>
      </c>
      <c r="G260" s="12" t="s">
        <v>10</v>
      </c>
      <c r="H260" s="12" t="s">
        <v>11</v>
      </c>
      <c r="I260" s="18" t="s">
        <v>302</v>
      </c>
      <c r="J260" s="14">
        <v>11861756484</v>
      </c>
      <c r="K260" s="14">
        <v>987114850</v>
      </c>
      <c r="L260" s="14">
        <v>7913297094</v>
      </c>
      <c r="M260" s="14">
        <v>987114850</v>
      </c>
      <c r="N260" s="14">
        <v>7913297094</v>
      </c>
      <c r="O260" s="14">
        <v>987114850</v>
      </c>
      <c r="P260" s="14">
        <v>6926182244</v>
      </c>
    </row>
    <row r="261" spans="1:16" ht="45">
      <c r="A261" s="12" t="s">
        <v>7</v>
      </c>
      <c r="B261" s="12" t="s">
        <v>50</v>
      </c>
      <c r="C261" s="12" t="s">
        <v>62</v>
      </c>
      <c r="D261" s="12" t="s">
        <v>8</v>
      </c>
      <c r="E261" s="12" t="s">
        <v>50</v>
      </c>
      <c r="F261" s="12" t="s">
        <v>122</v>
      </c>
      <c r="G261" s="12" t="s">
        <v>10</v>
      </c>
      <c r="H261" s="12" t="s">
        <v>11</v>
      </c>
      <c r="I261" s="18" t="s">
        <v>303</v>
      </c>
      <c r="J261" s="14">
        <v>12902119296</v>
      </c>
      <c r="K261" s="14">
        <v>1076595329</v>
      </c>
      <c r="L261" s="14">
        <v>8595737973</v>
      </c>
      <c r="M261" s="14">
        <v>1076595329</v>
      </c>
      <c r="N261" s="14">
        <v>8595737973</v>
      </c>
      <c r="O261" s="14">
        <v>1076595329</v>
      </c>
      <c r="P261" s="14">
        <v>7519142644</v>
      </c>
    </row>
    <row r="262" spans="1:16" ht="45">
      <c r="A262" s="12" t="s">
        <v>7</v>
      </c>
      <c r="B262" s="12" t="s">
        <v>50</v>
      </c>
      <c r="C262" s="12" t="s">
        <v>62</v>
      </c>
      <c r="D262" s="12" t="s">
        <v>8</v>
      </c>
      <c r="E262" s="12" t="s">
        <v>50</v>
      </c>
      <c r="F262" s="12" t="s">
        <v>50</v>
      </c>
      <c r="G262" s="12" t="s">
        <v>10</v>
      </c>
      <c r="H262" s="12" t="s">
        <v>11</v>
      </c>
      <c r="I262" s="18" t="s">
        <v>304</v>
      </c>
      <c r="J262" s="14">
        <v>3803190900</v>
      </c>
      <c r="K262" s="14">
        <v>317449452</v>
      </c>
      <c r="L262" s="14">
        <v>2533393092</v>
      </c>
      <c r="M262" s="14">
        <v>317449452</v>
      </c>
      <c r="N262" s="14">
        <v>2533393092</v>
      </c>
      <c r="O262" s="14">
        <v>317449452</v>
      </c>
      <c r="P262" s="14">
        <v>2215943640</v>
      </c>
    </row>
    <row r="263" spans="1:16" ht="56.25">
      <c r="A263" s="12" t="s">
        <v>7</v>
      </c>
      <c r="B263" s="12" t="s">
        <v>50</v>
      </c>
      <c r="C263" s="12" t="s">
        <v>62</v>
      </c>
      <c r="D263" s="12" t="s">
        <v>8</v>
      </c>
      <c r="E263" s="12" t="s">
        <v>50</v>
      </c>
      <c r="F263" s="12" t="s">
        <v>124</v>
      </c>
      <c r="G263" s="12" t="s">
        <v>10</v>
      </c>
      <c r="H263" s="12" t="s">
        <v>11</v>
      </c>
      <c r="I263" s="18" t="s">
        <v>305</v>
      </c>
      <c r="J263" s="14">
        <v>13238962340</v>
      </c>
      <c r="K263" s="14">
        <v>1098153374</v>
      </c>
      <c r="L263" s="14">
        <v>8846348849</v>
      </c>
      <c r="M263" s="14">
        <v>1098153374</v>
      </c>
      <c r="N263" s="14">
        <v>8846348849</v>
      </c>
      <c r="O263" s="14">
        <v>1098153374</v>
      </c>
      <c r="P263" s="14">
        <v>7748195475</v>
      </c>
    </row>
    <row r="264" spans="1:16" ht="45">
      <c r="A264" s="12" t="s">
        <v>7</v>
      </c>
      <c r="B264" s="12" t="s">
        <v>50</v>
      </c>
      <c r="C264" s="12" t="s">
        <v>62</v>
      </c>
      <c r="D264" s="12" t="s">
        <v>8</v>
      </c>
      <c r="E264" s="12" t="s">
        <v>50</v>
      </c>
      <c r="F264" s="12" t="s">
        <v>126</v>
      </c>
      <c r="G264" s="12" t="s">
        <v>10</v>
      </c>
      <c r="H264" s="12" t="s">
        <v>11</v>
      </c>
      <c r="I264" s="18" t="s">
        <v>306</v>
      </c>
      <c r="J264" s="14">
        <v>647250235</v>
      </c>
      <c r="K264" s="14">
        <v>54033896</v>
      </c>
      <c r="L264" s="14">
        <v>431114648</v>
      </c>
      <c r="M264" s="14">
        <v>54033896</v>
      </c>
      <c r="N264" s="14">
        <v>431114648</v>
      </c>
      <c r="O264" s="14">
        <v>54033896</v>
      </c>
      <c r="P264" s="14">
        <v>377080752</v>
      </c>
    </row>
    <row r="265" spans="1:16" ht="45">
      <c r="A265" s="12" t="s">
        <v>7</v>
      </c>
      <c r="B265" s="12" t="s">
        <v>50</v>
      </c>
      <c r="C265" s="12" t="s">
        <v>62</v>
      </c>
      <c r="D265" s="12" t="s">
        <v>8</v>
      </c>
      <c r="E265" s="12" t="s">
        <v>50</v>
      </c>
      <c r="F265" s="12" t="s">
        <v>128</v>
      </c>
      <c r="G265" s="12" t="s">
        <v>10</v>
      </c>
      <c r="H265" s="12" t="s">
        <v>11</v>
      </c>
      <c r="I265" s="18" t="s">
        <v>307</v>
      </c>
      <c r="J265" s="14">
        <v>1325428032</v>
      </c>
      <c r="K265" s="14">
        <v>109754773</v>
      </c>
      <c r="L265" s="14">
        <v>886408949</v>
      </c>
      <c r="M265" s="14">
        <v>109754773</v>
      </c>
      <c r="N265" s="14">
        <v>886408949</v>
      </c>
      <c r="O265" s="14">
        <v>109754773</v>
      </c>
      <c r="P265" s="14">
        <v>776654176</v>
      </c>
    </row>
    <row r="266" spans="1:16" ht="33.75">
      <c r="A266" s="12" t="s">
        <v>7</v>
      </c>
      <c r="B266" s="12" t="s">
        <v>50</v>
      </c>
      <c r="C266" s="12" t="s">
        <v>62</v>
      </c>
      <c r="D266" s="12" t="s">
        <v>8</v>
      </c>
      <c r="E266" s="12" t="s">
        <v>50</v>
      </c>
      <c r="F266" s="12" t="s">
        <v>138</v>
      </c>
      <c r="G266" s="12" t="s">
        <v>10</v>
      </c>
      <c r="H266" s="12" t="s">
        <v>11</v>
      </c>
      <c r="I266" s="18" t="s">
        <v>308</v>
      </c>
      <c r="J266" s="14">
        <v>2418630909</v>
      </c>
      <c r="K266" s="14">
        <v>0</v>
      </c>
      <c r="L266" s="14">
        <v>2418630909</v>
      </c>
      <c r="M266" s="14">
        <v>206735313</v>
      </c>
      <c r="N266" s="14">
        <v>1591689655</v>
      </c>
      <c r="O266" s="14">
        <v>206735313</v>
      </c>
      <c r="P266" s="14">
        <v>1384954342</v>
      </c>
    </row>
    <row r="267" spans="1:16" ht="45">
      <c r="A267" s="12" t="s">
        <v>7</v>
      </c>
      <c r="B267" s="12" t="s">
        <v>50</v>
      </c>
      <c r="C267" s="12" t="s">
        <v>62</v>
      </c>
      <c r="D267" s="12" t="s">
        <v>8</v>
      </c>
      <c r="E267" s="12" t="s">
        <v>50</v>
      </c>
      <c r="F267" s="12" t="s">
        <v>140</v>
      </c>
      <c r="G267" s="12" t="s">
        <v>10</v>
      </c>
      <c r="H267" s="12" t="s">
        <v>11</v>
      </c>
      <c r="I267" s="18" t="s">
        <v>309</v>
      </c>
      <c r="J267" s="14">
        <v>1809681128</v>
      </c>
      <c r="K267" s="14">
        <v>0</v>
      </c>
      <c r="L267" s="14">
        <v>1809681128</v>
      </c>
      <c r="M267" s="14">
        <v>150690010</v>
      </c>
      <c r="N267" s="14">
        <v>1206921086</v>
      </c>
      <c r="O267" s="14">
        <v>150690010</v>
      </c>
      <c r="P267" s="14">
        <v>1056231076</v>
      </c>
    </row>
    <row r="268" spans="1:16" ht="33.75">
      <c r="A268" s="12" t="s">
        <v>7</v>
      </c>
      <c r="B268" s="12" t="s">
        <v>50</v>
      </c>
      <c r="C268" s="12" t="s">
        <v>62</v>
      </c>
      <c r="D268" s="12" t="s">
        <v>8</v>
      </c>
      <c r="E268" s="12" t="s">
        <v>50</v>
      </c>
      <c r="F268" s="12" t="s">
        <v>142</v>
      </c>
      <c r="G268" s="12" t="s">
        <v>10</v>
      </c>
      <c r="H268" s="12" t="s">
        <v>11</v>
      </c>
      <c r="I268" s="18" t="s">
        <v>310</v>
      </c>
      <c r="J268" s="14">
        <v>2100150624</v>
      </c>
      <c r="K268" s="14">
        <v>0</v>
      </c>
      <c r="L268" s="14">
        <v>2100150624</v>
      </c>
      <c r="M268" s="14">
        <v>177386944</v>
      </c>
      <c r="N268" s="14">
        <v>1390602852</v>
      </c>
      <c r="O268" s="14">
        <v>177386944</v>
      </c>
      <c r="P268" s="14">
        <v>1213215908</v>
      </c>
    </row>
    <row r="269" spans="1:16" ht="45">
      <c r="A269" s="12" t="s">
        <v>7</v>
      </c>
      <c r="B269" s="12" t="s">
        <v>50</v>
      </c>
      <c r="C269" s="12" t="s">
        <v>62</v>
      </c>
      <c r="D269" s="12" t="s">
        <v>8</v>
      </c>
      <c r="E269" s="12" t="s">
        <v>50</v>
      </c>
      <c r="F269" s="12" t="s">
        <v>18</v>
      </c>
      <c r="G269" s="12" t="s">
        <v>10</v>
      </c>
      <c r="H269" s="12" t="s">
        <v>11</v>
      </c>
      <c r="I269" s="18" t="s">
        <v>311</v>
      </c>
      <c r="J269" s="14">
        <v>7800345291</v>
      </c>
      <c r="K269" s="14">
        <v>554022074</v>
      </c>
      <c r="L269" s="14">
        <v>4692769925</v>
      </c>
      <c r="M269" s="14">
        <v>554022074</v>
      </c>
      <c r="N269" s="14">
        <v>4692769925</v>
      </c>
      <c r="O269" s="14">
        <v>554022074</v>
      </c>
      <c r="P269" s="14">
        <v>4138747851</v>
      </c>
    </row>
    <row r="270" spans="1:16" ht="45">
      <c r="A270" s="12" t="s">
        <v>7</v>
      </c>
      <c r="B270" s="12" t="s">
        <v>50</v>
      </c>
      <c r="C270" s="12" t="s">
        <v>62</v>
      </c>
      <c r="D270" s="12" t="s">
        <v>8</v>
      </c>
      <c r="E270" s="12" t="s">
        <v>50</v>
      </c>
      <c r="F270" s="12" t="s">
        <v>144</v>
      </c>
      <c r="G270" s="12" t="s">
        <v>10</v>
      </c>
      <c r="H270" s="12" t="s">
        <v>11</v>
      </c>
      <c r="I270" s="18" t="s">
        <v>312</v>
      </c>
      <c r="J270" s="14">
        <v>3856106412</v>
      </c>
      <c r="K270" s="14">
        <v>0</v>
      </c>
      <c r="L270" s="14">
        <v>3856106412</v>
      </c>
      <c r="M270" s="14">
        <v>326315915</v>
      </c>
      <c r="N270" s="14">
        <v>2550842751</v>
      </c>
      <c r="O270" s="14">
        <v>326315915</v>
      </c>
      <c r="P270" s="14">
        <v>2224526836</v>
      </c>
    </row>
    <row r="271" spans="1:16" ht="45">
      <c r="A271" s="12" t="s">
        <v>7</v>
      </c>
      <c r="B271" s="12" t="s">
        <v>50</v>
      </c>
      <c r="C271" s="12" t="s">
        <v>62</v>
      </c>
      <c r="D271" s="12" t="s">
        <v>8</v>
      </c>
      <c r="E271" s="12" t="s">
        <v>50</v>
      </c>
      <c r="F271" s="12" t="s">
        <v>146</v>
      </c>
      <c r="G271" s="12" t="s">
        <v>10</v>
      </c>
      <c r="H271" s="12" t="s">
        <v>11</v>
      </c>
      <c r="I271" s="18" t="s">
        <v>313</v>
      </c>
      <c r="J271" s="14">
        <v>3024392791</v>
      </c>
      <c r="K271" s="14">
        <v>0</v>
      </c>
      <c r="L271" s="14">
        <v>3024392791</v>
      </c>
      <c r="M271" s="14">
        <v>251789313</v>
      </c>
      <c r="N271" s="14">
        <v>2017235539</v>
      </c>
      <c r="O271" s="14">
        <v>251789313</v>
      </c>
      <c r="P271" s="14">
        <v>1765446226</v>
      </c>
    </row>
    <row r="272" spans="1:16" ht="45">
      <c r="A272" s="12" t="s">
        <v>7</v>
      </c>
      <c r="B272" s="12" t="s">
        <v>50</v>
      </c>
      <c r="C272" s="12" t="s">
        <v>62</v>
      </c>
      <c r="D272" s="12" t="s">
        <v>8</v>
      </c>
      <c r="E272" s="12" t="s">
        <v>50</v>
      </c>
      <c r="F272" s="12" t="s">
        <v>148</v>
      </c>
      <c r="G272" s="12" t="s">
        <v>10</v>
      </c>
      <c r="H272" s="12" t="s">
        <v>11</v>
      </c>
      <c r="I272" s="18" t="s">
        <v>314</v>
      </c>
      <c r="J272" s="14">
        <v>941632836</v>
      </c>
      <c r="K272" s="14">
        <v>0</v>
      </c>
      <c r="L272" s="14">
        <v>941632836</v>
      </c>
      <c r="M272" s="14">
        <v>78064924</v>
      </c>
      <c r="N272" s="14">
        <v>629373138</v>
      </c>
      <c r="O272" s="14">
        <v>78064924</v>
      </c>
      <c r="P272" s="14">
        <v>551308214</v>
      </c>
    </row>
    <row r="273" spans="1:16" ht="45">
      <c r="A273" s="12" t="s">
        <v>7</v>
      </c>
      <c r="B273" s="12" t="s">
        <v>50</v>
      </c>
      <c r="C273" s="12" t="s">
        <v>62</v>
      </c>
      <c r="D273" s="12" t="s">
        <v>8</v>
      </c>
      <c r="E273" s="12" t="s">
        <v>50</v>
      </c>
      <c r="F273" s="12" t="s">
        <v>150</v>
      </c>
      <c r="G273" s="12" t="s">
        <v>10</v>
      </c>
      <c r="H273" s="12" t="s">
        <v>11</v>
      </c>
      <c r="I273" s="18" t="s">
        <v>315</v>
      </c>
      <c r="J273" s="14">
        <v>8789320641</v>
      </c>
      <c r="K273" s="14">
        <v>0</v>
      </c>
      <c r="L273" s="14">
        <v>8789320641</v>
      </c>
      <c r="M273" s="14">
        <v>743247654</v>
      </c>
      <c r="N273" s="14">
        <v>5816330025</v>
      </c>
      <c r="O273" s="14">
        <v>743247654</v>
      </c>
      <c r="P273" s="14">
        <v>5073082371</v>
      </c>
    </row>
    <row r="274" spans="1:16" ht="45">
      <c r="A274" s="12" t="s">
        <v>7</v>
      </c>
      <c r="B274" s="12" t="s">
        <v>50</v>
      </c>
      <c r="C274" s="12" t="s">
        <v>62</v>
      </c>
      <c r="D274" s="12" t="s">
        <v>8</v>
      </c>
      <c r="E274" s="12" t="s">
        <v>50</v>
      </c>
      <c r="F274" s="12" t="s">
        <v>152</v>
      </c>
      <c r="G274" s="12" t="s">
        <v>10</v>
      </c>
      <c r="H274" s="12" t="s">
        <v>11</v>
      </c>
      <c r="I274" s="18" t="s">
        <v>316</v>
      </c>
      <c r="J274" s="14">
        <v>1065357272</v>
      </c>
      <c r="K274" s="14">
        <v>0</v>
      </c>
      <c r="L274" s="14">
        <v>1065357272</v>
      </c>
      <c r="M274" s="14">
        <v>89908406</v>
      </c>
      <c r="N274" s="14">
        <v>705723643</v>
      </c>
      <c r="O274" s="14">
        <v>89908406</v>
      </c>
      <c r="P274" s="14">
        <v>615815237</v>
      </c>
    </row>
    <row r="275" spans="1:16" ht="45">
      <c r="A275" s="12" t="s">
        <v>7</v>
      </c>
      <c r="B275" s="12" t="s">
        <v>50</v>
      </c>
      <c r="C275" s="12" t="s">
        <v>62</v>
      </c>
      <c r="D275" s="12" t="s">
        <v>8</v>
      </c>
      <c r="E275" s="12" t="s">
        <v>50</v>
      </c>
      <c r="F275" s="12" t="s">
        <v>154</v>
      </c>
      <c r="G275" s="12" t="s">
        <v>10</v>
      </c>
      <c r="H275" s="12" t="s">
        <v>11</v>
      </c>
      <c r="I275" s="18" t="s">
        <v>317</v>
      </c>
      <c r="J275" s="14">
        <v>1759880892</v>
      </c>
      <c r="K275" s="14">
        <v>0</v>
      </c>
      <c r="L275" s="14">
        <v>1759880892</v>
      </c>
      <c r="M275" s="14">
        <v>146878242</v>
      </c>
      <c r="N275" s="14">
        <v>1172367929</v>
      </c>
      <c r="O275" s="14">
        <v>146878242</v>
      </c>
      <c r="P275" s="14">
        <v>1025489687</v>
      </c>
    </row>
    <row r="276" spans="1:16" ht="45">
      <c r="A276" s="12" t="s">
        <v>7</v>
      </c>
      <c r="B276" s="12" t="s">
        <v>50</v>
      </c>
      <c r="C276" s="12" t="s">
        <v>62</v>
      </c>
      <c r="D276" s="12" t="s">
        <v>8</v>
      </c>
      <c r="E276" s="12" t="s">
        <v>50</v>
      </c>
      <c r="F276" s="12" t="s">
        <v>156</v>
      </c>
      <c r="G276" s="12" t="s">
        <v>10</v>
      </c>
      <c r="H276" s="12" t="s">
        <v>11</v>
      </c>
      <c r="I276" s="18" t="s">
        <v>318</v>
      </c>
      <c r="J276" s="14">
        <v>5376626713</v>
      </c>
      <c r="K276" s="14">
        <v>0</v>
      </c>
      <c r="L276" s="14">
        <v>5376626713</v>
      </c>
      <c r="M276" s="14">
        <v>448143964</v>
      </c>
      <c r="N276" s="14">
        <v>3584050862</v>
      </c>
      <c r="O276" s="14">
        <v>448143964</v>
      </c>
      <c r="P276" s="14">
        <v>3135906898</v>
      </c>
    </row>
    <row r="277" spans="1:16" ht="45">
      <c r="A277" s="12" t="s">
        <v>7</v>
      </c>
      <c r="B277" s="12" t="s">
        <v>50</v>
      </c>
      <c r="C277" s="12" t="s">
        <v>62</v>
      </c>
      <c r="D277" s="12" t="s">
        <v>8</v>
      </c>
      <c r="E277" s="12" t="s">
        <v>50</v>
      </c>
      <c r="F277" s="12" t="s">
        <v>39</v>
      </c>
      <c r="G277" s="12" t="s">
        <v>10</v>
      </c>
      <c r="H277" s="12" t="s">
        <v>11</v>
      </c>
      <c r="I277" s="18" t="s">
        <v>319</v>
      </c>
      <c r="J277" s="14">
        <v>1417730314</v>
      </c>
      <c r="K277" s="14">
        <v>0</v>
      </c>
      <c r="L277" s="14">
        <v>1417730314</v>
      </c>
      <c r="M277" s="14">
        <v>119394779</v>
      </c>
      <c r="N277" s="14">
        <v>940151200</v>
      </c>
      <c r="O277" s="14">
        <v>119394779</v>
      </c>
      <c r="P277" s="14">
        <v>820756421</v>
      </c>
    </row>
    <row r="278" spans="1:16" ht="33.75">
      <c r="A278" s="12" t="s">
        <v>7</v>
      </c>
      <c r="B278" s="12" t="s">
        <v>50</v>
      </c>
      <c r="C278" s="12" t="s">
        <v>62</v>
      </c>
      <c r="D278" s="12" t="s">
        <v>8</v>
      </c>
      <c r="E278" s="12" t="s">
        <v>50</v>
      </c>
      <c r="F278" s="12" t="s">
        <v>159</v>
      </c>
      <c r="G278" s="12" t="s">
        <v>10</v>
      </c>
      <c r="H278" s="12" t="s">
        <v>11</v>
      </c>
      <c r="I278" s="18" t="s">
        <v>320</v>
      </c>
      <c r="J278" s="14">
        <v>848099275</v>
      </c>
      <c r="K278" s="14">
        <v>0</v>
      </c>
      <c r="L278" s="14">
        <v>848099275</v>
      </c>
      <c r="M278" s="14">
        <v>70811800</v>
      </c>
      <c r="N278" s="14">
        <v>564852070</v>
      </c>
      <c r="O278" s="14">
        <v>70811800</v>
      </c>
      <c r="P278" s="14">
        <v>494040270</v>
      </c>
    </row>
    <row r="279" spans="1:16" ht="45">
      <c r="A279" s="12" t="s">
        <v>7</v>
      </c>
      <c r="B279" s="12" t="s">
        <v>50</v>
      </c>
      <c r="C279" s="12" t="s">
        <v>62</v>
      </c>
      <c r="D279" s="12" t="s">
        <v>8</v>
      </c>
      <c r="E279" s="12" t="s">
        <v>50</v>
      </c>
      <c r="F279" s="12" t="s">
        <v>161</v>
      </c>
      <c r="G279" s="12" t="s">
        <v>10</v>
      </c>
      <c r="H279" s="12" t="s">
        <v>11</v>
      </c>
      <c r="I279" s="18" t="s">
        <v>321</v>
      </c>
      <c r="J279" s="14">
        <v>805066039</v>
      </c>
      <c r="K279" s="14">
        <v>0</v>
      </c>
      <c r="L279" s="14">
        <v>805066039</v>
      </c>
      <c r="M279" s="14">
        <v>68448248</v>
      </c>
      <c r="N279" s="14">
        <v>531273047</v>
      </c>
      <c r="O279" s="14">
        <v>68448248</v>
      </c>
      <c r="P279" s="14">
        <v>462824799</v>
      </c>
    </row>
    <row r="280" spans="1:16" ht="45">
      <c r="A280" s="12" t="s">
        <v>7</v>
      </c>
      <c r="B280" s="12" t="s">
        <v>50</v>
      </c>
      <c r="C280" s="12" t="s">
        <v>62</v>
      </c>
      <c r="D280" s="12" t="s">
        <v>8</v>
      </c>
      <c r="E280" s="12" t="s">
        <v>50</v>
      </c>
      <c r="F280" s="12" t="s">
        <v>22</v>
      </c>
      <c r="G280" s="12" t="s">
        <v>10</v>
      </c>
      <c r="H280" s="12" t="s">
        <v>11</v>
      </c>
      <c r="I280" s="18" t="s">
        <v>322</v>
      </c>
      <c r="J280" s="14">
        <v>18564253096</v>
      </c>
      <c r="K280" s="14">
        <v>1493601366</v>
      </c>
      <c r="L280" s="14">
        <v>12078380207</v>
      </c>
      <c r="M280" s="14">
        <v>1493601366</v>
      </c>
      <c r="N280" s="14">
        <v>12078380207</v>
      </c>
      <c r="O280" s="14">
        <v>1493601366</v>
      </c>
      <c r="P280" s="14">
        <v>10584778841</v>
      </c>
    </row>
    <row r="281" spans="1:16" ht="45">
      <c r="A281" s="12" t="s">
        <v>7</v>
      </c>
      <c r="B281" s="12" t="s">
        <v>50</v>
      </c>
      <c r="C281" s="12" t="s">
        <v>62</v>
      </c>
      <c r="D281" s="12" t="s">
        <v>8</v>
      </c>
      <c r="E281" s="12" t="s">
        <v>50</v>
      </c>
      <c r="F281" s="12" t="s">
        <v>68</v>
      </c>
      <c r="G281" s="12" t="s">
        <v>10</v>
      </c>
      <c r="H281" s="12" t="s">
        <v>11</v>
      </c>
      <c r="I281" s="18" t="s">
        <v>323</v>
      </c>
      <c r="J281" s="14">
        <v>1689312902</v>
      </c>
      <c r="K281" s="14">
        <v>0</v>
      </c>
      <c r="L281" s="14">
        <v>1689312902</v>
      </c>
      <c r="M281" s="14">
        <v>140137102</v>
      </c>
      <c r="N281" s="14">
        <v>1128764498</v>
      </c>
      <c r="O281" s="14">
        <v>140137102</v>
      </c>
      <c r="P281" s="14">
        <v>988627396</v>
      </c>
    </row>
    <row r="282" spans="1:16" ht="45">
      <c r="A282" s="12" t="s">
        <v>7</v>
      </c>
      <c r="B282" s="12" t="s">
        <v>50</v>
      </c>
      <c r="C282" s="12" t="s">
        <v>62</v>
      </c>
      <c r="D282" s="12" t="s">
        <v>8</v>
      </c>
      <c r="E282" s="12" t="s">
        <v>50</v>
      </c>
      <c r="F282" s="12" t="s">
        <v>70</v>
      </c>
      <c r="G282" s="12" t="s">
        <v>10</v>
      </c>
      <c r="H282" s="12" t="s">
        <v>11</v>
      </c>
      <c r="I282" s="18" t="s">
        <v>324</v>
      </c>
      <c r="J282" s="14">
        <v>1561739645</v>
      </c>
      <c r="K282" s="14">
        <v>0</v>
      </c>
      <c r="L282" s="14">
        <v>1561739645</v>
      </c>
      <c r="M282" s="14">
        <v>132307089</v>
      </c>
      <c r="N282" s="14">
        <v>1032511294</v>
      </c>
      <c r="O282" s="14">
        <v>132307089</v>
      </c>
      <c r="P282" s="14">
        <v>900204205</v>
      </c>
    </row>
    <row r="283" spans="1:16" ht="45">
      <c r="A283" s="12" t="s">
        <v>7</v>
      </c>
      <c r="B283" s="12" t="s">
        <v>50</v>
      </c>
      <c r="C283" s="12" t="s">
        <v>62</v>
      </c>
      <c r="D283" s="12" t="s">
        <v>8</v>
      </c>
      <c r="E283" s="12" t="s">
        <v>50</v>
      </c>
      <c r="F283" s="12" t="s">
        <v>165</v>
      </c>
      <c r="G283" s="12" t="s">
        <v>10</v>
      </c>
      <c r="H283" s="12" t="s">
        <v>11</v>
      </c>
      <c r="I283" s="18" t="s">
        <v>325</v>
      </c>
      <c r="J283" s="14">
        <v>944701224</v>
      </c>
      <c r="K283" s="14">
        <v>0</v>
      </c>
      <c r="L283" s="14">
        <v>944701224</v>
      </c>
      <c r="M283" s="14">
        <v>78753843</v>
      </c>
      <c r="N283" s="14">
        <v>629685855</v>
      </c>
      <c r="O283" s="14">
        <v>78753843</v>
      </c>
      <c r="P283" s="14">
        <v>550932012</v>
      </c>
    </row>
    <row r="284" spans="1:16" ht="45">
      <c r="A284" s="12" t="s">
        <v>7</v>
      </c>
      <c r="B284" s="12" t="s">
        <v>50</v>
      </c>
      <c r="C284" s="12" t="s">
        <v>62</v>
      </c>
      <c r="D284" s="12" t="s">
        <v>8</v>
      </c>
      <c r="E284" s="12" t="s">
        <v>50</v>
      </c>
      <c r="F284" s="12" t="s">
        <v>167</v>
      </c>
      <c r="G284" s="12" t="s">
        <v>10</v>
      </c>
      <c r="H284" s="12" t="s">
        <v>11</v>
      </c>
      <c r="I284" s="18" t="s">
        <v>326</v>
      </c>
      <c r="J284" s="14">
        <v>669205415</v>
      </c>
      <c r="K284" s="14">
        <v>0</v>
      </c>
      <c r="L284" s="14">
        <v>669205415</v>
      </c>
      <c r="M284" s="14">
        <v>55918422</v>
      </c>
      <c r="N284" s="14">
        <v>445531731</v>
      </c>
      <c r="O284" s="14">
        <v>55918422</v>
      </c>
      <c r="P284" s="14">
        <v>389613309</v>
      </c>
    </row>
    <row r="285" spans="1:16" ht="33.75">
      <c r="A285" s="12" t="s">
        <v>7</v>
      </c>
      <c r="B285" s="12" t="s">
        <v>50</v>
      </c>
      <c r="C285" s="12" t="s">
        <v>62</v>
      </c>
      <c r="D285" s="12" t="s">
        <v>8</v>
      </c>
      <c r="E285" s="12" t="s">
        <v>50</v>
      </c>
      <c r="F285" s="12" t="s">
        <v>169</v>
      </c>
      <c r="G285" s="12" t="s">
        <v>10</v>
      </c>
      <c r="H285" s="12" t="s">
        <v>11</v>
      </c>
      <c r="I285" s="18" t="s">
        <v>327</v>
      </c>
      <c r="J285" s="14">
        <v>1026074171</v>
      </c>
      <c r="K285" s="14">
        <v>0</v>
      </c>
      <c r="L285" s="14">
        <v>1026074171</v>
      </c>
      <c r="M285" s="14">
        <v>85996034</v>
      </c>
      <c r="N285" s="14">
        <v>682090033</v>
      </c>
      <c r="O285" s="14">
        <v>85996034</v>
      </c>
      <c r="P285" s="14">
        <v>596093999</v>
      </c>
    </row>
    <row r="286" spans="1:16" ht="33.75">
      <c r="A286" s="12" t="s">
        <v>7</v>
      </c>
      <c r="B286" s="12" t="s">
        <v>50</v>
      </c>
      <c r="C286" s="12" t="s">
        <v>62</v>
      </c>
      <c r="D286" s="12" t="s">
        <v>8</v>
      </c>
      <c r="E286" s="12" t="s">
        <v>50</v>
      </c>
      <c r="F286" s="12" t="s">
        <v>171</v>
      </c>
      <c r="G286" s="12" t="s">
        <v>10</v>
      </c>
      <c r="H286" s="12" t="s">
        <v>11</v>
      </c>
      <c r="I286" s="18" t="s">
        <v>328</v>
      </c>
      <c r="J286" s="14">
        <v>4032496839</v>
      </c>
      <c r="K286" s="14">
        <v>0</v>
      </c>
      <c r="L286" s="14">
        <v>4032496839</v>
      </c>
      <c r="M286" s="14">
        <v>340468648</v>
      </c>
      <c r="N286" s="14">
        <v>2670622242</v>
      </c>
      <c r="O286" s="14">
        <v>340468648</v>
      </c>
      <c r="P286" s="14">
        <v>2330153594</v>
      </c>
    </row>
    <row r="287" spans="1:16" ht="33.75">
      <c r="A287" s="12" t="s">
        <v>7</v>
      </c>
      <c r="B287" s="12" t="s">
        <v>50</v>
      </c>
      <c r="C287" s="12" t="s">
        <v>62</v>
      </c>
      <c r="D287" s="12" t="s">
        <v>8</v>
      </c>
      <c r="E287" s="12" t="s">
        <v>50</v>
      </c>
      <c r="F287" s="12" t="s">
        <v>173</v>
      </c>
      <c r="G287" s="12" t="s">
        <v>10</v>
      </c>
      <c r="H287" s="12" t="s">
        <v>11</v>
      </c>
      <c r="I287" s="18" t="s">
        <v>329</v>
      </c>
      <c r="J287" s="14">
        <v>1528280675</v>
      </c>
      <c r="K287" s="14">
        <v>0</v>
      </c>
      <c r="L287" s="14">
        <v>1528280675</v>
      </c>
      <c r="M287" s="14">
        <v>128449927</v>
      </c>
      <c r="N287" s="14">
        <v>1014480971</v>
      </c>
      <c r="O287" s="14">
        <v>128449927</v>
      </c>
      <c r="P287" s="14">
        <v>886031044</v>
      </c>
    </row>
    <row r="288" spans="1:16" ht="33.75">
      <c r="A288" s="12" t="s">
        <v>7</v>
      </c>
      <c r="B288" s="12" t="s">
        <v>50</v>
      </c>
      <c r="C288" s="12" t="s">
        <v>62</v>
      </c>
      <c r="D288" s="12" t="s">
        <v>8</v>
      </c>
      <c r="E288" s="12" t="s">
        <v>50</v>
      </c>
      <c r="F288" s="12" t="s">
        <v>175</v>
      </c>
      <c r="G288" s="12" t="s">
        <v>10</v>
      </c>
      <c r="H288" s="12" t="s">
        <v>11</v>
      </c>
      <c r="I288" s="18" t="s">
        <v>330</v>
      </c>
      <c r="J288" s="14">
        <v>2061455712</v>
      </c>
      <c r="K288" s="14">
        <v>0</v>
      </c>
      <c r="L288" s="14">
        <v>2061455712</v>
      </c>
      <c r="M288" s="14">
        <v>171069109</v>
      </c>
      <c r="N288" s="14">
        <v>1377179275</v>
      </c>
      <c r="O288" s="14">
        <v>171069109</v>
      </c>
      <c r="P288" s="14">
        <v>1206110166</v>
      </c>
    </row>
    <row r="289" spans="1:16" ht="33.75">
      <c r="A289" s="12" t="s">
        <v>7</v>
      </c>
      <c r="B289" s="12" t="s">
        <v>50</v>
      </c>
      <c r="C289" s="12" t="s">
        <v>62</v>
      </c>
      <c r="D289" s="12" t="s">
        <v>8</v>
      </c>
      <c r="E289" s="12" t="s">
        <v>50</v>
      </c>
      <c r="F289" s="12" t="s">
        <v>177</v>
      </c>
      <c r="G289" s="12" t="s">
        <v>10</v>
      </c>
      <c r="H289" s="12" t="s">
        <v>11</v>
      </c>
      <c r="I289" s="18" t="s">
        <v>331</v>
      </c>
      <c r="J289" s="14">
        <v>2043787684</v>
      </c>
      <c r="K289" s="14">
        <v>0</v>
      </c>
      <c r="L289" s="14">
        <v>2043787684</v>
      </c>
      <c r="M289" s="14">
        <v>169691975</v>
      </c>
      <c r="N289" s="14">
        <v>1365019781</v>
      </c>
      <c r="O289" s="14">
        <v>169691975</v>
      </c>
      <c r="P289" s="14">
        <v>1195327806</v>
      </c>
    </row>
    <row r="290" spans="1:16" ht="33.75">
      <c r="A290" s="12" t="s">
        <v>7</v>
      </c>
      <c r="B290" s="12" t="s">
        <v>50</v>
      </c>
      <c r="C290" s="12" t="s">
        <v>62</v>
      </c>
      <c r="D290" s="12" t="s">
        <v>8</v>
      </c>
      <c r="E290" s="12" t="s">
        <v>50</v>
      </c>
      <c r="F290" s="12" t="s">
        <v>238</v>
      </c>
      <c r="G290" s="12" t="s">
        <v>10</v>
      </c>
      <c r="H290" s="12" t="s">
        <v>11</v>
      </c>
      <c r="I290" s="18" t="s">
        <v>332</v>
      </c>
      <c r="J290" s="14">
        <v>2136350541</v>
      </c>
      <c r="K290" s="14">
        <v>0</v>
      </c>
      <c r="L290" s="14">
        <v>2136350541</v>
      </c>
      <c r="M290" s="14">
        <v>178408375</v>
      </c>
      <c r="N290" s="14">
        <v>1422717037</v>
      </c>
      <c r="O290" s="14">
        <v>178408375</v>
      </c>
      <c r="P290" s="14">
        <v>1244308662</v>
      </c>
    </row>
    <row r="291" spans="1:16" ht="45">
      <c r="A291" s="12" t="s">
        <v>7</v>
      </c>
      <c r="B291" s="12" t="s">
        <v>50</v>
      </c>
      <c r="C291" s="12" t="s">
        <v>62</v>
      </c>
      <c r="D291" s="12" t="s">
        <v>8</v>
      </c>
      <c r="E291" s="12" t="s">
        <v>50</v>
      </c>
      <c r="F291" s="12" t="s">
        <v>60</v>
      </c>
      <c r="G291" s="12" t="s">
        <v>10</v>
      </c>
      <c r="H291" s="12" t="s">
        <v>11</v>
      </c>
      <c r="I291" s="18" t="s">
        <v>333</v>
      </c>
      <c r="J291" s="14">
        <v>12104730214</v>
      </c>
      <c r="K291" s="14">
        <v>1009830503</v>
      </c>
      <c r="L291" s="14">
        <v>8065408241</v>
      </c>
      <c r="M291" s="14">
        <v>1009830503</v>
      </c>
      <c r="N291" s="14">
        <v>8065408241</v>
      </c>
      <c r="O291" s="14">
        <v>1009830503</v>
      </c>
      <c r="P291" s="14">
        <v>7055577738</v>
      </c>
    </row>
    <row r="292" spans="1:16" ht="33.75">
      <c r="A292" s="12" t="s">
        <v>7</v>
      </c>
      <c r="B292" s="12" t="s">
        <v>50</v>
      </c>
      <c r="C292" s="12" t="s">
        <v>62</v>
      </c>
      <c r="D292" s="12" t="s">
        <v>8</v>
      </c>
      <c r="E292" s="12" t="s">
        <v>50</v>
      </c>
      <c r="F292" s="12" t="s">
        <v>241</v>
      </c>
      <c r="G292" s="12" t="s">
        <v>10</v>
      </c>
      <c r="H292" s="12" t="s">
        <v>11</v>
      </c>
      <c r="I292" s="18" t="s">
        <v>334</v>
      </c>
      <c r="J292" s="14">
        <v>2921076476</v>
      </c>
      <c r="K292" s="14">
        <v>0</v>
      </c>
      <c r="L292" s="14">
        <v>2921076476</v>
      </c>
      <c r="M292" s="14">
        <v>245844501</v>
      </c>
      <c r="N292" s="14">
        <v>1937698474</v>
      </c>
      <c r="O292" s="14">
        <v>245844501</v>
      </c>
      <c r="P292" s="14">
        <v>1691853973</v>
      </c>
    </row>
    <row r="293" spans="1:16" ht="33.75">
      <c r="A293" s="12" t="s">
        <v>7</v>
      </c>
      <c r="B293" s="12" t="s">
        <v>50</v>
      </c>
      <c r="C293" s="12" t="s">
        <v>62</v>
      </c>
      <c r="D293" s="12" t="s">
        <v>8</v>
      </c>
      <c r="E293" s="12" t="s">
        <v>50</v>
      </c>
      <c r="F293" s="12" t="s">
        <v>243</v>
      </c>
      <c r="G293" s="12" t="s">
        <v>10</v>
      </c>
      <c r="H293" s="12" t="s">
        <v>11</v>
      </c>
      <c r="I293" s="18" t="s">
        <v>335</v>
      </c>
      <c r="J293" s="14">
        <v>14608607653</v>
      </c>
      <c r="K293" s="14">
        <v>0</v>
      </c>
      <c r="L293" s="14">
        <v>14608607653</v>
      </c>
      <c r="M293" s="14">
        <v>1236609973</v>
      </c>
      <c r="N293" s="14">
        <v>9662167762</v>
      </c>
      <c r="O293" s="14">
        <v>1236609973</v>
      </c>
      <c r="P293" s="14">
        <v>8425557789</v>
      </c>
    </row>
    <row r="294" spans="1:16" ht="33.75">
      <c r="A294" s="12" t="s">
        <v>7</v>
      </c>
      <c r="B294" s="12" t="s">
        <v>50</v>
      </c>
      <c r="C294" s="12" t="s">
        <v>62</v>
      </c>
      <c r="D294" s="12" t="s">
        <v>8</v>
      </c>
      <c r="E294" s="12" t="s">
        <v>50</v>
      </c>
      <c r="F294" s="12" t="s">
        <v>245</v>
      </c>
      <c r="G294" s="12" t="s">
        <v>10</v>
      </c>
      <c r="H294" s="12" t="s">
        <v>11</v>
      </c>
      <c r="I294" s="18" t="s">
        <v>336</v>
      </c>
      <c r="J294" s="14">
        <v>4982000308</v>
      </c>
      <c r="K294" s="14">
        <v>0</v>
      </c>
      <c r="L294" s="14">
        <v>4982000308</v>
      </c>
      <c r="M294" s="14">
        <v>413081666</v>
      </c>
      <c r="N294" s="14">
        <v>3329673649</v>
      </c>
      <c r="O294" s="14">
        <v>413081666</v>
      </c>
      <c r="P294" s="14">
        <v>2916591983</v>
      </c>
    </row>
    <row r="295" spans="1:16" ht="33.75">
      <c r="A295" s="12" t="s">
        <v>7</v>
      </c>
      <c r="B295" s="12" t="s">
        <v>50</v>
      </c>
      <c r="C295" s="12" t="s">
        <v>62</v>
      </c>
      <c r="D295" s="12" t="s">
        <v>8</v>
      </c>
      <c r="E295" s="12" t="s">
        <v>50</v>
      </c>
      <c r="F295" s="12" t="s">
        <v>247</v>
      </c>
      <c r="G295" s="12" t="s">
        <v>10</v>
      </c>
      <c r="H295" s="12" t="s">
        <v>11</v>
      </c>
      <c r="I295" s="18" t="s">
        <v>337</v>
      </c>
      <c r="J295" s="14">
        <v>3036294845</v>
      </c>
      <c r="K295" s="14">
        <v>0</v>
      </c>
      <c r="L295" s="14">
        <v>3036294845</v>
      </c>
      <c r="M295" s="14">
        <v>253580370</v>
      </c>
      <c r="N295" s="14">
        <v>2021973370</v>
      </c>
      <c r="O295" s="14">
        <v>253580370</v>
      </c>
      <c r="P295" s="14">
        <v>1768393000</v>
      </c>
    </row>
    <row r="296" spans="1:16" ht="45">
      <c r="A296" s="12" t="s">
        <v>7</v>
      </c>
      <c r="B296" s="12" t="s">
        <v>50</v>
      </c>
      <c r="C296" s="12" t="s">
        <v>62</v>
      </c>
      <c r="D296" s="12" t="s">
        <v>8</v>
      </c>
      <c r="E296" s="12" t="s">
        <v>50</v>
      </c>
      <c r="F296" s="12" t="s">
        <v>249</v>
      </c>
      <c r="G296" s="12" t="s">
        <v>10</v>
      </c>
      <c r="H296" s="12" t="s">
        <v>11</v>
      </c>
      <c r="I296" s="18" t="s">
        <v>338</v>
      </c>
      <c r="J296" s="14">
        <v>2224602347</v>
      </c>
      <c r="K296" s="14">
        <v>0</v>
      </c>
      <c r="L296" s="14">
        <v>2224602347</v>
      </c>
      <c r="M296" s="14">
        <v>186606007</v>
      </c>
      <c r="N296" s="14">
        <v>1478178318</v>
      </c>
      <c r="O296" s="14">
        <v>186606007</v>
      </c>
      <c r="P296" s="14">
        <v>1291572311</v>
      </c>
    </row>
    <row r="297" spans="1:16" ht="33.75">
      <c r="A297" s="12" t="s">
        <v>7</v>
      </c>
      <c r="B297" s="12" t="s">
        <v>50</v>
      </c>
      <c r="C297" s="12" t="s">
        <v>62</v>
      </c>
      <c r="D297" s="12" t="s">
        <v>8</v>
      </c>
      <c r="E297" s="12" t="s">
        <v>50</v>
      </c>
      <c r="F297" s="12" t="s">
        <v>251</v>
      </c>
      <c r="G297" s="12" t="s">
        <v>10</v>
      </c>
      <c r="H297" s="12" t="s">
        <v>11</v>
      </c>
      <c r="I297" s="18" t="s">
        <v>339</v>
      </c>
      <c r="J297" s="14">
        <v>3262147962</v>
      </c>
      <c r="K297" s="14">
        <v>0</v>
      </c>
      <c r="L297" s="14">
        <v>3262147962</v>
      </c>
      <c r="M297" s="14">
        <v>276094707</v>
      </c>
      <c r="N297" s="14">
        <v>2157769136</v>
      </c>
      <c r="O297" s="14">
        <v>276094707</v>
      </c>
      <c r="P297" s="14">
        <v>1881674429</v>
      </c>
    </row>
    <row r="298" spans="1:16" ht="33.75">
      <c r="A298" s="12" t="s">
        <v>7</v>
      </c>
      <c r="B298" s="12" t="s">
        <v>50</v>
      </c>
      <c r="C298" s="12" t="s">
        <v>62</v>
      </c>
      <c r="D298" s="12" t="s">
        <v>8</v>
      </c>
      <c r="E298" s="12" t="s">
        <v>50</v>
      </c>
      <c r="F298" s="12" t="s">
        <v>253</v>
      </c>
      <c r="G298" s="12" t="s">
        <v>10</v>
      </c>
      <c r="H298" s="12" t="s">
        <v>11</v>
      </c>
      <c r="I298" s="18" t="s">
        <v>340</v>
      </c>
      <c r="J298" s="14">
        <v>3993002954</v>
      </c>
      <c r="K298" s="14">
        <v>0</v>
      </c>
      <c r="L298" s="14">
        <v>3993002954</v>
      </c>
      <c r="M298" s="14">
        <v>334760872</v>
      </c>
      <c r="N298" s="14">
        <v>2653959467</v>
      </c>
      <c r="O298" s="14">
        <v>334760872</v>
      </c>
      <c r="P298" s="14">
        <v>2319198595</v>
      </c>
    </row>
    <row r="299" spans="1:16" ht="33.75">
      <c r="A299" s="12" t="s">
        <v>7</v>
      </c>
      <c r="B299" s="12" t="s">
        <v>50</v>
      </c>
      <c r="C299" s="12" t="s">
        <v>62</v>
      </c>
      <c r="D299" s="12" t="s">
        <v>8</v>
      </c>
      <c r="E299" s="12" t="s">
        <v>50</v>
      </c>
      <c r="F299" s="12" t="s">
        <v>255</v>
      </c>
      <c r="G299" s="12" t="s">
        <v>10</v>
      </c>
      <c r="H299" s="12" t="s">
        <v>11</v>
      </c>
      <c r="I299" s="18" t="s">
        <v>341</v>
      </c>
      <c r="J299" s="14">
        <v>2122977459</v>
      </c>
      <c r="K299" s="14">
        <v>0</v>
      </c>
      <c r="L299" s="14">
        <v>2122977459</v>
      </c>
      <c r="M299" s="14">
        <v>178112624</v>
      </c>
      <c r="N299" s="14">
        <v>1410526960</v>
      </c>
      <c r="O299" s="14">
        <v>178112624</v>
      </c>
      <c r="P299" s="14">
        <v>1232414336</v>
      </c>
    </row>
    <row r="300" spans="1:16" ht="33.75">
      <c r="A300" s="12" t="s">
        <v>7</v>
      </c>
      <c r="B300" s="12" t="s">
        <v>50</v>
      </c>
      <c r="C300" s="12" t="s">
        <v>62</v>
      </c>
      <c r="D300" s="12" t="s">
        <v>8</v>
      </c>
      <c r="E300" s="12" t="s">
        <v>50</v>
      </c>
      <c r="F300" s="12" t="s">
        <v>257</v>
      </c>
      <c r="G300" s="12" t="s">
        <v>10</v>
      </c>
      <c r="H300" s="12" t="s">
        <v>11</v>
      </c>
      <c r="I300" s="18" t="s">
        <v>342</v>
      </c>
      <c r="J300" s="14">
        <v>1632615576</v>
      </c>
      <c r="K300" s="14">
        <v>0</v>
      </c>
      <c r="L300" s="14">
        <v>1632615576</v>
      </c>
      <c r="M300" s="14">
        <v>135243657</v>
      </c>
      <c r="N300" s="14">
        <v>1091640946</v>
      </c>
      <c r="O300" s="14">
        <v>135243657</v>
      </c>
      <c r="P300" s="14">
        <v>956397289</v>
      </c>
    </row>
    <row r="301" spans="1:16" ht="33.75">
      <c r="A301" s="12" t="s">
        <v>7</v>
      </c>
      <c r="B301" s="12" t="s">
        <v>50</v>
      </c>
      <c r="C301" s="12" t="s">
        <v>62</v>
      </c>
      <c r="D301" s="12" t="s">
        <v>8</v>
      </c>
      <c r="E301" s="12" t="s">
        <v>50</v>
      </c>
      <c r="F301" s="12" t="s">
        <v>259</v>
      </c>
      <c r="G301" s="12" t="s">
        <v>10</v>
      </c>
      <c r="H301" s="12" t="s">
        <v>11</v>
      </c>
      <c r="I301" s="18" t="s">
        <v>343</v>
      </c>
      <c r="J301" s="14">
        <v>3073072320</v>
      </c>
      <c r="K301" s="14">
        <v>0</v>
      </c>
      <c r="L301" s="14">
        <v>3073072320</v>
      </c>
      <c r="M301" s="14">
        <v>255071099</v>
      </c>
      <c r="N301" s="14">
        <v>2052787926</v>
      </c>
      <c r="O301" s="14">
        <v>255071099</v>
      </c>
      <c r="P301" s="14">
        <v>1797716827</v>
      </c>
    </row>
    <row r="302" spans="1:16" ht="45">
      <c r="A302" s="12" t="s">
        <v>7</v>
      </c>
      <c r="B302" s="12" t="s">
        <v>50</v>
      </c>
      <c r="C302" s="12" t="s">
        <v>62</v>
      </c>
      <c r="D302" s="12" t="s">
        <v>8</v>
      </c>
      <c r="E302" s="12" t="s">
        <v>50</v>
      </c>
      <c r="F302" s="12" t="s">
        <v>62</v>
      </c>
      <c r="G302" s="12" t="s">
        <v>10</v>
      </c>
      <c r="H302" s="12" t="s">
        <v>11</v>
      </c>
      <c r="I302" s="18" t="s">
        <v>344</v>
      </c>
      <c r="J302" s="14">
        <v>7952190126</v>
      </c>
      <c r="K302" s="14">
        <v>671528931</v>
      </c>
      <c r="L302" s="14">
        <v>5266074398</v>
      </c>
      <c r="M302" s="14">
        <v>671528931</v>
      </c>
      <c r="N302" s="14">
        <v>5266074398</v>
      </c>
      <c r="O302" s="14">
        <v>671528931</v>
      </c>
      <c r="P302" s="14">
        <v>4594545467</v>
      </c>
    </row>
    <row r="303" spans="1:16" ht="45">
      <c r="A303" s="12" t="s">
        <v>7</v>
      </c>
      <c r="B303" s="12" t="s">
        <v>50</v>
      </c>
      <c r="C303" s="12" t="s">
        <v>62</v>
      </c>
      <c r="D303" s="12" t="s">
        <v>8</v>
      </c>
      <c r="E303" s="12" t="s">
        <v>50</v>
      </c>
      <c r="F303" s="12" t="s">
        <v>262</v>
      </c>
      <c r="G303" s="12" t="s">
        <v>10</v>
      </c>
      <c r="H303" s="12" t="s">
        <v>11</v>
      </c>
      <c r="I303" s="18" t="s">
        <v>345</v>
      </c>
      <c r="J303" s="14">
        <v>2423292602</v>
      </c>
      <c r="K303" s="14">
        <v>0</v>
      </c>
      <c r="L303" s="14">
        <v>2423292602</v>
      </c>
      <c r="M303" s="14">
        <v>202911926</v>
      </c>
      <c r="N303" s="14">
        <v>1611644895</v>
      </c>
      <c r="O303" s="14">
        <v>202911926</v>
      </c>
      <c r="P303" s="14">
        <v>1408732969</v>
      </c>
    </row>
    <row r="304" spans="1:16" ht="45">
      <c r="A304" s="12" t="s">
        <v>7</v>
      </c>
      <c r="B304" s="12" t="s">
        <v>50</v>
      </c>
      <c r="C304" s="12" t="s">
        <v>62</v>
      </c>
      <c r="D304" s="12" t="s">
        <v>8</v>
      </c>
      <c r="E304" s="12" t="s">
        <v>50</v>
      </c>
      <c r="F304" s="12" t="s">
        <v>264</v>
      </c>
      <c r="G304" s="12" t="s">
        <v>10</v>
      </c>
      <c r="H304" s="12" t="s">
        <v>11</v>
      </c>
      <c r="I304" s="18" t="s">
        <v>346</v>
      </c>
      <c r="J304" s="14">
        <v>1003812132</v>
      </c>
      <c r="K304" s="14">
        <v>0</v>
      </c>
      <c r="L304" s="14">
        <v>1003812132</v>
      </c>
      <c r="M304" s="14">
        <v>84360427</v>
      </c>
      <c r="N304" s="14">
        <v>666370424</v>
      </c>
      <c r="O304" s="14">
        <v>84360427</v>
      </c>
      <c r="P304" s="14">
        <v>582009997</v>
      </c>
    </row>
    <row r="305" spans="1:16" ht="45">
      <c r="A305" s="12" t="s">
        <v>7</v>
      </c>
      <c r="B305" s="12" t="s">
        <v>50</v>
      </c>
      <c r="C305" s="12" t="s">
        <v>62</v>
      </c>
      <c r="D305" s="12" t="s">
        <v>8</v>
      </c>
      <c r="E305" s="12" t="s">
        <v>50</v>
      </c>
      <c r="F305" s="12" t="s">
        <v>266</v>
      </c>
      <c r="G305" s="12" t="s">
        <v>10</v>
      </c>
      <c r="H305" s="12" t="s">
        <v>11</v>
      </c>
      <c r="I305" s="18" t="s">
        <v>347</v>
      </c>
      <c r="J305" s="14">
        <v>1865828791</v>
      </c>
      <c r="K305" s="14">
        <v>0</v>
      </c>
      <c r="L305" s="14">
        <v>1865828791</v>
      </c>
      <c r="M305" s="14">
        <v>156677375</v>
      </c>
      <c r="N305" s="14">
        <v>1239119289</v>
      </c>
      <c r="O305" s="14">
        <v>156677375</v>
      </c>
      <c r="P305" s="14">
        <v>1082441914</v>
      </c>
    </row>
    <row r="306" spans="1:16" ht="45">
      <c r="A306" s="12" t="s">
        <v>7</v>
      </c>
      <c r="B306" s="12" t="s">
        <v>50</v>
      </c>
      <c r="C306" s="12" t="s">
        <v>62</v>
      </c>
      <c r="D306" s="12" t="s">
        <v>8</v>
      </c>
      <c r="E306" s="12" t="s">
        <v>50</v>
      </c>
      <c r="F306" s="12" t="s">
        <v>268</v>
      </c>
      <c r="G306" s="12" t="s">
        <v>10</v>
      </c>
      <c r="H306" s="12" t="s">
        <v>11</v>
      </c>
      <c r="I306" s="18" t="s">
        <v>348</v>
      </c>
      <c r="J306" s="14">
        <v>1564890151</v>
      </c>
      <c r="K306" s="14">
        <v>0</v>
      </c>
      <c r="L306" s="14">
        <v>1564890151</v>
      </c>
      <c r="M306" s="14">
        <v>128289800</v>
      </c>
      <c r="N306" s="14">
        <v>1051730948</v>
      </c>
      <c r="O306" s="14">
        <v>128289800</v>
      </c>
      <c r="P306" s="14">
        <v>923441148</v>
      </c>
    </row>
    <row r="307" spans="1:16" ht="33.75">
      <c r="A307" s="12" t="s">
        <v>7</v>
      </c>
      <c r="B307" s="12" t="s">
        <v>50</v>
      </c>
      <c r="C307" s="12" t="s">
        <v>62</v>
      </c>
      <c r="D307" s="12" t="s">
        <v>8</v>
      </c>
      <c r="E307" s="12" t="s">
        <v>50</v>
      </c>
      <c r="F307" s="12" t="s">
        <v>270</v>
      </c>
      <c r="G307" s="12" t="s">
        <v>10</v>
      </c>
      <c r="H307" s="12" t="s">
        <v>11</v>
      </c>
      <c r="I307" s="18" t="s">
        <v>349</v>
      </c>
      <c r="J307" s="14">
        <v>3429489750</v>
      </c>
      <c r="K307" s="14">
        <v>0</v>
      </c>
      <c r="L307" s="14">
        <v>3429489750</v>
      </c>
      <c r="M307" s="14">
        <v>273140942</v>
      </c>
      <c r="N307" s="14">
        <v>2336925982</v>
      </c>
      <c r="O307" s="14">
        <v>273140942</v>
      </c>
      <c r="P307" s="14">
        <v>2063785040</v>
      </c>
    </row>
    <row r="308" spans="1:16" ht="33.75">
      <c r="A308" s="12" t="s">
        <v>7</v>
      </c>
      <c r="B308" s="12" t="s">
        <v>50</v>
      </c>
      <c r="C308" s="12" t="s">
        <v>62</v>
      </c>
      <c r="D308" s="12" t="s">
        <v>8</v>
      </c>
      <c r="E308" s="12" t="s">
        <v>50</v>
      </c>
      <c r="F308" s="12" t="s">
        <v>272</v>
      </c>
      <c r="G308" s="12" t="s">
        <v>10</v>
      </c>
      <c r="H308" s="12" t="s">
        <v>11</v>
      </c>
      <c r="I308" s="18" t="s">
        <v>350</v>
      </c>
      <c r="J308" s="14">
        <v>1087635925</v>
      </c>
      <c r="K308" s="14">
        <v>0</v>
      </c>
      <c r="L308" s="14">
        <v>1087635925</v>
      </c>
      <c r="M308" s="14">
        <v>91990566</v>
      </c>
      <c r="N308" s="14">
        <v>719673659</v>
      </c>
      <c r="O308" s="14">
        <v>91990566</v>
      </c>
      <c r="P308" s="14">
        <v>627683093</v>
      </c>
    </row>
    <row r="309" spans="1:16" ht="33.75">
      <c r="A309" s="12" t="s">
        <v>7</v>
      </c>
      <c r="B309" s="12" t="s">
        <v>50</v>
      </c>
      <c r="C309" s="12" t="s">
        <v>62</v>
      </c>
      <c r="D309" s="12" t="s">
        <v>8</v>
      </c>
      <c r="E309" s="12" t="s">
        <v>50</v>
      </c>
      <c r="F309" s="12" t="s">
        <v>274</v>
      </c>
      <c r="G309" s="12" t="s">
        <v>10</v>
      </c>
      <c r="H309" s="12" t="s">
        <v>11</v>
      </c>
      <c r="I309" s="18" t="s">
        <v>351</v>
      </c>
      <c r="J309" s="14">
        <v>2674408677</v>
      </c>
      <c r="K309" s="14">
        <v>0</v>
      </c>
      <c r="L309" s="14">
        <v>2674408677</v>
      </c>
      <c r="M309" s="14">
        <v>223116182</v>
      </c>
      <c r="N309" s="14">
        <v>1781943949</v>
      </c>
      <c r="O309" s="14">
        <v>223116182</v>
      </c>
      <c r="P309" s="14">
        <v>1558827767</v>
      </c>
    </row>
    <row r="310" spans="1:16" ht="33.75">
      <c r="A310" s="12" t="s">
        <v>7</v>
      </c>
      <c r="B310" s="12" t="s">
        <v>50</v>
      </c>
      <c r="C310" s="12" t="s">
        <v>62</v>
      </c>
      <c r="D310" s="12" t="s">
        <v>8</v>
      </c>
      <c r="E310" s="12" t="s">
        <v>50</v>
      </c>
      <c r="F310" s="12" t="s">
        <v>276</v>
      </c>
      <c r="G310" s="12" t="s">
        <v>10</v>
      </c>
      <c r="H310" s="12" t="s">
        <v>11</v>
      </c>
      <c r="I310" s="18" t="s">
        <v>352</v>
      </c>
      <c r="J310" s="14">
        <v>3719349975</v>
      </c>
      <c r="K310" s="14">
        <v>0</v>
      </c>
      <c r="L310" s="14">
        <v>3719349975</v>
      </c>
      <c r="M310" s="14">
        <v>308000418</v>
      </c>
      <c r="N310" s="14">
        <v>2487348304</v>
      </c>
      <c r="O310" s="14">
        <v>308000418</v>
      </c>
      <c r="P310" s="14">
        <v>2179347886</v>
      </c>
    </row>
    <row r="311" spans="1:16" ht="33.75">
      <c r="A311" s="12" t="s">
        <v>7</v>
      </c>
      <c r="B311" s="12" t="s">
        <v>50</v>
      </c>
      <c r="C311" s="12" t="s">
        <v>62</v>
      </c>
      <c r="D311" s="12" t="s">
        <v>8</v>
      </c>
      <c r="E311" s="12" t="s">
        <v>50</v>
      </c>
      <c r="F311" s="12" t="s">
        <v>278</v>
      </c>
      <c r="G311" s="12" t="s">
        <v>10</v>
      </c>
      <c r="H311" s="12" t="s">
        <v>11</v>
      </c>
      <c r="I311" s="18" t="s">
        <v>353</v>
      </c>
      <c r="J311" s="14">
        <v>3387812482</v>
      </c>
      <c r="K311" s="14">
        <v>0</v>
      </c>
      <c r="L311" s="14">
        <v>3387812482</v>
      </c>
      <c r="M311" s="14">
        <v>283443316</v>
      </c>
      <c r="N311" s="14">
        <v>2254039220</v>
      </c>
      <c r="O311" s="14">
        <v>283443316</v>
      </c>
      <c r="P311" s="14">
        <v>1970595904</v>
      </c>
    </row>
    <row r="312" spans="1:16" ht="45">
      <c r="A312" s="12" t="s">
        <v>7</v>
      </c>
      <c r="B312" s="12" t="s">
        <v>50</v>
      </c>
      <c r="C312" s="12" t="s">
        <v>62</v>
      </c>
      <c r="D312" s="12" t="s">
        <v>8</v>
      </c>
      <c r="E312" s="12" t="s">
        <v>50</v>
      </c>
      <c r="F312" s="12" t="s">
        <v>354</v>
      </c>
      <c r="G312" s="12" t="s">
        <v>10</v>
      </c>
      <c r="H312" s="12" t="s">
        <v>11</v>
      </c>
      <c r="I312" s="18" t="s">
        <v>355</v>
      </c>
      <c r="J312" s="14">
        <v>354302789</v>
      </c>
      <c r="K312" s="14">
        <v>29508242</v>
      </c>
      <c r="L312" s="14">
        <v>236269818</v>
      </c>
      <c r="M312" s="14">
        <v>29508242</v>
      </c>
      <c r="N312" s="14">
        <v>236269818</v>
      </c>
      <c r="O312" s="14">
        <v>29508242</v>
      </c>
      <c r="P312" s="14">
        <v>206761576</v>
      </c>
    </row>
    <row r="313" spans="1:16" ht="45">
      <c r="A313" s="12" t="s">
        <v>7</v>
      </c>
      <c r="B313" s="12" t="s">
        <v>50</v>
      </c>
      <c r="C313" s="12" t="s">
        <v>62</v>
      </c>
      <c r="D313" s="12" t="s">
        <v>8</v>
      </c>
      <c r="E313" s="12" t="s">
        <v>50</v>
      </c>
      <c r="F313" s="12" t="s">
        <v>44</v>
      </c>
      <c r="G313" s="12" t="s">
        <v>10</v>
      </c>
      <c r="H313" s="12" t="s">
        <v>11</v>
      </c>
      <c r="I313" s="18" t="s">
        <v>356</v>
      </c>
      <c r="J313" s="14">
        <v>5132805819</v>
      </c>
      <c r="K313" s="14">
        <v>428481843</v>
      </c>
      <c r="L313" s="14">
        <v>3418878453</v>
      </c>
      <c r="M313" s="14">
        <v>428481843</v>
      </c>
      <c r="N313" s="14">
        <v>3418878453</v>
      </c>
      <c r="O313" s="14">
        <v>428481843</v>
      </c>
      <c r="P313" s="14">
        <v>2990396610</v>
      </c>
    </row>
    <row r="314" spans="1:16" ht="45">
      <c r="A314" s="12" t="s">
        <v>7</v>
      </c>
      <c r="B314" s="12" t="s">
        <v>50</v>
      </c>
      <c r="C314" s="12" t="s">
        <v>62</v>
      </c>
      <c r="D314" s="12" t="s">
        <v>8</v>
      </c>
      <c r="E314" s="12" t="s">
        <v>50</v>
      </c>
      <c r="F314" s="12" t="s">
        <v>357</v>
      </c>
      <c r="G314" s="12" t="s">
        <v>10</v>
      </c>
      <c r="H314" s="12" t="s">
        <v>11</v>
      </c>
      <c r="I314" s="18" t="s">
        <v>358</v>
      </c>
      <c r="J314" s="14">
        <v>253033721</v>
      </c>
      <c r="K314" s="14">
        <v>21427363</v>
      </c>
      <c r="L314" s="14">
        <v>167324269</v>
      </c>
      <c r="M314" s="14">
        <v>21427363</v>
      </c>
      <c r="N314" s="14">
        <v>167324269</v>
      </c>
      <c r="O314" s="14">
        <v>21427363</v>
      </c>
      <c r="P314" s="14">
        <v>145896906</v>
      </c>
    </row>
    <row r="315" spans="1:16" ht="45">
      <c r="A315" s="12" t="s">
        <v>7</v>
      </c>
      <c r="B315" s="12" t="s">
        <v>50</v>
      </c>
      <c r="C315" s="12" t="s">
        <v>62</v>
      </c>
      <c r="D315" s="12" t="s">
        <v>8</v>
      </c>
      <c r="E315" s="12" t="s">
        <v>50</v>
      </c>
      <c r="F315" s="12" t="s">
        <v>359</v>
      </c>
      <c r="G315" s="12" t="s">
        <v>10</v>
      </c>
      <c r="H315" s="12" t="s">
        <v>11</v>
      </c>
      <c r="I315" s="18" t="s">
        <v>360</v>
      </c>
      <c r="J315" s="14">
        <v>111793582</v>
      </c>
      <c r="K315" s="14">
        <v>9287425</v>
      </c>
      <c r="L315" s="14">
        <v>74643882</v>
      </c>
      <c r="M315" s="14">
        <v>9287425</v>
      </c>
      <c r="N315" s="14">
        <v>74643882</v>
      </c>
      <c r="O315" s="14">
        <v>9287425</v>
      </c>
      <c r="P315" s="14">
        <v>65356457</v>
      </c>
    </row>
    <row r="316" spans="1:16" ht="45">
      <c r="A316" s="12" t="s">
        <v>7</v>
      </c>
      <c r="B316" s="12" t="s">
        <v>50</v>
      </c>
      <c r="C316" s="12" t="s">
        <v>62</v>
      </c>
      <c r="D316" s="12" t="s">
        <v>8</v>
      </c>
      <c r="E316" s="12" t="s">
        <v>50</v>
      </c>
      <c r="F316" s="12" t="s">
        <v>47</v>
      </c>
      <c r="G316" s="12" t="s">
        <v>10</v>
      </c>
      <c r="H316" s="12" t="s">
        <v>11</v>
      </c>
      <c r="I316" s="18" t="s">
        <v>361</v>
      </c>
      <c r="J316" s="14">
        <v>5025745240</v>
      </c>
      <c r="K316" s="14">
        <v>419603125</v>
      </c>
      <c r="L316" s="14">
        <v>3347332722</v>
      </c>
      <c r="M316" s="14">
        <v>419603125</v>
      </c>
      <c r="N316" s="14">
        <v>3347332722</v>
      </c>
      <c r="O316" s="14">
        <v>419603125</v>
      </c>
      <c r="P316" s="14">
        <v>2927729597</v>
      </c>
    </row>
    <row r="317" spans="1:16" ht="56.25">
      <c r="A317" s="12" t="s">
        <v>7</v>
      </c>
      <c r="B317" s="12" t="s">
        <v>50</v>
      </c>
      <c r="C317" s="12" t="s">
        <v>62</v>
      </c>
      <c r="D317" s="12" t="s">
        <v>8</v>
      </c>
      <c r="E317" s="12" t="s">
        <v>18</v>
      </c>
      <c r="F317" s="12" t="s">
        <v>10</v>
      </c>
      <c r="G317" s="12" t="s">
        <v>10</v>
      </c>
      <c r="H317" s="12" t="s">
        <v>11</v>
      </c>
      <c r="I317" s="18" t="s">
        <v>362</v>
      </c>
      <c r="J317" s="14">
        <v>7803315934</v>
      </c>
      <c r="K317" s="14">
        <v>553046651</v>
      </c>
      <c r="L317" s="14">
        <v>5038082680</v>
      </c>
      <c r="M317" s="14">
        <v>553046651</v>
      </c>
      <c r="N317" s="14">
        <v>5038082680</v>
      </c>
      <c r="O317" s="14">
        <v>1106093302</v>
      </c>
      <c r="P317" s="14">
        <v>4485036029</v>
      </c>
    </row>
    <row r="318" spans="1:16" ht="56.25">
      <c r="A318" s="12" t="s">
        <v>7</v>
      </c>
      <c r="B318" s="12" t="s">
        <v>50</v>
      </c>
      <c r="C318" s="12" t="s">
        <v>62</v>
      </c>
      <c r="D318" s="12" t="s">
        <v>8</v>
      </c>
      <c r="E318" s="12" t="s">
        <v>18</v>
      </c>
      <c r="F318" s="12" t="s">
        <v>53</v>
      </c>
      <c r="G318" s="12" t="s">
        <v>10</v>
      </c>
      <c r="H318" s="12" t="s">
        <v>11</v>
      </c>
      <c r="I318" s="18" t="s">
        <v>363</v>
      </c>
      <c r="J318" s="14">
        <v>2351204170</v>
      </c>
      <c r="K318" s="14">
        <v>166637568</v>
      </c>
      <c r="L318" s="14">
        <v>1518016326</v>
      </c>
      <c r="M318" s="14">
        <v>166637568</v>
      </c>
      <c r="N318" s="14">
        <v>1518016326</v>
      </c>
      <c r="O318" s="14">
        <v>333275136</v>
      </c>
      <c r="P318" s="14">
        <v>1351378758</v>
      </c>
    </row>
    <row r="319" spans="1:16" ht="56.25">
      <c r="A319" s="12" t="s">
        <v>7</v>
      </c>
      <c r="B319" s="12" t="s">
        <v>50</v>
      </c>
      <c r="C319" s="12" t="s">
        <v>62</v>
      </c>
      <c r="D319" s="12" t="s">
        <v>8</v>
      </c>
      <c r="E319" s="12" t="s">
        <v>18</v>
      </c>
      <c r="F319" s="12" t="s">
        <v>25</v>
      </c>
      <c r="G319" s="12" t="s">
        <v>10</v>
      </c>
      <c r="H319" s="12" t="s">
        <v>11</v>
      </c>
      <c r="I319" s="18" t="s">
        <v>364</v>
      </c>
      <c r="J319" s="14">
        <v>6158407426</v>
      </c>
      <c r="K319" s="14">
        <v>436466578</v>
      </c>
      <c r="L319" s="14">
        <v>3976074537</v>
      </c>
      <c r="M319" s="14">
        <v>436466578</v>
      </c>
      <c r="N319" s="14">
        <v>3976074537</v>
      </c>
      <c r="O319" s="14">
        <v>872933156</v>
      </c>
      <c r="P319" s="14">
        <v>3539607959</v>
      </c>
    </row>
    <row r="320" spans="1:16" ht="56.25">
      <c r="A320" s="12" t="s">
        <v>7</v>
      </c>
      <c r="B320" s="12" t="s">
        <v>50</v>
      </c>
      <c r="C320" s="12" t="s">
        <v>62</v>
      </c>
      <c r="D320" s="12" t="s">
        <v>8</v>
      </c>
      <c r="E320" s="12" t="s">
        <v>18</v>
      </c>
      <c r="F320" s="12" t="s">
        <v>27</v>
      </c>
      <c r="G320" s="12" t="s">
        <v>10</v>
      </c>
      <c r="H320" s="12" t="s">
        <v>11</v>
      </c>
      <c r="I320" s="18" t="s">
        <v>365</v>
      </c>
      <c r="J320" s="14">
        <v>5245240157</v>
      </c>
      <c r="K320" s="14">
        <v>371747412</v>
      </c>
      <c r="L320" s="14">
        <v>3386503099</v>
      </c>
      <c r="M320" s="14">
        <v>371747412</v>
      </c>
      <c r="N320" s="14">
        <v>3386503099</v>
      </c>
      <c r="O320" s="14">
        <v>743494824</v>
      </c>
      <c r="P320" s="14">
        <v>3014755687</v>
      </c>
    </row>
    <row r="321" spans="1:16" ht="56.25">
      <c r="A321" s="12" t="s">
        <v>7</v>
      </c>
      <c r="B321" s="12" t="s">
        <v>50</v>
      </c>
      <c r="C321" s="12" t="s">
        <v>62</v>
      </c>
      <c r="D321" s="12" t="s">
        <v>8</v>
      </c>
      <c r="E321" s="12" t="s">
        <v>18</v>
      </c>
      <c r="F321" s="12" t="s">
        <v>29</v>
      </c>
      <c r="G321" s="12" t="s">
        <v>10</v>
      </c>
      <c r="H321" s="12" t="s">
        <v>11</v>
      </c>
      <c r="I321" s="18" t="s">
        <v>366</v>
      </c>
      <c r="J321" s="14">
        <v>31685436241</v>
      </c>
      <c r="K321" s="14">
        <v>2212022752</v>
      </c>
      <c r="L321" s="14">
        <v>20625322481</v>
      </c>
      <c r="M321" s="14">
        <v>2212022752</v>
      </c>
      <c r="N321" s="14">
        <v>20625322481</v>
      </c>
      <c r="O321" s="14">
        <v>4424045504</v>
      </c>
      <c r="P321" s="14">
        <v>18413299729</v>
      </c>
    </row>
    <row r="322" spans="1:16" ht="56.25">
      <c r="A322" s="12" t="s">
        <v>7</v>
      </c>
      <c r="B322" s="12" t="s">
        <v>50</v>
      </c>
      <c r="C322" s="12" t="s">
        <v>62</v>
      </c>
      <c r="D322" s="12" t="s">
        <v>8</v>
      </c>
      <c r="E322" s="12" t="s">
        <v>18</v>
      </c>
      <c r="F322" s="12" t="s">
        <v>31</v>
      </c>
      <c r="G322" s="12" t="s">
        <v>10</v>
      </c>
      <c r="H322" s="12" t="s">
        <v>11</v>
      </c>
      <c r="I322" s="18" t="s">
        <v>367</v>
      </c>
      <c r="J322" s="14">
        <v>220743718</v>
      </c>
      <c r="K322" s="14">
        <v>15644833</v>
      </c>
      <c r="L322" s="14">
        <v>142519554</v>
      </c>
      <c r="M322" s="14">
        <v>15644833</v>
      </c>
      <c r="N322" s="14">
        <v>142519554</v>
      </c>
      <c r="O322" s="14">
        <v>31289666</v>
      </c>
      <c r="P322" s="14">
        <v>126874721</v>
      </c>
    </row>
    <row r="323" spans="1:16" ht="56.25">
      <c r="A323" s="12" t="s">
        <v>7</v>
      </c>
      <c r="B323" s="12" t="s">
        <v>50</v>
      </c>
      <c r="C323" s="12" t="s">
        <v>62</v>
      </c>
      <c r="D323" s="12" t="s">
        <v>8</v>
      </c>
      <c r="E323" s="12" t="s">
        <v>18</v>
      </c>
      <c r="F323" s="12" t="s">
        <v>13</v>
      </c>
      <c r="G323" s="12" t="s">
        <v>10</v>
      </c>
      <c r="H323" s="12" t="s">
        <v>11</v>
      </c>
      <c r="I323" s="18" t="s">
        <v>368</v>
      </c>
      <c r="J323" s="14">
        <v>122051129</v>
      </c>
      <c r="K323" s="14">
        <v>8650165</v>
      </c>
      <c r="L323" s="14">
        <v>78800308</v>
      </c>
      <c r="M323" s="14">
        <v>8650165</v>
      </c>
      <c r="N323" s="14">
        <v>78800308</v>
      </c>
      <c r="O323" s="14">
        <v>17300330</v>
      </c>
      <c r="P323" s="14">
        <v>70150143</v>
      </c>
    </row>
    <row r="324" spans="1:16" ht="56.25">
      <c r="A324" s="12" t="s">
        <v>7</v>
      </c>
      <c r="B324" s="12" t="s">
        <v>50</v>
      </c>
      <c r="C324" s="12" t="s">
        <v>62</v>
      </c>
      <c r="D324" s="12" t="s">
        <v>8</v>
      </c>
      <c r="E324" s="12" t="s">
        <v>18</v>
      </c>
      <c r="F324" s="12" t="s">
        <v>87</v>
      </c>
      <c r="G324" s="12" t="s">
        <v>10</v>
      </c>
      <c r="H324" s="12" t="s">
        <v>11</v>
      </c>
      <c r="I324" s="18" t="s">
        <v>369</v>
      </c>
      <c r="J324" s="14">
        <v>7339029006</v>
      </c>
      <c r="K324" s="14">
        <v>520141110</v>
      </c>
      <c r="L324" s="14">
        <v>4738323454</v>
      </c>
      <c r="M324" s="14">
        <v>520141110</v>
      </c>
      <c r="N324" s="14">
        <v>4738323454</v>
      </c>
      <c r="O324" s="14">
        <v>1040282220</v>
      </c>
      <c r="P324" s="14">
        <v>4218182344</v>
      </c>
    </row>
    <row r="325" spans="1:16" ht="56.25">
      <c r="A325" s="12" t="s">
        <v>7</v>
      </c>
      <c r="B325" s="12" t="s">
        <v>50</v>
      </c>
      <c r="C325" s="12" t="s">
        <v>62</v>
      </c>
      <c r="D325" s="12" t="s">
        <v>8</v>
      </c>
      <c r="E325" s="12" t="s">
        <v>18</v>
      </c>
      <c r="F325" s="12" t="s">
        <v>106</v>
      </c>
      <c r="G325" s="12" t="s">
        <v>10</v>
      </c>
      <c r="H325" s="12" t="s">
        <v>11</v>
      </c>
      <c r="I325" s="18" t="s">
        <v>370</v>
      </c>
      <c r="J325" s="14">
        <v>1412247607</v>
      </c>
      <c r="K325" s="14">
        <v>100090630</v>
      </c>
      <c r="L325" s="14">
        <v>911794455</v>
      </c>
      <c r="M325" s="14">
        <v>100090630</v>
      </c>
      <c r="N325" s="14">
        <v>911794455</v>
      </c>
      <c r="O325" s="14">
        <v>200181260</v>
      </c>
      <c r="P325" s="14">
        <v>811703825</v>
      </c>
    </row>
    <row r="326" spans="1:16" ht="56.25">
      <c r="A326" s="12" t="s">
        <v>7</v>
      </c>
      <c r="B326" s="12" t="s">
        <v>50</v>
      </c>
      <c r="C326" s="12" t="s">
        <v>62</v>
      </c>
      <c r="D326" s="12" t="s">
        <v>8</v>
      </c>
      <c r="E326" s="12" t="s">
        <v>18</v>
      </c>
      <c r="F326" s="12" t="s">
        <v>34</v>
      </c>
      <c r="G326" s="12" t="s">
        <v>10</v>
      </c>
      <c r="H326" s="12" t="s">
        <v>11</v>
      </c>
      <c r="I326" s="18" t="s">
        <v>371</v>
      </c>
      <c r="J326" s="14">
        <v>5591919231</v>
      </c>
      <c r="K326" s="14">
        <v>396317697</v>
      </c>
      <c r="L326" s="14">
        <v>3610330741</v>
      </c>
      <c r="M326" s="14">
        <v>396317697</v>
      </c>
      <c r="N326" s="14">
        <v>3610330741</v>
      </c>
      <c r="O326" s="14">
        <v>792635394</v>
      </c>
      <c r="P326" s="14">
        <v>3214013044</v>
      </c>
    </row>
    <row r="327" spans="1:16" ht="56.25">
      <c r="A327" s="12" t="s">
        <v>7</v>
      </c>
      <c r="B327" s="12" t="s">
        <v>50</v>
      </c>
      <c r="C327" s="12" t="s">
        <v>62</v>
      </c>
      <c r="D327" s="12" t="s">
        <v>8</v>
      </c>
      <c r="E327" s="12" t="s">
        <v>18</v>
      </c>
      <c r="F327" s="12" t="s">
        <v>16</v>
      </c>
      <c r="G327" s="12" t="s">
        <v>10</v>
      </c>
      <c r="H327" s="12" t="s">
        <v>11</v>
      </c>
      <c r="I327" s="18" t="s">
        <v>372</v>
      </c>
      <c r="J327" s="14">
        <v>26473334335</v>
      </c>
      <c r="K327" s="14">
        <v>1876252226</v>
      </c>
      <c r="L327" s="14">
        <v>17092073202</v>
      </c>
      <c r="M327" s="14">
        <v>1876252226</v>
      </c>
      <c r="N327" s="14">
        <v>17092073202</v>
      </c>
      <c r="O327" s="14">
        <v>3752504452</v>
      </c>
      <c r="P327" s="14">
        <v>15215820976</v>
      </c>
    </row>
    <row r="328" spans="1:16" ht="56.25">
      <c r="A328" s="12" t="s">
        <v>7</v>
      </c>
      <c r="B328" s="12" t="s">
        <v>50</v>
      </c>
      <c r="C328" s="12" t="s">
        <v>62</v>
      </c>
      <c r="D328" s="12" t="s">
        <v>8</v>
      </c>
      <c r="E328" s="12" t="s">
        <v>18</v>
      </c>
      <c r="F328" s="12" t="s">
        <v>109</v>
      </c>
      <c r="G328" s="12" t="s">
        <v>10</v>
      </c>
      <c r="H328" s="12" t="s">
        <v>11</v>
      </c>
      <c r="I328" s="18" t="s">
        <v>373</v>
      </c>
      <c r="J328" s="14">
        <v>2490671573</v>
      </c>
      <c r="K328" s="14">
        <v>176522082</v>
      </c>
      <c r="L328" s="14">
        <v>1608061168</v>
      </c>
      <c r="M328" s="14">
        <v>176522082</v>
      </c>
      <c r="N328" s="14">
        <v>1608061168</v>
      </c>
      <c r="O328" s="14">
        <v>353044164</v>
      </c>
      <c r="P328" s="14">
        <v>1431539086</v>
      </c>
    </row>
    <row r="329" spans="1:16" ht="56.25">
      <c r="A329" s="12" t="s">
        <v>7</v>
      </c>
      <c r="B329" s="12" t="s">
        <v>50</v>
      </c>
      <c r="C329" s="12" t="s">
        <v>62</v>
      </c>
      <c r="D329" s="12" t="s">
        <v>8</v>
      </c>
      <c r="E329" s="12" t="s">
        <v>18</v>
      </c>
      <c r="F329" s="12" t="s">
        <v>37</v>
      </c>
      <c r="G329" s="12" t="s">
        <v>10</v>
      </c>
      <c r="H329" s="12" t="s">
        <v>11</v>
      </c>
      <c r="I329" s="18" t="s">
        <v>374</v>
      </c>
      <c r="J329" s="14">
        <v>12957940914</v>
      </c>
      <c r="K329" s="14">
        <v>900372827</v>
      </c>
      <c r="L329" s="14">
        <v>8456076774</v>
      </c>
      <c r="M329" s="14">
        <v>900372827</v>
      </c>
      <c r="N329" s="14">
        <v>8456076774</v>
      </c>
      <c r="O329" s="14">
        <v>1800745654</v>
      </c>
      <c r="P329" s="14">
        <v>7555703947</v>
      </c>
    </row>
    <row r="330" spans="1:16" ht="56.25">
      <c r="A330" s="12" t="s">
        <v>7</v>
      </c>
      <c r="B330" s="12" t="s">
        <v>50</v>
      </c>
      <c r="C330" s="12" t="s">
        <v>62</v>
      </c>
      <c r="D330" s="12" t="s">
        <v>8</v>
      </c>
      <c r="E330" s="12" t="s">
        <v>18</v>
      </c>
      <c r="F330" s="12" t="s">
        <v>77</v>
      </c>
      <c r="G330" s="12" t="s">
        <v>10</v>
      </c>
      <c r="H330" s="12" t="s">
        <v>11</v>
      </c>
      <c r="I330" s="18" t="s">
        <v>375</v>
      </c>
      <c r="J330" s="14">
        <v>13298316417</v>
      </c>
      <c r="K330" s="14">
        <v>942495398</v>
      </c>
      <c r="L330" s="14">
        <v>8585839426</v>
      </c>
      <c r="M330" s="14">
        <v>942495398</v>
      </c>
      <c r="N330" s="14">
        <v>8585839426</v>
      </c>
      <c r="O330" s="14">
        <v>1884990796</v>
      </c>
      <c r="P330" s="14">
        <v>7643344028</v>
      </c>
    </row>
    <row r="331" spans="1:16" ht="56.25">
      <c r="A331" s="12" t="s">
        <v>7</v>
      </c>
      <c r="B331" s="12" t="s">
        <v>50</v>
      </c>
      <c r="C331" s="12" t="s">
        <v>62</v>
      </c>
      <c r="D331" s="12" t="s">
        <v>8</v>
      </c>
      <c r="E331" s="12" t="s">
        <v>18</v>
      </c>
      <c r="F331" s="12" t="s">
        <v>197</v>
      </c>
      <c r="G331" s="12" t="s">
        <v>10</v>
      </c>
      <c r="H331" s="12" t="s">
        <v>11</v>
      </c>
      <c r="I331" s="18" t="s">
        <v>376</v>
      </c>
      <c r="J331" s="14">
        <v>900978667</v>
      </c>
      <c r="K331" s="14">
        <v>59414767</v>
      </c>
      <c r="L331" s="14">
        <v>603904829</v>
      </c>
      <c r="M331" s="14">
        <v>59414767</v>
      </c>
      <c r="N331" s="14">
        <v>603904829</v>
      </c>
      <c r="O331" s="14">
        <v>118829534</v>
      </c>
      <c r="P331" s="14">
        <v>544490062</v>
      </c>
    </row>
    <row r="332" spans="1:16" ht="56.25">
      <c r="A332" s="12" t="s">
        <v>7</v>
      </c>
      <c r="B332" s="12" t="s">
        <v>50</v>
      </c>
      <c r="C332" s="12" t="s">
        <v>62</v>
      </c>
      <c r="D332" s="12" t="s">
        <v>8</v>
      </c>
      <c r="E332" s="12" t="s">
        <v>18</v>
      </c>
      <c r="F332" s="12" t="s">
        <v>115</v>
      </c>
      <c r="G332" s="12" t="s">
        <v>10</v>
      </c>
      <c r="H332" s="12" t="s">
        <v>11</v>
      </c>
      <c r="I332" s="18" t="s">
        <v>377</v>
      </c>
      <c r="J332" s="14">
        <v>869236121</v>
      </c>
      <c r="K332" s="14">
        <v>61605621</v>
      </c>
      <c r="L332" s="14">
        <v>561208013</v>
      </c>
      <c r="M332" s="14">
        <v>61605621</v>
      </c>
      <c r="N332" s="14">
        <v>561208013</v>
      </c>
      <c r="O332" s="14">
        <v>123211242</v>
      </c>
      <c r="P332" s="14">
        <v>499602392</v>
      </c>
    </row>
    <row r="333" spans="1:16" ht="56.25">
      <c r="A333" s="12" t="s">
        <v>7</v>
      </c>
      <c r="B333" s="12" t="s">
        <v>50</v>
      </c>
      <c r="C333" s="12" t="s">
        <v>62</v>
      </c>
      <c r="D333" s="12" t="s">
        <v>8</v>
      </c>
      <c r="E333" s="12" t="s">
        <v>18</v>
      </c>
      <c r="F333" s="12" t="s">
        <v>117</v>
      </c>
      <c r="G333" s="12" t="s">
        <v>10</v>
      </c>
      <c r="H333" s="12" t="s">
        <v>11</v>
      </c>
      <c r="I333" s="18" t="s">
        <v>378</v>
      </c>
      <c r="J333" s="14">
        <v>5909882959</v>
      </c>
      <c r="K333" s="14">
        <v>410138488</v>
      </c>
      <c r="L333" s="14">
        <v>3859190517</v>
      </c>
      <c r="M333" s="14">
        <v>410138488</v>
      </c>
      <c r="N333" s="14">
        <v>3859190517</v>
      </c>
      <c r="O333" s="14">
        <v>820276976</v>
      </c>
      <c r="P333" s="14">
        <v>3449052029</v>
      </c>
    </row>
    <row r="334" spans="1:16" ht="56.25">
      <c r="A334" s="12" t="s">
        <v>7</v>
      </c>
      <c r="B334" s="12" t="s">
        <v>50</v>
      </c>
      <c r="C334" s="12" t="s">
        <v>62</v>
      </c>
      <c r="D334" s="12" t="s">
        <v>8</v>
      </c>
      <c r="E334" s="12" t="s">
        <v>18</v>
      </c>
      <c r="F334" s="12" t="s">
        <v>201</v>
      </c>
      <c r="G334" s="12" t="s">
        <v>10</v>
      </c>
      <c r="H334" s="12" t="s">
        <v>11</v>
      </c>
      <c r="I334" s="18" t="s">
        <v>379</v>
      </c>
      <c r="J334" s="14">
        <v>912937724</v>
      </c>
      <c r="K334" s="14">
        <v>66154669</v>
      </c>
      <c r="L334" s="14">
        <v>601037409</v>
      </c>
      <c r="M334" s="14">
        <v>66154669</v>
      </c>
      <c r="N334" s="14">
        <v>601037409</v>
      </c>
      <c r="O334" s="14">
        <v>132309338</v>
      </c>
      <c r="P334" s="14">
        <v>534882740</v>
      </c>
    </row>
    <row r="335" spans="1:16" ht="56.25">
      <c r="A335" s="12" t="s">
        <v>7</v>
      </c>
      <c r="B335" s="12" t="s">
        <v>50</v>
      </c>
      <c r="C335" s="12" t="s">
        <v>62</v>
      </c>
      <c r="D335" s="12" t="s">
        <v>8</v>
      </c>
      <c r="E335" s="12" t="s">
        <v>18</v>
      </c>
      <c r="F335" s="12" t="s">
        <v>94</v>
      </c>
      <c r="G335" s="12" t="s">
        <v>10</v>
      </c>
      <c r="H335" s="12" t="s">
        <v>11</v>
      </c>
      <c r="I335" s="18" t="s">
        <v>380</v>
      </c>
      <c r="J335" s="14">
        <v>14707806069</v>
      </c>
      <c r="K335" s="14">
        <v>1021787374</v>
      </c>
      <c r="L335" s="14">
        <v>9598869201</v>
      </c>
      <c r="M335" s="14">
        <v>1021787374</v>
      </c>
      <c r="N335" s="14">
        <v>9598869201</v>
      </c>
      <c r="O335" s="14">
        <v>2043574748</v>
      </c>
      <c r="P335" s="14">
        <v>8577081827</v>
      </c>
    </row>
    <row r="336" spans="1:16" ht="56.25">
      <c r="A336" s="12" t="s">
        <v>7</v>
      </c>
      <c r="B336" s="12" t="s">
        <v>50</v>
      </c>
      <c r="C336" s="12" t="s">
        <v>62</v>
      </c>
      <c r="D336" s="12" t="s">
        <v>8</v>
      </c>
      <c r="E336" s="12" t="s">
        <v>18</v>
      </c>
      <c r="F336" s="12" t="s">
        <v>120</v>
      </c>
      <c r="G336" s="12" t="s">
        <v>10</v>
      </c>
      <c r="H336" s="12" t="s">
        <v>11</v>
      </c>
      <c r="I336" s="18" t="s">
        <v>381</v>
      </c>
      <c r="J336" s="14">
        <v>2378637385</v>
      </c>
      <c r="K336" s="14">
        <v>166993431</v>
      </c>
      <c r="L336" s="14">
        <v>1543670226</v>
      </c>
      <c r="M336" s="14">
        <v>166993431</v>
      </c>
      <c r="N336" s="14">
        <v>1543670226</v>
      </c>
      <c r="O336" s="14">
        <v>333986862</v>
      </c>
      <c r="P336" s="14">
        <v>1376676795</v>
      </c>
    </row>
    <row r="337" spans="1:16" ht="56.25">
      <c r="A337" s="12" t="s">
        <v>7</v>
      </c>
      <c r="B337" s="12" t="s">
        <v>50</v>
      </c>
      <c r="C337" s="12" t="s">
        <v>62</v>
      </c>
      <c r="D337" s="12" t="s">
        <v>8</v>
      </c>
      <c r="E337" s="12" t="s">
        <v>18</v>
      </c>
      <c r="F337" s="12" t="s">
        <v>122</v>
      </c>
      <c r="G337" s="12" t="s">
        <v>10</v>
      </c>
      <c r="H337" s="12" t="s">
        <v>11</v>
      </c>
      <c r="I337" s="18" t="s">
        <v>382</v>
      </c>
      <c r="J337" s="14">
        <v>21859244780</v>
      </c>
      <c r="K337" s="14">
        <v>1529500588</v>
      </c>
      <c r="L337" s="14">
        <v>13987819271</v>
      </c>
      <c r="M337" s="14">
        <v>1529500588</v>
      </c>
      <c r="N337" s="14">
        <v>13987819271</v>
      </c>
      <c r="O337" s="14">
        <v>3059001176</v>
      </c>
      <c r="P337" s="14">
        <v>12458318683</v>
      </c>
    </row>
    <row r="338" spans="1:16" ht="56.25">
      <c r="A338" s="12" t="s">
        <v>7</v>
      </c>
      <c r="B338" s="12" t="s">
        <v>50</v>
      </c>
      <c r="C338" s="12" t="s">
        <v>62</v>
      </c>
      <c r="D338" s="12" t="s">
        <v>8</v>
      </c>
      <c r="E338" s="12" t="s">
        <v>18</v>
      </c>
      <c r="F338" s="12" t="s">
        <v>50</v>
      </c>
      <c r="G338" s="12" t="s">
        <v>10</v>
      </c>
      <c r="H338" s="12" t="s">
        <v>11</v>
      </c>
      <c r="I338" s="18" t="s">
        <v>383</v>
      </c>
      <c r="J338" s="14">
        <v>344876103</v>
      </c>
      <c r="K338" s="14">
        <v>24442503</v>
      </c>
      <c r="L338" s="14">
        <v>222663587</v>
      </c>
      <c r="M338" s="14">
        <v>24442503</v>
      </c>
      <c r="N338" s="14">
        <v>222663587</v>
      </c>
      <c r="O338" s="14">
        <v>48885006</v>
      </c>
      <c r="P338" s="14">
        <v>198221084</v>
      </c>
    </row>
    <row r="339" spans="1:16" ht="56.25">
      <c r="A339" s="12" t="s">
        <v>7</v>
      </c>
      <c r="B339" s="12" t="s">
        <v>50</v>
      </c>
      <c r="C339" s="12" t="s">
        <v>62</v>
      </c>
      <c r="D339" s="12" t="s">
        <v>8</v>
      </c>
      <c r="E339" s="12" t="s">
        <v>18</v>
      </c>
      <c r="F339" s="12" t="s">
        <v>124</v>
      </c>
      <c r="G339" s="12" t="s">
        <v>10</v>
      </c>
      <c r="H339" s="12" t="s">
        <v>11</v>
      </c>
      <c r="I339" s="18" t="s">
        <v>384</v>
      </c>
      <c r="J339" s="14">
        <v>31657903766</v>
      </c>
      <c r="K339" s="14">
        <v>2219542547</v>
      </c>
      <c r="L339" s="14">
        <v>20560191026</v>
      </c>
      <c r="M339" s="14">
        <v>2219542547</v>
      </c>
      <c r="N339" s="14">
        <v>20560191026</v>
      </c>
      <c r="O339" s="14">
        <v>4439085094</v>
      </c>
      <c r="P339" s="14">
        <v>18340648479</v>
      </c>
    </row>
    <row r="340" spans="1:16" ht="56.25">
      <c r="A340" s="12" t="s">
        <v>7</v>
      </c>
      <c r="B340" s="12" t="s">
        <v>50</v>
      </c>
      <c r="C340" s="12" t="s">
        <v>62</v>
      </c>
      <c r="D340" s="12" t="s">
        <v>8</v>
      </c>
      <c r="E340" s="12" t="s">
        <v>18</v>
      </c>
      <c r="F340" s="12" t="s">
        <v>126</v>
      </c>
      <c r="G340" s="12" t="s">
        <v>10</v>
      </c>
      <c r="H340" s="12" t="s">
        <v>11</v>
      </c>
      <c r="I340" s="18" t="s">
        <v>385</v>
      </c>
      <c r="J340" s="14">
        <v>68064334</v>
      </c>
      <c r="K340" s="14">
        <v>4823943</v>
      </c>
      <c r="L340" s="14">
        <v>43944618</v>
      </c>
      <c r="M340" s="14">
        <v>4823943</v>
      </c>
      <c r="N340" s="14">
        <v>43944618</v>
      </c>
      <c r="O340" s="14">
        <v>9647886</v>
      </c>
      <c r="P340" s="14">
        <v>39120675</v>
      </c>
    </row>
    <row r="341" spans="1:16" ht="56.25">
      <c r="A341" s="12" t="s">
        <v>7</v>
      </c>
      <c r="B341" s="12" t="s">
        <v>50</v>
      </c>
      <c r="C341" s="12" t="s">
        <v>62</v>
      </c>
      <c r="D341" s="12" t="s">
        <v>8</v>
      </c>
      <c r="E341" s="12" t="s">
        <v>18</v>
      </c>
      <c r="F341" s="12" t="s">
        <v>128</v>
      </c>
      <c r="G341" s="12" t="s">
        <v>10</v>
      </c>
      <c r="H341" s="12" t="s">
        <v>11</v>
      </c>
      <c r="I341" s="18" t="s">
        <v>386</v>
      </c>
      <c r="J341" s="14">
        <v>208622839</v>
      </c>
      <c r="K341" s="14">
        <v>14785786</v>
      </c>
      <c r="L341" s="14">
        <v>134693904</v>
      </c>
      <c r="M341" s="14">
        <v>14785786</v>
      </c>
      <c r="N341" s="14">
        <v>134693904</v>
      </c>
      <c r="O341" s="14">
        <v>29571572</v>
      </c>
      <c r="P341" s="14">
        <v>119908118</v>
      </c>
    </row>
    <row r="342" spans="1:16" ht="56.25">
      <c r="A342" s="12" t="s">
        <v>7</v>
      </c>
      <c r="B342" s="12" t="s">
        <v>50</v>
      </c>
      <c r="C342" s="12" t="s">
        <v>62</v>
      </c>
      <c r="D342" s="12" t="s">
        <v>8</v>
      </c>
      <c r="E342" s="12" t="s">
        <v>18</v>
      </c>
      <c r="F342" s="12" t="s">
        <v>130</v>
      </c>
      <c r="G342" s="12" t="s">
        <v>10</v>
      </c>
      <c r="H342" s="12" t="s">
        <v>11</v>
      </c>
      <c r="I342" s="18" t="s">
        <v>387</v>
      </c>
      <c r="J342" s="14">
        <v>37664881506</v>
      </c>
      <c r="K342" s="14">
        <v>2638876170</v>
      </c>
      <c r="L342" s="14">
        <v>24053152603</v>
      </c>
      <c r="M342" s="14">
        <v>2638876170</v>
      </c>
      <c r="N342" s="14">
        <v>24053152603</v>
      </c>
      <c r="O342" s="14">
        <v>5277752340</v>
      </c>
      <c r="P342" s="14">
        <v>21414276433</v>
      </c>
    </row>
    <row r="343" spans="1:16" ht="56.25">
      <c r="A343" s="12" t="s">
        <v>7</v>
      </c>
      <c r="B343" s="12" t="s">
        <v>50</v>
      </c>
      <c r="C343" s="12" t="s">
        <v>62</v>
      </c>
      <c r="D343" s="12" t="s">
        <v>8</v>
      </c>
      <c r="E343" s="12" t="s">
        <v>18</v>
      </c>
      <c r="F343" s="12" t="s">
        <v>18</v>
      </c>
      <c r="G343" s="12" t="s">
        <v>10</v>
      </c>
      <c r="H343" s="12" t="s">
        <v>11</v>
      </c>
      <c r="I343" s="18" t="s">
        <v>388</v>
      </c>
      <c r="J343" s="14">
        <v>10765144121</v>
      </c>
      <c r="K343" s="14">
        <v>762961151</v>
      </c>
      <c r="L343" s="14">
        <v>6950338372</v>
      </c>
      <c r="M343" s="14">
        <v>762961151</v>
      </c>
      <c r="N343" s="14">
        <v>6950338372</v>
      </c>
      <c r="O343" s="14">
        <v>1525922302</v>
      </c>
      <c r="P343" s="14">
        <v>6187377221</v>
      </c>
    </row>
    <row r="344" spans="1:16" ht="56.25">
      <c r="A344" s="12" t="s">
        <v>7</v>
      </c>
      <c r="B344" s="12" t="s">
        <v>50</v>
      </c>
      <c r="C344" s="12" t="s">
        <v>62</v>
      </c>
      <c r="D344" s="12" t="s">
        <v>8</v>
      </c>
      <c r="E344" s="12" t="s">
        <v>18</v>
      </c>
      <c r="F344" s="12" t="s">
        <v>22</v>
      </c>
      <c r="G344" s="12" t="s">
        <v>10</v>
      </c>
      <c r="H344" s="12" t="s">
        <v>11</v>
      </c>
      <c r="I344" s="18" t="s">
        <v>389</v>
      </c>
      <c r="J344" s="14">
        <v>8599121503</v>
      </c>
      <c r="K344" s="14">
        <v>609448008</v>
      </c>
      <c r="L344" s="14">
        <v>5551881469</v>
      </c>
      <c r="M344" s="14">
        <v>609448008</v>
      </c>
      <c r="N344" s="14">
        <v>5551881469</v>
      </c>
      <c r="O344" s="14">
        <v>1218896016</v>
      </c>
      <c r="P344" s="14">
        <v>4942433461</v>
      </c>
    </row>
    <row r="345" spans="1:16" ht="56.25">
      <c r="A345" s="12" t="s">
        <v>7</v>
      </c>
      <c r="B345" s="12" t="s">
        <v>50</v>
      </c>
      <c r="C345" s="12" t="s">
        <v>62</v>
      </c>
      <c r="D345" s="12" t="s">
        <v>8</v>
      </c>
      <c r="E345" s="12" t="s">
        <v>18</v>
      </c>
      <c r="F345" s="12" t="s">
        <v>60</v>
      </c>
      <c r="G345" s="12" t="s">
        <v>10</v>
      </c>
      <c r="H345" s="12" t="s">
        <v>11</v>
      </c>
      <c r="I345" s="18" t="s">
        <v>390</v>
      </c>
      <c r="J345" s="14">
        <v>19109819032</v>
      </c>
      <c r="K345" s="14">
        <v>1330144511</v>
      </c>
      <c r="L345" s="14">
        <v>12459096472</v>
      </c>
      <c r="M345" s="14">
        <v>1330144511</v>
      </c>
      <c r="N345" s="14">
        <v>12459096472</v>
      </c>
      <c r="O345" s="14">
        <v>2660289022</v>
      </c>
      <c r="P345" s="14">
        <v>11128951961</v>
      </c>
    </row>
    <row r="346" spans="1:16" ht="56.25">
      <c r="A346" s="12" t="s">
        <v>7</v>
      </c>
      <c r="B346" s="12" t="s">
        <v>50</v>
      </c>
      <c r="C346" s="12" t="s">
        <v>62</v>
      </c>
      <c r="D346" s="12" t="s">
        <v>8</v>
      </c>
      <c r="E346" s="12" t="s">
        <v>18</v>
      </c>
      <c r="F346" s="12" t="s">
        <v>62</v>
      </c>
      <c r="G346" s="12" t="s">
        <v>10</v>
      </c>
      <c r="H346" s="12" t="s">
        <v>11</v>
      </c>
      <c r="I346" s="18" t="s">
        <v>391</v>
      </c>
      <c r="J346" s="14">
        <v>2147099725</v>
      </c>
      <c r="K346" s="14">
        <v>152172015</v>
      </c>
      <c r="L346" s="14">
        <v>1386239645</v>
      </c>
      <c r="M346" s="14">
        <v>152172015</v>
      </c>
      <c r="N346" s="14">
        <v>1386239645</v>
      </c>
      <c r="O346" s="14">
        <v>304344030</v>
      </c>
      <c r="P346" s="14">
        <v>1234067630</v>
      </c>
    </row>
    <row r="347" spans="1:16" ht="56.25">
      <c r="A347" s="12" t="s">
        <v>7</v>
      </c>
      <c r="B347" s="12" t="s">
        <v>50</v>
      </c>
      <c r="C347" s="12" t="s">
        <v>62</v>
      </c>
      <c r="D347" s="12" t="s">
        <v>8</v>
      </c>
      <c r="E347" s="12" t="s">
        <v>18</v>
      </c>
      <c r="F347" s="12" t="s">
        <v>47</v>
      </c>
      <c r="G347" s="12" t="s">
        <v>10</v>
      </c>
      <c r="H347" s="12" t="s">
        <v>11</v>
      </c>
      <c r="I347" s="18" t="s">
        <v>392</v>
      </c>
      <c r="J347" s="14">
        <v>631994814</v>
      </c>
      <c r="K347" s="14">
        <v>44782270</v>
      </c>
      <c r="L347" s="14">
        <v>408083460</v>
      </c>
      <c r="M347" s="14">
        <v>44782270</v>
      </c>
      <c r="N347" s="14">
        <v>408083460</v>
      </c>
      <c r="O347" s="14">
        <v>89564540</v>
      </c>
      <c r="P347" s="14">
        <v>363301190</v>
      </c>
    </row>
    <row r="348" spans="1:16" ht="67.5">
      <c r="A348" s="12" t="s">
        <v>7</v>
      </c>
      <c r="B348" s="12" t="s">
        <v>50</v>
      </c>
      <c r="C348" s="12" t="s">
        <v>62</v>
      </c>
      <c r="D348" s="12" t="s">
        <v>8</v>
      </c>
      <c r="E348" s="12" t="s">
        <v>22</v>
      </c>
      <c r="F348" s="12" t="s">
        <v>124</v>
      </c>
      <c r="G348" s="12" t="s">
        <v>10</v>
      </c>
      <c r="H348" s="12" t="s">
        <v>11</v>
      </c>
      <c r="I348" s="18" t="s">
        <v>393</v>
      </c>
      <c r="J348" s="14">
        <v>1271665758</v>
      </c>
      <c r="K348" s="14">
        <v>0</v>
      </c>
      <c r="L348" s="14">
        <v>1271665758</v>
      </c>
      <c r="M348" s="14">
        <v>0</v>
      </c>
      <c r="N348" s="14">
        <v>1271665758</v>
      </c>
      <c r="O348" s="14">
        <v>0</v>
      </c>
      <c r="P348" s="14">
        <v>1271665758</v>
      </c>
    </row>
    <row r="349" spans="1:16" ht="56.25">
      <c r="A349" s="12" t="s">
        <v>7</v>
      </c>
      <c r="B349" s="12" t="s">
        <v>50</v>
      </c>
      <c r="C349" s="12" t="s">
        <v>62</v>
      </c>
      <c r="D349" s="12" t="s">
        <v>8</v>
      </c>
      <c r="E349" s="12" t="s">
        <v>22</v>
      </c>
      <c r="F349" s="12" t="s">
        <v>243</v>
      </c>
      <c r="G349" s="12" t="s">
        <v>10</v>
      </c>
      <c r="H349" s="12" t="s">
        <v>11</v>
      </c>
      <c r="I349" s="18" t="s">
        <v>394</v>
      </c>
      <c r="J349" s="14">
        <v>13657980239</v>
      </c>
      <c r="K349" s="14">
        <v>0</v>
      </c>
      <c r="L349" s="14">
        <v>13657980239</v>
      </c>
      <c r="M349" s="14">
        <v>0</v>
      </c>
      <c r="N349" s="14">
        <v>13657980239</v>
      </c>
      <c r="O349" s="14">
        <v>0</v>
      </c>
      <c r="P349" s="14">
        <v>13657980239</v>
      </c>
    </row>
    <row r="350" spans="1:16" ht="56.25">
      <c r="A350" s="12" t="s">
        <v>7</v>
      </c>
      <c r="B350" s="12" t="s">
        <v>50</v>
      </c>
      <c r="C350" s="12" t="s">
        <v>62</v>
      </c>
      <c r="D350" s="12" t="s">
        <v>8</v>
      </c>
      <c r="E350" s="12" t="s">
        <v>22</v>
      </c>
      <c r="F350" s="12" t="s">
        <v>47</v>
      </c>
      <c r="G350" s="12" t="s">
        <v>10</v>
      </c>
      <c r="H350" s="12" t="s">
        <v>11</v>
      </c>
      <c r="I350" s="18" t="s">
        <v>395</v>
      </c>
      <c r="J350" s="14">
        <v>209354133</v>
      </c>
      <c r="K350" s="14">
        <v>0</v>
      </c>
      <c r="L350" s="14">
        <v>209354133</v>
      </c>
      <c r="M350" s="14">
        <v>0</v>
      </c>
      <c r="N350" s="14">
        <v>209354133</v>
      </c>
      <c r="O350" s="14">
        <v>0</v>
      </c>
      <c r="P350" s="14">
        <v>209354133</v>
      </c>
    </row>
    <row r="351" spans="1:16" ht="11.25">
      <c r="A351" s="12"/>
      <c r="B351" s="12"/>
      <c r="C351" s="12"/>
      <c r="D351" s="12"/>
      <c r="E351" s="12"/>
      <c r="F351" s="12"/>
      <c r="G351" s="12"/>
      <c r="H351" s="12"/>
      <c r="I351" s="19" t="s">
        <v>482</v>
      </c>
      <c r="J351" s="15">
        <f>SUM(J84:J350)</f>
        <v>12741965131869</v>
      </c>
      <c r="K351" s="15">
        <f aca="true" t="shared" si="2" ref="K351:P351">SUM(K84:K350)</f>
        <v>879742645182.54</v>
      </c>
      <c r="L351" s="15">
        <f t="shared" si="2"/>
        <v>7632003012354.08</v>
      </c>
      <c r="M351" s="15">
        <f t="shared" si="2"/>
        <v>977838669423.11</v>
      </c>
      <c r="N351" s="15">
        <f t="shared" si="2"/>
        <v>7586240750384.54</v>
      </c>
      <c r="O351" s="15">
        <f t="shared" si="2"/>
        <v>996268100958.11</v>
      </c>
      <c r="P351" s="15">
        <f t="shared" si="2"/>
        <v>6781971626886.54</v>
      </c>
    </row>
    <row r="352" spans="1:16" ht="45">
      <c r="A352" s="12" t="s">
        <v>11</v>
      </c>
      <c r="B352" s="12" t="s">
        <v>398</v>
      </c>
      <c r="C352" s="12" t="s">
        <v>399</v>
      </c>
      <c r="D352" s="12" t="s">
        <v>400</v>
      </c>
      <c r="E352" s="13"/>
      <c r="F352" s="13"/>
      <c r="G352" s="12" t="s">
        <v>53</v>
      </c>
      <c r="H352" s="12" t="s">
        <v>11</v>
      </c>
      <c r="I352" s="18" t="s">
        <v>401</v>
      </c>
      <c r="J352" s="14">
        <v>1000000000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</row>
    <row r="353" spans="1:16" ht="45">
      <c r="A353" s="12" t="s">
        <v>11</v>
      </c>
      <c r="B353" s="12" t="s">
        <v>403</v>
      </c>
      <c r="C353" s="12" t="s">
        <v>399</v>
      </c>
      <c r="D353" s="12" t="s">
        <v>404</v>
      </c>
      <c r="E353" s="13"/>
      <c r="F353" s="13"/>
      <c r="G353" s="12" t="s">
        <v>53</v>
      </c>
      <c r="H353" s="12" t="s">
        <v>11</v>
      </c>
      <c r="I353" s="18" t="s">
        <v>405</v>
      </c>
      <c r="J353" s="14">
        <v>2000000000</v>
      </c>
      <c r="K353" s="14">
        <v>0</v>
      </c>
      <c r="L353" s="14">
        <v>39000000</v>
      </c>
      <c r="M353" s="14">
        <v>3200000</v>
      </c>
      <c r="N353" s="14">
        <v>16279462.5</v>
      </c>
      <c r="O353" s="14">
        <v>3479462.5</v>
      </c>
      <c r="P353" s="14">
        <v>16279462.5</v>
      </c>
    </row>
    <row r="354" spans="1:16" ht="45">
      <c r="A354" s="12" t="s">
        <v>11</v>
      </c>
      <c r="B354" s="12" t="s">
        <v>403</v>
      </c>
      <c r="C354" s="12" t="s">
        <v>399</v>
      </c>
      <c r="D354" s="12" t="s">
        <v>406</v>
      </c>
      <c r="E354" s="13"/>
      <c r="F354" s="13"/>
      <c r="G354" s="12" t="s">
        <v>53</v>
      </c>
      <c r="H354" s="12" t="s">
        <v>11</v>
      </c>
      <c r="I354" s="18" t="s">
        <v>407</v>
      </c>
      <c r="J354" s="14">
        <v>3080000000</v>
      </c>
      <c r="K354" s="14">
        <v>2546280800</v>
      </c>
      <c r="L354" s="14">
        <v>2676280764</v>
      </c>
      <c r="M354" s="14">
        <v>0</v>
      </c>
      <c r="N354" s="14">
        <v>0</v>
      </c>
      <c r="O354" s="14">
        <v>0</v>
      </c>
      <c r="P354" s="14">
        <v>0</v>
      </c>
    </row>
    <row r="355" spans="1:16" ht="56.25">
      <c r="A355" s="12" t="s">
        <v>11</v>
      </c>
      <c r="B355" s="12" t="s">
        <v>403</v>
      </c>
      <c r="C355" s="12" t="s">
        <v>408</v>
      </c>
      <c r="D355" s="12" t="s">
        <v>8</v>
      </c>
      <c r="E355" s="13"/>
      <c r="F355" s="13"/>
      <c r="G355" s="12" t="s">
        <v>10</v>
      </c>
      <c r="H355" s="12" t="s">
        <v>14</v>
      </c>
      <c r="I355" s="18" t="s">
        <v>409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</row>
    <row r="356" spans="1:16" ht="56.25">
      <c r="A356" s="12" t="s">
        <v>11</v>
      </c>
      <c r="B356" s="12" t="s">
        <v>403</v>
      </c>
      <c r="C356" s="12" t="s">
        <v>408</v>
      </c>
      <c r="D356" s="12" t="s">
        <v>8</v>
      </c>
      <c r="E356" s="13"/>
      <c r="F356" s="13"/>
      <c r="G356" s="12" t="s">
        <v>13</v>
      </c>
      <c r="H356" s="12" t="s">
        <v>14</v>
      </c>
      <c r="I356" s="18" t="s">
        <v>409</v>
      </c>
      <c r="J356" s="14">
        <v>59770736613</v>
      </c>
      <c r="K356" s="14">
        <v>440884</v>
      </c>
      <c r="L356" s="14">
        <v>4110293226</v>
      </c>
      <c r="M356" s="14">
        <v>6163635</v>
      </c>
      <c r="N356" s="14">
        <v>29262619</v>
      </c>
      <c r="O356" s="14">
        <v>6163635</v>
      </c>
      <c r="P356" s="14">
        <v>29262619</v>
      </c>
    </row>
    <row r="357" spans="1:16" ht="56.25">
      <c r="A357" s="12" t="s">
        <v>11</v>
      </c>
      <c r="B357" s="12" t="s">
        <v>403</v>
      </c>
      <c r="C357" s="12" t="s">
        <v>408</v>
      </c>
      <c r="D357" s="12" t="s">
        <v>410</v>
      </c>
      <c r="E357" s="13"/>
      <c r="F357" s="13"/>
      <c r="G357" s="12" t="s">
        <v>13</v>
      </c>
      <c r="H357" s="12" t="s">
        <v>14</v>
      </c>
      <c r="I357" s="18" t="s">
        <v>411</v>
      </c>
      <c r="J357" s="14">
        <v>229263387</v>
      </c>
      <c r="K357" s="14">
        <v>229263386.77</v>
      </c>
      <c r="L357" s="14">
        <v>229263386.77</v>
      </c>
      <c r="M357" s="14">
        <v>0</v>
      </c>
      <c r="N357" s="14">
        <v>0</v>
      </c>
      <c r="O357" s="14">
        <v>0</v>
      </c>
      <c r="P357" s="14">
        <v>0</v>
      </c>
    </row>
    <row r="358" spans="1:16" ht="67.5">
      <c r="A358" s="12" t="s">
        <v>11</v>
      </c>
      <c r="B358" s="12" t="s">
        <v>403</v>
      </c>
      <c r="C358" s="12" t="s">
        <v>412</v>
      </c>
      <c r="D358" s="12" t="s">
        <v>413</v>
      </c>
      <c r="E358" s="13"/>
      <c r="F358" s="13"/>
      <c r="G358" s="12" t="s">
        <v>53</v>
      </c>
      <c r="H358" s="12" t="s">
        <v>11</v>
      </c>
      <c r="I358" s="18" t="s">
        <v>414</v>
      </c>
      <c r="J358" s="14">
        <v>308000000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</row>
    <row r="359" spans="1:16" ht="45">
      <c r="A359" s="12" t="s">
        <v>11</v>
      </c>
      <c r="B359" s="12" t="s">
        <v>416</v>
      </c>
      <c r="C359" s="12" t="s">
        <v>399</v>
      </c>
      <c r="D359" s="12" t="s">
        <v>417</v>
      </c>
      <c r="E359" s="13"/>
      <c r="F359" s="13"/>
      <c r="G359" s="12" t="s">
        <v>53</v>
      </c>
      <c r="H359" s="12" t="s">
        <v>11</v>
      </c>
      <c r="I359" s="18" t="s">
        <v>418</v>
      </c>
      <c r="J359" s="14">
        <v>4200800000</v>
      </c>
      <c r="K359" s="14">
        <v>0</v>
      </c>
      <c r="L359" s="14">
        <v>4200800000</v>
      </c>
      <c r="M359" s="14">
        <v>0</v>
      </c>
      <c r="N359" s="14">
        <v>4200800000</v>
      </c>
      <c r="O359" s="14">
        <v>0</v>
      </c>
      <c r="P359" s="14">
        <v>4200800000</v>
      </c>
    </row>
    <row r="360" spans="1:16" ht="45">
      <c r="A360" s="12" t="s">
        <v>11</v>
      </c>
      <c r="B360" s="12" t="s">
        <v>416</v>
      </c>
      <c r="C360" s="12" t="s">
        <v>399</v>
      </c>
      <c r="D360" s="12" t="s">
        <v>417</v>
      </c>
      <c r="E360" s="13"/>
      <c r="F360" s="13"/>
      <c r="G360" s="12" t="s">
        <v>29</v>
      </c>
      <c r="H360" s="12" t="s">
        <v>11</v>
      </c>
      <c r="I360" s="18" t="s">
        <v>418</v>
      </c>
      <c r="J360" s="14">
        <v>2575300000</v>
      </c>
      <c r="K360" s="14">
        <v>0</v>
      </c>
      <c r="L360" s="14">
        <v>2575300000</v>
      </c>
      <c r="M360" s="14">
        <v>0</v>
      </c>
      <c r="N360" s="14">
        <v>0</v>
      </c>
      <c r="O360" s="14">
        <v>0</v>
      </c>
      <c r="P360" s="14">
        <v>0</v>
      </c>
    </row>
    <row r="361" spans="1:16" ht="45">
      <c r="A361" s="12" t="s">
        <v>11</v>
      </c>
      <c r="B361" s="12" t="s">
        <v>416</v>
      </c>
      <c r="C361" s="12" t="s">
        <v>399</v>
      </c>
      <c r="D361" s="12" t="s">
        <v>404</v>
      </c>
      <c r="E361" s="13"/>
      <c r="F361" s="13"/>
      <c r="G361" s="12" t="s">
        <v>27</v>
      </c>
      <c r="H361" s="12" t="s">
        <v>11</v>
      </c>
      <c r="I361" s="18" t="s">
        <v>419</v>
      </c>
      <c r="J361" s="14">
        <v>2477452000</v>
      </c>
      <c r="K361" s="14">
        <v>0</v>
      </c>
      <c r="L361" s="14">
        <v>2477452000</v>
      </c>
      <c r="M361" s="14">
        <v>0</v>
      </c>
      <c r="N361" s="14">
        <v>0</v>
      </c>
      <c r="O361" s="14">
        <v>0</v>
      </c>
      <c r="P361" s="14">
        <v>0</v>
      </c>
    </row>
    <row r="362" spans="1:16" ht="45">
      <c r="A362" s="12" t="s">
        <v>11</v>
      </c>
      <c r="B362" s="12" t="s">
        <v>416</v>
      </c>
      <c r="C362" s="12" t="s">
        <v>399</v>
      </c>
      <c r="D362" s="12" t="s">
        <v>404</v>
      </c>
      <c r="E362" s="13"/>
      <c r="F362" s="13"/>
      <c r="G362" s="12" t="s">
        <v>29</v>
      </c>
      <c r="H362" s="12" t="s">
        <v>14</v>
      </c>
      <c r="I362" s="18" t="s">
        <v>419</v>
      </c>
      <c r="J362" s="14">
        <v>5922548000</v>
      </c>
      <c r="K362" s="14">
        <v>0</v>
      </c>
      <c r="L362" s="14">
        <v>5380944200</v>
      </c>
      <c r="M362" s="14">
        <v>0</v>
      </c>
      <c r="N362" s="14">
        <v>0</v>
      </c>
      <c r="O362" s="14">
        <v>0</v>
      </c>
      <c r="P362" s="14">
        <v>0</v>
      </c>
    </row>
    <row r="363" spans="1:16" ht="33.75">
      <c r="A363" s="12" t="s">
        <v>11</v>
      </c>
      <c r="B363" s="12" t="s">
        <v>416</v>
      </c>
      <c r="C363" s="12" t="s">
        <v>399</v>
      </c>
      <c r="D363" s="12" t="s">
        <v>420</v>
      </c>
      <c r="E363" s="13"/>
      <c r="F363" s="13"/>
      <c r="G363" s="12" t="s">
        <v>53</v>
      </c>
      <c r="H363" s="12" t="s">
        <v>11</v>
      </c>
      <c r="I363" s="18" t="s">
        <v>421</v>
      </c>
      <c r="J363" s="14">
        <v>17867514100</v>
      </c>
      <c r="K363" s="14">
        <v>743542795.9</v>
      </c>
      <c r="L363" s="14">
        <v>14936088024</v>
      </c>
      <c r="M363" s="14">
        <v>467535404</v>
      </c>
      <c r="N363" s="14">
        <v>4845665073.46</v>
      </c>
      <c r="O363" s="14">
        <v>460692843</v>
      </c>
      <c r="P363" s="14">
        <v>4729984781.46</v>
      </c>
    </row>
    <row r="364" spans="1:16" ht="67.5">
      <c r="A364" s="12" t="s">
        <v>11</v>
      </c>
      <c r="B364" s="12" t="s">
        <v>416</v>
      </c>
      <c r="C364" s="12" t="s">
        <v>399</v>
      </c>
      <c r="D364" s="12" t="s">
        <v>422</v>
      </c>
      <c r="E364" s="13"/>
      <c r="F364" s="13"/>
      <c r="G364" s="12" t="s">
        <v>53</v>
      </c>
      <c r="H364" s="12" t="s">
        <v>11</v>
      </c>
      <c r="I364" s="18" t="s">
        <v>423</v>
      </c>
      <c r="J364" s="14">
        <v>2500000000</v>
      </c>
      <c r="K364" s="14">
        <v>45715190</v>
      </c>
      <c r="L364" s="14">
        <v>829072511</v>
      </c>
      <c r="M364" s="14">
        <v>39107352</v>
      </c>
      <c r="N364" s="14">
        <v>179579880</v>
      </c>
      <c r="O364" s="14">
        <v>40068834</v>
      </c>
      <c r="P364" s="14">
        <v>175677560</v>
      </c>
    </row>
    <row r="365" spans="1:16" ht="67.5">
      <c r="A365" s="12" t="s">
        <v>11</v>
      </c>
      <c r="B365" s="12" t="s">
        <v>416</v>
      </c>
      <c r="C365" s="12" t="s">
        <v>399</v>
      </c>
      <c r="D365" s="12" t="s">
        <v>422</v>
      </c>
      <c r="E365" s="13"/>
      <c r="F365" s="13"/>
      <c r="G365" s="12" t="s">
        <v>29</v>
      </c>
      <c r="H365" s="12" t="s">
        <v>11</v>
      </c>
      <c r="I365" s="18" t="s">
        <v>423</v>
      </c>
      <c r="J365" s="14">
        <v>608000000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</row>
    <row r="366" spans="1:16" ht="56.25">
      <c r="A366" s="12" t="s">
        <v>11</v>
      </c>
      <c r="B366" s="12" t="s">
        <v>416</v>
      </c>
      <c r="C366" s="12" t="s">
        <v>399</v>
      </c>
      <c r="D366" s="12" t="s">
        <v>424</v>
      </c>
      <c r="E366" s="13"/>
      <c r="F366" s="13"/>
      <c r="G366" s="12" t="s">
        <v>53</v>
      </c>
      <c r="H366" s="12" t="s">
        <v>11</v>
      </c>
      <c r="I366" s="18" t="s">
        <v>425</v>
      </c>
      <c r="J366" s="14">
        <v>1000000000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</row>
    <row r="367" spans="1:16" ht="67.5">
      <c r="A367" s="12" t="s">
        <v>11</v>
      </c>
      <c r="B367" s="12" t="s">
        <v>416</v>
      </c>
      <c r="C367" s="12" t="s">
        <v>399</v>
      </c>
      <c r="D367" s="12" t="s">
        <v>426</v>
      </c>
      <c r="E367" s="13"/>
      <c r="F367" s="13"/>
      <c r="G367" s="12" t="s">
        <v>27</v>
      </c>
      <c r="H367" s="12" t="s">
        <v>11</v>
      </c>
      <c r="I367" s="18" t="s">
        <v>427</v>
      </c>
      <c r="J367" s="14">
        <v>200000000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</row>
    <row r="368" spans="1:16" ht="33.75">
      <c r="A368" s="12" t="s">
        <v>11</v>
      </c>
      <c r="B368" s="12" t="s">
        <v>416</v>
      </c>
      <c r="C368" s="12" t="s">
        <v>412</v>
      </c>
      <c r="D368" s="12" t="s">
        <v>428</v>
      </c>
      <c r="E368" s="13"/>
      <c r="F368" s="13"/>
      <c r="G368" s="12" t="s">
        <v>53</v>
      </c>
      <c r="H368" s="12" t="s">
        <v>11</v>
      </c>
      <c r="I368" s="18" t="s">
        <v>429</v>
      </c>
      <c r="J368" s="14">
        <v>3400000000</v>
      </c>
      <c r="K368" s="14">
        <v>170884000</v>
      </c>
      <c r="L368" s="14">
        <v>205884000</v>
      </c>
      <c r="M368" s="14">
        <v>0</v>
      </c>
      <c r="N368" s="14">
        <v>0</v>
      </c>
      <c r="O368" s="14">
        <v>0</v>
      </c>
      <c r="P368" s="14">
        <v>0</v>
      </c>
    </row>
    <row r="369" spans="1:16" ht="33.75">
      <c r="A369" s="12" t="s">
        <v>11</v>
      </c>
      <c r="B369" s="12" t="s">
        <v>416</v>
      </c>
      <c r="C369" s="12" t="s">
        <v>412</v>
      </c>
      <c r="D369" s="12" t="s">
        <v>428</v>
      </c>
      <c r="E369" s="13"/>
      <c r="F369" s="13"/>
      <c r="G369" s="12" t="s">
        <v>29</v>
      </c>
      <c r="H369" s="12" t="s">
        <v>11</v>
      </c>
      <c r="I369" s="18" t="s">
        <v>429</v>
      </c>
      <c r="J369" s="14">
        <v>1272174755</v>
      </c>
      <c r="K369" s="14">
        <v>313316000</v>
      </c>
      <c r="L369" s="14">
        <v>313316000</v>
      </c>
      <c r="M369" s="14">
        <v>0</v>
      </c>
      <c r="N369" s="14">
        <v>0</v>
      </c>
      <c r="O369" s="14">
        <v>0</v>
      </c>
      <c r="P369" s="14">
        <v>0</v>
      </c>
    </row>
    <row r="370" spans="1:16" ht="22.5">
      <c r="A370" s="12" t="s">
        <v>11</v>
      </c>
      <c r="B370" s="12" t="s">
        <v>416</v>
      </c>
      <c r="C370" s="12" t="s">
        <v>412</v>
      </c>
      <c r="D370" s="12" t="s">
        <v>430</v>
      </c>
      <c r="E370" s="13"/>
      <c r="F370" s="13"/>
      <c r="G370" s="12" t="s">
        <v>53</v>
      </c>
      <c r="H370" s="12" t="s">
        <v>11</v>
      </c>
      <c r="I370" s="18" t="s">
        <v>431</v>
      </c>
      <c r="J370" s="14">
        <v>9100000000</v>
      </c>
      <c r="K370" s="14">
        <v>71406465</v>
      </c>
      <c r="L370" s="14">
        <v>1875081716.25</v>
      </c>
      <c r="M370" s="14">
        <v>808807679</v>
      </c>
      <c r="N370" s="14">
        <v>1356936208</v>
      </c>
      <c r="O370" s="14">
        <v>807983657</v>
      </c>
      <c r="P370" s="14">
        <v>1353086035</v>
      </c>
    </row>
    <row r="371" spans="1:16" ht="22.5">
      <c r="A371" s="12" t="s">
        <v>11</v>
      </c>
      <c r="B371" s="12" t="s">
        <v>416</v>
      </c>
      <c r="C371" s="12" t="s">
        <v>412</v>
      </c>
      <c r="D371" s="12" t="s">
        <v>432</v>
      </c>
      <c r="E371" s="13"/>
      <c r="F371" s="13"/>
      <c r="G371" s="12" t="s">
        <v>53</v>
      </c>
      <c r="H371" s="12" t="s">
        <v>11</v>
      </c>
      <c r="I371" s="18" t="s">
        <v>433</v>
      </c>
      <c r="J371" s="14">
        <v>6600000000</v>
      </c>
      <c r="K371" s="14">
        <v>4433194</v>
      </c>
      <c r="L371" s="14">
        <v>4373199943.83</v>
      </c>
      <c r="M371" s="14">
        <v>9401787.3</v>
      </c>
      <c r="N371" s="14">
        <v>3627803587.83</v>
      </c>
      <c r="O371" s="14">
        <v>92162845.98</v>
      </c>
      <c r="P371" s="14">
        <v>3627370630.83</v>
      </c>
    </row>
    <row r="372" spans="1:16" ht="22.5">
      <c r="A372" s="12" t="s">
        <v>11</v>
      </c>
      <c r="B372" s="12" t="s">
        <v>416</v>
      </c>
      <c r="C372" s="12" t="s">
        <v>412</v>
      </c>
      <c r="D372" s="12" t="s">
        <v>432</v>
      </c>
      <c r="E372" s="13"/>
      <c r="F372" s="13"/>
      <c r="G372" s="12" t="s">
        <v>29</v>
      </c>
      <c r="H372" s="12" t="s">
        <v>11</v>
      </c>
      <c r="I372" s="18" t="s">
        <v>433</v>
      </c>
      <c r="J372" s="14">
        <v>1327825245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</row>
    <row r="373" spans="1:16" ht="67.5">
      <c r="A373" s="12" t="s">
        <v>11</v>
      </c>
      <c r="B373" s="12" t="s">
        <v>416</v>
      </c>
      <c r="C373" s="12" t="s">
        <v>412</v>
      </c>
      <c r="D373" s="12" t="s">
        <v>434</v>
      </c>
      <c r="E373" s="13"/>
      <c r="F373" s="13"/>
      <c r="G373" s="12" t="s">
        <v>53</v>
      </c>
      <c r="H373" s="12" t="s">
        <v>11</v>
      </c>
      <c r="I373" s="18" t="s">
        <v>435</v>
      </c>
      <c r="J373" s="14">
        <v>1500000000</v>
      </c>
      <c r="K373" s="14">
        <v>1500000000</v>
      </c>
      <c r="L373" s="14">
        <v>1500000000</v>
      </c>
      <c r="M373" s="14">
        <v>0</v>
      </c>
      <c r="N373" s="14">
        <v>0</v>
      </c>
      <c r="O373" s="14">
        <v>0</v>
      </c>
      <c r="P373" s="14">
        <v>0</v>
      </c>
    </row>
    <row r="374" spans="1:16" ht="45">
      <c r="A374" s="12" t="s">
        <v>11</v>
      </c>
      <c r="B374" s="12" t="s">
        <v>416</v>
      </c>
      <c r="C374" s="12" t="s">
        <v>412</v>
      </c>
      <c r="D374" s="12" t="s">
        <v>436</v>
      </c>
      <c r="E374" s="13"/>
      <c r="F374" s="13"/>
      <c r="G374" s="12" t="s">
        <v>106</v>
      </c>
      <c r="H374" s="12" t="s">
        <v>11</v>
      </c>
      <c r="I374" s="18" t="s">
        <v>437</v>
      </c>
      <c r="J374" s="14">
        <v>10500000000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</row>
    <row r="375" spans="1:16" ht="33.75">
      <c r="A375" s="12" t="s">
        <v>11</v>
      </c>
      <c r="B375" s="12" t="s">
        <v>416</v>
      </c>
      <c r="C375" s="12" t="s">
        <v>412</v>
      </c>
      <c r="D375" s="12" t="s">
        <v>47</v>
      </c>
      <c r="E375" s="12" t="s">
        <v>8</v>
      </c>
      <c r="F375" s="13"/>
      <c r="G375" s="12" t="s">
        <v>13</v>
      </c>
      <c r="H375" s="12" t="s">
        <v>14</v>
      </c>
      <c r="I375" s="18" t="s">
        <v>438</v>
      </c>
      <c r="J375" s="14">
        <v>8485000000</v>
      </c>
      <c r="K375" s="14">
        <v>49997660</v>
      </c>
      <c r="L375" s="14">
        <v>49997660</v>
      </c>
      <c r="M375" s="14">
        <v>0</v>
      </c>
      <c r="N375" s="14">
        <v>0</v>
      </c>
      <c r="O375" s="14">
        <v>0</v>
      </c>
      <c r="P375" s="14">
        <v>0</v>
      </c>
    </row>
    <row r="376" spans="1:16" ht="33.75">
      <c r="A376" s="12" t="s">
        <v>11</v>
      </c>
      <c r="B376" s="12" t="s">
        <v>440</v>
      </c>
      <c r="C376" s="12" t="s">
        <v>441</v>
      </c>
      <c r="D376" s="12" t="s">
        <v>8</v>
      </c>
      <c r="E376" s="12" t="s">
        <v>442</v>
      </c>
      <c r="F376" s="13"/>
      <c r="G376" s="12" t="s">
        <v>34</v>
      </c>
      <c r="H376" s="12" t="s">
        <v>14</v>
      </c>
      <c r="I376" s="18" t="s">
        <v>443</v>
      </c>
      <c r="J376" s="14">
        <v>1327120000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0</v>
      </c>
    </row>
    <row r="377" spans="1:16" ht="67.5">
      <c r="A377" s="12" t="s">
        <v>11</v>
      </c>
      <c r="B377" s="12" t="s">
        <v>445</v>
      </c>
      <c r="C377" s="12" t="s">
        <v>408</v>
      </c>
      <c r="D377" s="12" t="s">
        <v>22</v>
      </c>
      <c r="E377" s="13"/>
      <c r="F377" s="13"/>
      <c r="G377" s="12" t="s">
        <v>106</v>
      </c>
      <c r="H377" s="12" t="s">
        <v>11</v>
      </c>
      <c r="I377" s="18" t="s">
        <v>446</v>
      </c>
      <c r="J377" s="14">
        <v>5000000000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</row>
    <row r="378" spans="1:16" ht="78.75">
      <c r="A378" s="12" t="s">
        <v>11</v>
      </c>
      <c r="B378" s="12" t="s">
        <v>445</v>
      </c>
      <c r="C378" s="12" t="s">
        <v>408</v>
      </c>
      <c r="D378" s="12" t="s">
        <v>60</v>
      </c>
      <c r="E378" s="13"/>
      <c r="F378" s="13"/>
      <c r="G378" s="12" t="s">
        <v>53</v>
      </c>
      <c r="H378" s="12" t="s">
        <v>11</v>
      </c>
      <c r="I378" s="18" t="s">
        <v>447</v>
      </c>
      <c r="J378" s="14">
        <v>170000000000</v>
      </c>
      <c r="K378" s="14">
        <v>841500000</v>
      </c>
      <c r="L378" s="14">
        <v>4448250000</v>
      </c>
      <c r="M378" s="14">
        <v>2155050000</v>
      </c>
      <c r="N378" s="14">
        <v>2155050000</v>
      </c>
      <c r="O378" s="14">
        <v>2155050000</v>
      </c>
      <c r="P378" s="14">
        <v>2155050000</v>
      </c>
    </row>
    <row r="379" spans="1:16" ht="22.5">
      <c r="A379" s="12" t="s">
        <v>11</v>
      </c>
      <c r="B379" s="12" t="s">
        <v>449</v>
      </c>
      <c r="C379" s="12" t="s">
        <v>412</v>
      </c>
      <c r="D379" s="12" t="s">
        <v>8</v>
      </c>
      <c r="E379" s="13"/>
      <c r="F379" s="13"/>
      <c r="G379" s="12" t="s">
        <v>53</v>
      </c>
      <c r="H379" s="12" t="s">
        <v>11</v>
      </c>
      <c r="I379" s="18" t="s">
        <v>450</v>
      </c>
      <c r="J379" s="14">
        <v>29134317200</v>
      </c>
      <c r="K379" s="14">
        <v>0</v>
      </c>
      <c r="L379" s="14">
        <v>29134317200</v>
      </c>
      <c r="M379" s="14">
        <v>0</v>
      </c>
      <c r="N379" s="14">
        <v>29134317200</v>
      </c>
      <c r="O379" s="14">
        <v>0</v>
      </c>
      <c r="P379" s="14">
        <v>29134317200</v>
      </c>
    </row>
    <row r="380" spans="1:16" ht="33.75">
      <c r="A380" s="12" t="s">
        <v>11</v>
      </c>
      <c r="B380" s="12" t="s">
        <v>449</v>
      </c>
      <c r="C380" s="12" t="s">
        <v>412</v>
      </c>
      <c r="D380" s="12" t="s">
        <v>10</v>
      </c>
      <c r="E380" s="13"/>
      <c r="F380" s="13"/>
      <c r="G380" s="12" t="s">
        <v>53</v>
      </c>
      <c r="H380" s="12" t="s">
        <v>11</v>
      </c>
      <c r="I380" s="18" t="s">
        <v>451</v>
      </c>
      <c r="J380" s="14">
        <v>593132968</v>
      </c>
      <c r="K380" s="14">
        <v>0</v>
      </c>
      <c r="L380" s="14">
        <v>593132968</v>
      </c>
      <c r="M380" s="14">
        <v>0</v>
      </c>
      <c r="N380" s="14">
        <v>593132968</v>
      </c>
      <c r="O380" s="14">
        <v>0</v>
      </c>
      <c r="P380" s="14">
        <v>593132968</v>
      </c>
    </row>
    <row r="381" spans="1:16" ht="22.5">
      <c r="A381" s="12" t="s">
        <v>11</v>
      </c>
      <c r="B381" s="12" t="s">
        <v>449</v>
      </c>
      <c r="C381" s="12" t="s">
        <v>412</v>
      </c>
      <c r="D381" s="12" t="s">
        <v>53</v>
      </c>
      <c r="E381" s="13"/>
      <c r="F381" s="13"/>
      <c r="G381" s="12" t="s">
        <v>53</v>
      </c>
      <c r="H381" s="12" t="s">
        <v>11</v>
      </c>
      <c r="I381" s="18" t="s">
        <v>452</v>
      </c>
      <c r="J381" s="14">
        <v>1395073442</v>
      </c>
      <c r="K381" s="14">
        <v>0</v>
      </c>
      <c r="L381" s="14">
        <v>1395073442</v>
      </c>
      <c r="M381" s="14">
        <v>0</v>
      </c>
      <c r="N381" s="14">
        <v>1395073442</v>
      </c>
      <c r="O381" s="14">
        <v>0</v>
      </c>
      <c r="P381" s="14">
        <v>1395073442</v>
      </c>
    </row>
    <row r="382" spans="1:16" ht="22.5">
      <c r="A382" s="12" t="s">
        <v>11</v>
      </c>
      <c r="B382" s="12" t="s">
        <v>449</v>
      </c>
      <c r="C382" s="12" t="s">
        <v>412</v>
      </c>
      <c r="D382" s="12" t="s">
        <v>25</v>
      </c>
      <c r="E382" s="13"/>
      <c r="F382" s="13"/>
      <c r="G382" s="12" t="s">
        <v>53</v>
      </c>
      <c r="H382" s="12" t="s">
        <v>11</v>
      </c>
      <c r="I382" s="18" t="s">
        <v>453</v>
      </c>
      <c r="J382" s="14">
        <v>459454978</v>
      </c>
      <c r="K382" s="14">
        <v>0</v>
      </c>
      <c r="L382" s="14">
        <v>459454978</v>
      </c>
      <c r="M382" s="14">
        <v>0</v>
      </c>
      <c r="N382" s="14">
        <v>459454978</v>
      </c>
      <c r="O382" s="14">
        <v>0</v>
      </c>
      <c r="P382" s="14">
        <v>459454978</v>
      </c>
    </row>
    <row r="383" spans="1:16" ht="33.75">
      <c r="A383" s="12" t="s">
        <v>11</v>
      </c>
      <c r="B383" s="12" t="s">
        <v>449</v>
      </c>
      <c r="C383" s="12" t="s">
        <v>412</v>
      </c>
      <c r="D383" s="12" t="s">
        <v>27</v>
      </c>
      <c r="E383" s="13"/>
      <c r="F383" s="13"/>
      <c r="G383" s="12" t="s">
        <v>53</v>
      </c>
      <c r="H383" s="12" t="s">
        <v>11</v>
      </c>
      <c r="I383" s="18" t="s">
        <v>454</v>
      </c>
      <c r="J383" s="14">
        <v>670000994</v>
      </c>
      <c r="K383" s="14">
        <v>0</v>
      </c>
      <c r="L383" s="14">
        <v>670000994</v>
      </c>
      <c r="M383" s="14">
        <v>0</v>
      </c>
      <c r="N383" s="14">
        <v>670000994</v>
      </c>
      <c r="O383" s="14">
        <v>0</v>
      </c>
      <c r="P383" s="14">
        <v>670000994</v>
      </c>
    </row>
    <row r="384" spans="1:16" ht="22.5">
      <c r="A384" s="12" t="s">
        <v>11</v>
      </c>
      <c r="B384" s="12" t="s">
        <v>449</v>
      </c>
      <c r="C384" s="12" t="s">
        <v>412</v>
      </c>
      <c r="D384" s="12" t="s">
        <v>16</v>
      </c>
      <c r="E384" s="13"/>
      <c r="F384" s="13"/>
      <c r="G384" s="12" t="s">
        <v>53</v>
      </c>
      <c r="H384" s="12" t="s">
        <v>11</v>
      </c>
      <c r="I384" s="18" t="s">
        <v>455</v>
      </c>
      <c r="J384" s="14">
        <v>2176983375</v>
      </c>
      <c r="K384" s="14">
        <v>0</v>
      </c>
      <c r="L384" s="14">
        <v>2176983375</v>
      </c>
      <c r="M384" s="14">
        <v>0</v>
      </c>
      <c r="N384" s="14">
        <v>2176983375</v>
      </c>
      <c r="O384" s="14">
        <v>0</v>
      </c>
      <c r="P384" s="14">
        <v>2176983375</v>
      </c>
    </row>
    <row r="385" spans="1:16" ht="33.75">
      <c r="A385" s="12" t="s">
        <v>11</v>
      </c>
      <c r="B385" s="12" t="s">
        <v>449</v>
      </c>
      <c r="C385" s="12" t="s">
        <v>412</v>
      </c>
      <c r="D385" s="12" t="s">
        <v>197</v>
      </c>
      <c r="E385" s="13"/>
      <c r="F385" s="13"/>
      <c r="G385" s="12" t="s">
        <v>53</v>
      </c>
      <c r="H385" s="12" t="s">
        <v>11</v>
      </c>
      <c r="I385" s="18" t="s">
        <v>456</v>
      </c>
      <c r="J385" s="14">
        <v>509577024</v>
      </c>
      <c r="K385" s="14">
        <v>0</v>
      </c>
      <c r="L385" s="14">
        <v>509577024</v>
      </c>
      <c r="M385" s="14">
        <v>0</v>
      </c>
      <c r="N385" s="14">
        <v>509577024</v>
      </c>
      <c r="O385" s="14">
        <v>0</v>
      </c>
      <c r="P385" s="14">
        <v>509577024</v>
      </c>
    </row>
    <row r="386" spans="1:16" ht="33.75">
      <c r="A386" s="12" t="s">
        <v>11</v>
      </c>
      <c r="B386" s="12" t="s">
        <v>449</v>
      </c>
      <c r="C386" s="12" t="s">
        <v>412</v>
      </c>
      <c r="D386" s="12" t="s">
        <v>50</v>
      </c>
      <c r="E386" s="13"/>
      <c r="F386" s="13"/>
      <c r="G386" s="12" t="s">
        <v>53</v>
      </c>
      <c r="H386" s="12" t="s">
        <v>11</v>
      </c>
      <c r="I386" s="18" t="s">
        <v>457</v>
      </c>
      <c r="J386" s="14">
        <v>1475268946</v>
      </c>
      <c r="K386" s="14">
        <v>0</v>
      </c>
      <c r="L386" s="14">
        <v>1475268946</v>
      </c>
      <c r="M386" s="14">
        <v>0</v>
      </c>
      <c r="N386" s="14">
        <v>1475268946</v>
      </c>
      <c r="O386" s="14">
        <v>0</v>
      </c>
      <c r="P386" s="14">
        <v>1475268946</v>
      </c>
    </row>
    <row r="387" spans="1:16" ht="22.5">
      <c r="A387" s="12" t="s">
        <v>11</v>
      </c>
      <c r="B387" s="12" t="s">
        <v>449</v>
      </c>
      <c r="C387" s="12" t="s">
        <v>412</v>
      </c>
      <c r="D387" s="12" t="s">
        <v>18</v>
      </c>
      <c r="E387" s="13"/>
      <c r="F387" s="13"/>
      <c r="G387" s="12" t="s">
        <v>53</v>
      </c>
      <c r="H387" s="12" t="s">
        <v>11</v>
      </c>
      <c r="I387" s="18" t="s">
        <v>458</v>
      </c>
      <c r="J387" s="14">
        <v>2170299740</v>
      </c>
      <c r="K387" s="14">
        <v>0</v>
      </c>
      <c r="L387" s="14">
        <v>2170299740</v>
      </c>
      <c r="M387" s="14">
        <v>0</v>
      </c>
      <c r="N387" s="14">
        <v>2170299740</v>
      </c>
      <c r="O387" s="14">
        <v>0</v>
      </c>
      <c r="P387" s="14">
        <v>2170299740</v>
      </c>
    </row>
    <row r="388" spans="1:16" ht="33.75">
      <c r="A388" s="12" t="s">
        <v>11</v>
      </c>
      <c r="B388" s="12" t="s">
        <v>449</v>
      </c>
      <c r="C388" s="12" t="s">
        <v>412</v>
      </c>
      <c r="D388" s="12" t="s">
        <v>22</v>
      </c>
      <c r="E388" s="13"/>
      <c r="F388" s="13"/>
      <c r="G388" s="12" t="s">
        <v>53</v>
      </c>
      <c r="H388" s="12" t="s">
        <v>11</v>
      </c>
      <c r="I388" s="18" t="s">
        <v>459</v>
      </c>
      <c r="J388" s="14">
        <v>3007343573</v>
      </c>
      <c r="K388" s="14">
        <v>0</v>
      </c>
      <c r="L388" s="14">
        <v>3007343573</v>
      </c>
      <c r="M388" s="14">
        <v>0</v>
      </c>
      <c r="N388" s="14">
        <v>3007343573</v>
      </c>
      <c r="O388" s="14">
        <v>0</v>
      </c>
      <c r="P388" s="14">
        <v>3007343573</v>
      </c>
    </row>
    <row r="389" spans="1:16" ht="22.5">
      <c r="A389" s="12" t="s">
        <v>11</v>
      </c>
      <c r="B389" s="12" t="s">
        <v>449</v>
      </c>
      <c r="C389" s="12" t="s">
        <v>412</v>
      </c>
      <c r="D389" s="12" t="s">
        <v>60</v>
      </c>
      <c r="E389" s="13"/>
      <c r="F389" s="13"/>
      <c r="G389" s="12" t="s">
        <v>53</v>
      </c>
      <c r="H389" s="12" t="s">
        <v>11</v>
      </c>
      <c r="I389" s="18" t="s">
        <v>460</v>
      </c>
      <c r="J389" s="14">
        <v>1121068756</v>
      </c>
      <c r="K389" s="14">
        <v>0</v>
      </c>
      <c r="L389" s="14">
        <v>1121068756</v>
      </c>
      <c r="M389" s="14">
        <v>0</v>
      </c>
      <c r="N389" s="14">
        <v>1121068756</v>
      </c>
      <c r="O389" s="14">
        <v>0</v>
      </c>
      <c r="P389" s="14">
        <v>1121068756</v>
      </c>
    </row>
    <row r="390" spans="1:16" ht="22.5">
      <c r="A390" s="12" t="s">
        <v>11</v>
      </c>
      <c r="B390" s="12" t="s">
        <v>449</v>
      </c>
      <c r="C390" s="12" t="s">
        <v>412</v>
      </c>
      <c r="D390" s="12" t="s">
        <v>44</v>
      </c>
      <c r="E390" s="13"/>
      <c r="F390" s="13"/>
      <c r="G390" s="12" t="s">
        <v>53</v>
      </c>
      <c r="H390" s="12" t="s">
        <v>11</v>
      </c>
      <c r="I390" s="18" t="s">
        <v>461</v>
      </c>
      <c r="J390" s="14">
        <v>835412334</v>
      </c>
      <c r="K390" s="14">
        <v>0</v>
      </c>
      <c r="L390" s="14">
        <v>835412334</v>
      </c>
      <c r="M390" s="14">
        <v>0</v>
      </c>
      <c r="N390" s="14">
        <v>835412334</v>
      </c>
      <c r="O390" s="14">
        <v>0</v>
      </c>
      <c r="P390" s="14">
        <v>835412334</v>
      </c>
    </row>
    <row r="391" spans="1:16" ht="33.75">
      <c r="A391" s="12" t="s">
        <v>11</v>
      </c>
      <c r="B391" s="12" t="s">
        <v>449</v>
      </c>
      <c r="C391" s="12" t="s">
        <v>412</v>
      </c>
      <c r="D391" s="12" t="s">
        <v>47</v>
      </c>
      <c r="E391" s="13"/>
      <c r="F391" s="13"/>
      <c r="G391" s="12" t="s">
        <v>53</v>
      </c>
      <c r="H391" s="12" t="s">
        <v>11</v>
      </c>
      <c r="I391" s="18" t="s">
        <v>462</v>
      </c>
      <c r="J391" s="14">
        <v>1928041449</v>
      </c>
      <c r="K391" s="14">
        <v>0</v>
      </c>
      <c r="L391" s="14">
        <v>1928041449</v>
      </c>
      <c r="M391" s="14">
        <v>0</v>
      </c>
      <c r="N391" s="14">
        <v>1928041449</v>
      </c>
      <c r="O391" s="14">
        <v>0</v>
      </c>
      <c r="P391" s="14">
        <v>1928041449</v>
      </c>
    </row>
    <row r="392" spans="1:16" ht="11.25">
      <c r="A392" s="13"/>
      <c r="B392" s="13"/>
      <c r="C392" s="13"/>
      <c r="D392" s="13"/>
      <c r="E392" s="13"/>
      <c r="F392" s="13"/>
      <c r="G392" s="13"/>
      <c r="H392" s="13"/>
      <c r="I392" s="20" t="s">
        <v>483</v>
      </c>
      <c r="J392" s="16">
        <f>SUM(J352:J391)</f>
        <v>367727708879</v>
      </c>
      <c r="K392" s="16">
        <f aca="true" t="shared" si="3" ref="K392:P392">SUM(K352:K391)</f>
        <v>6516780375.67</v>
      </c>
      <c r="L392" s="16">
        <f t="shared" si="3"/>
        <v>95696198210.85</v>
      </c>
      <c r="M392" s="16">
        <f t="shared" si="3"/>
        <v>3489265857.3</v>
      </c>
      <c r="N392" s="16">
        <f t="shared" si="3"/>
        <v>61887351609.79</v>
      </c>
      <c r="O392" s="16">
        <f t="shared" si="3"/>
        <v>3565601277.48</v>
      </c>
      <c r="P392" s="16">
        <f t="shared" si="3"/>
        <v>61763485867.79</v>
      </c>
    </row>
    <row r="394" spans="9:10" ht="11.25">
      <c r="I394" s="21" t="s">
        <v>484</v>
      </c>
      <c r="J394" s="8"/>
    </row>
    <row r="395" spans="9:16" ht="11.25">
      <c r="I395" s="22" t="s">
        <v>485</v>
      </c>
      <c r="J395" s="8">
        <f>+J64</f>
        <v>16665936872</v>
      </c>
      <c r="K395" s="8">
        <f aca="true" t="shared" si="4" ref="K395:P395">+K64</f>
        <v>1808689989</v>
      </c>
      <c r="L395" s="8">
        <f t="shared" si="4"/>
        <v>8672708991</v>
      </c>
      <c r="M395" s="8">
        <f t="shared" si="4"/>
        <v>1718458637</v>
      </c>
      <c r="N395" s="8">
        <f t="shared" si="4"/>
        <v>8474943787</v>
      </c>
      <c r="O395" s="8">
        <f t="shared" si="4"/>
        <v>1726509837</v>
      </c>
      <c r="P395" s="8">
        <f t="shared" si="4"/>
        <v>8467107787</v>
      </c>
    </row>
    <row r="396" spans="9:16" ht="11.25">
      <c r="I396" s="22" t="s">
        <v>486</v>
      </c>
      <c r="J396" s="8">
        <f>+J83</f>
        <v>2589646525</v>
      </c>
      <c r="K396" s="8">
        <f aca="true" t="shared" si="5" ref="K396:P396">+K83</f>
        <v>43065386.21</v>
      </c>
      <c r="L396" s="8">
        <f t="shared" si="5"/>
        <v>1514814601.19</v>
      </c>
      <c r="M396" s="8">
        <f t="shared" si="5"/>
        <v>75311488.21000001</v>
      </c>
      <c r="N396" s="8">
        <f t="shared" si="5"/>
        <v>666886255.81</v>
      </c>
      <c r="O396" s="8">
        <f t="shared" si="5"/>
        <v>73742735.21000001</v>
      </c>
      <c r="P396" s="8">
        <f t="shared" si="5"/>
        <v>649185005.81</v>
      </c>
    </row>
    <row r="397" spans="9:16" ht="11.25">
      <c r="I397" s="22" t="s">
        <v>487</v>
      </c>
      <c r="J397" s="8">
        <f>+J351</f>
        <v>12741965131869</v>
      </c>
      <c r="K397" s="8">
        <f aca="true" t="shared" si="6" ref="K397:P397">+K351</f>
        <v>879742645182.54</v>
      </c>
      <c r="L397" s="8">
        <f t="shared" si="6"/>
        <v>7632003012354.08</v>
      </c>
      <c r="M397" s="8">
        <f t="shared" si="6"/>
        <v>977838669423.11</v>
      </c>
      <c r="N397" s="8">
        <f t="shared" si="6"/>
        <v>7586240750384.54</v>
      </c>
      <c r="O397" s="8">
        <f t="shared" si="6"/>
        <v>996268100958.11</v>
      </c>
      <c r="P397" s="8">
        <f t="shared" si="6"/>
        <v>6781971626886.54</v>
      </c>
    </row>
    <row r="398" spans="9:16" ht="11.25">
      <c r="I398" s="22" t="s">
        <v>488</v>
      </c>
      <c r="J398" s="8">
        <f>+J392</f>
        <v>367727708879</v>
      </c>
      <c r="K398" s="8">
        <f aca="true" t="shared" si="7" ref="K398:P398">+K392</f>
        <v>6516780375.67</v>
      </c>
      <c r="L398" s="8">
        <f t="shared" si="7"/>
        <v>95696198210.85</v>
      </c>
      <c r="M398" s="8">
        <f t="shared" si="7"/>
        <v>3489265857.3</v>
      </c>
      <c r="N398" s="8">
        <f t="shared" si="7"/>
        <v>61887351609.79</v>
      </c>
      <c r="O398" s="8">
        <f t="shared" si="7"/>
        <v>3565601277.48</v>
      </c>
      <c r="P398" s="8">
        <f t="shared" si="7"/>
        <v>61763485867.79</v>
      </c>
    </row>
    <row r="399" spans="9:16" ht="11.25">
      <c r="I399" s="23" t="s">
        <v>489</v>
      </c>
      <c r="J399" s="9">
        <f>SUM(J395:J398)</f>
        <v>13128948424145</v>
      </c>
      <c r="K399" s="9">
        <f aca="true" t="shared" si="8" ref="K399:P399">SUM(K395:K398)</f>
        <v>888111180933.42</v>
      </c>
      <c r="L399" s="9">
        <f t="shared" si="8"/>
        <v>7737886734157.12</v>
      </c>
      <c r="M399" s="9">
        <f t="shared" si="8"/>
        <v>983121705405.62</v>
      </c>
      <c r="N399" s="9">
        <f t="shared" si="8"/>
        <v>7657269932037.14</v>
      </c>
      <c r="O399" s="9">
        <f t="shared" si="8"/>
        <v>1001633954807.7999</v>
      </c>
      <c r="P399" s="9">
        <f t="shared" si="8"/>
        <v>6852851405547.14</v>
      </c>
    </row>
    <row r="400" ht="11.25">
      <c r="L400" s="25"/>
    </row>
    <row r="401" ht="11.25">
      <c r="L401" s="26"/>
    </row>
    <row r="452" spans="9:16" ht="11.25">
      <c r="I452" s="24" t="s">
        <v>66</v>
      </c>
      <c r="J452" s="2">
        <f aca="true" t="shared" si="9" ref="J452:P452">SUBTOTAL(9,J335:J451)</f>
        <v>39900599614024</v>
      </c>
      <c r="K452" s="2">
        <f t="shared" si="9"/>
        <v>2679518828097.72</v>
      </c>
      <c r="L452" s="2">
        <f t="shared" si="9"/>
        <v>23411208521074.02</v>
      </c>
      <c r="M452" s="2">
        <f t="shared" si="9"/>
        <v>2961580872245.95</v>
      </c>
      <c r="N452" s="2">
        <f t="shared" si="9"/>
        <v>23136594961662.4</v>
      </c>
      <c r="O452" s="2">
        <f t="shared" si="9"/>
        <v>3027707733722.67</v>
      </c>
      <c r="P452" s="2">
        <f t="shared" si="9"/>
        <v>20712720793403.4</v>
      </c>
    </row>
    <row r="473" spans="9:16" ht="11.25">
      <c r="I473" s="24" t="s">
        <v>85</v>
      </c>
      <c r="J473" s="2">
        <f aca="true" t="shared" si="10" ref="J473:P473">SUBTOTAL(9,J437:J472)</f>
        <v>0</v>
      </c>
      <c r="K473" s="2">
        <f t="shared" si="10"/>
        <v>0</v>
      </c>
      <c r="L473" s="2">
        <f t="shared" si="10"/>
        <v>0</v>
      </c>
      <c r="M473" s="2">
        <f t="shared" si="10"/>
        <v>0</v>
      </c>
      <c r="N473" s="2">
        <f t="shared" si="10"/>
        <v>0</v>
      </c>
      <c r="O473" s="2">
        <f t="shared" si="10"/>
        <v>0</v>
      </c>
      <c r="P473" s="2">
        <f t="shared" si="10"/>
        <v>0</v>
      </c>
    </row>
    <row r="743" spans="9:16" ht="11.25">
      <c r="I743" s="24" t="s">
        <v>396</v>
      </c>
      <c r="J743" s="2">
        <f>SUBTOTAL(9,J208:J742)</f>
        <v>42413882150410</v>
      </c>
      <c r="K743" s="2">
        <f>SUBTOTAL(9,K208:K742)</f>
        <v>2882343859816.7197</v>
      </c>
      <c r="L743" s="2">
        <f>SUBTOTAL(9,L208:L742)</f>
        <v>25156287527391.02</v>
      </c>
      <c r="M743" s="2">
        <f>SUBTOTAL(9,M208:M742)</f>
        <v>3174010997512.9497</v>
      </c>
      <c r="N743" s="2">
        <f>SUBTOTAL(9,N208:N742)</f>
        <v>24843149299216.4</v>
      </c>
      <c r="O743" s="2">
        <f>SUBTOTAL(9,O208:O742)</f>
        <v>3249482439379.6694</v>
      </c>
      <c r="P743" s="2">
        <f>SUBTOTAL(9,P208:P742)</f>
        <v>22206845005690.4</v>
      </c>
    </row>
    <row r="746" spans="9:16" ht="11.25">
      <c r="I746" s="24" t="s">
        <v>397</v>
      </c>
      <c r="J746" s="2">
        <f>SUBTOTAL(9,J48:J745)</f>
        <v>52503145227925</v>
      </c>
      <c r="K746" s="2">
        <f>SUBTOTAL(9,K48:K745)</f>
        <v>3551285428150.6797</v>
      </c>
      <c r="L746" s="2">
        <f>SUBTOTAL(9,L48:L745)</f>
        <v>30945146930466.48</v>
      </c>
      <c r="M746" s="2">
        <f>SUBTOTAL(9,M48:M745)</f>
        <v>3931327526039.48</v>
      </c>
      <c r="N746" s="2">
        <f>SUBTOTAL(9,N48:N745)</f>
        <v>30622680634638.56</v>
      </c>
      <c r="O746" s="2">
        <f>SUBTOTAL(9,O48:O745)</f>
        <v>4005376523648.1997</v>
      </c>
      <c r="P746" s="2">
        <f>SUBTOTAL(9,P48:P745)</f>
        <v>27405006528678.56</v>
      </c>
    </row>
    <row r="749" spans="9:16" ht="11.25">
      <c r="I749" s="24" t="s">
        <v>402</v>
      </c>
      <c r="J749" s="2">
        <f>SUBTOTAL(9,J747:J748)</f>
        <v>0</v>
      </c>
      <c r="K749" s="2">
        <f>SUBTOTAL(9,K747:K748)</f>
        <v>0</v>
      </c>
      <c r="L749" s="2">
        <f>SUBTOTAL(9,L747:L748)</f>
        <v>0</v>
      </c>
      <c r="M749" s="2">
        <f>SUBTOTAL(9,M747:M748)</f>
        <v>0</v>
      </c>
      <c r="N749" s="2">
        <f>SUBTOTAL(9,N747:N748)</f>
        <v>0</v>
      </c>
      <c r="O749" s="2">
        <f>SUBTOTAL(9,O747:O748)</f>
        <v>0</v>
      </c>
      <c r="P749" s="2">
        <f>SUBTOTAL(9,P747:P748)</f>
        <v>0</v>
      </c>
    </row>
    <row r="758" spans="9:16" ht="11.25">
      <c r="I758" s="24" t="s">
        <v>415</v>
      </c>
      <c r="J758" s="2">
        <f>SUBTOTAL(9,J746:J757)</f>
        <v>0</v>
      </c>
      <c r="K758" s="2">
        <f>SUBTOTAL(9,K746:K757)</f>
        <v>0</v>
      </c>
      <c r="L758" s="2">
        <f>SUBTOTAL(9,L746:L757)</f>
        <v>0</v>
      </c>
      <c r="M758" s="2">
        <f>SUBTOTAL(9,M746:M757)</f>
        <v>0</v>
      </c>
      <c r="N758" s="2">
        <f>SUBTOTAL(9,N746:N757)</f>
        <v>0</v>
      </c>
      <c r="O758" s="2">
        <f>SUBTOTAL(9,O746:O757)</f>
        <v>0</v>
      </c>
      <c r="P758" s="2">
        <f>SUBTOTAL(9,P746:P757)</f>
        <v>0</v>
      </c>
    </row>
    <row r="778" spans="9:16" ht="11.25">
      <c r="I778" s="24" t="s">
        <v>439</v>
      </c>
      <c r="J778" s="2">
        <f>SUBTOTAL(9,J744:J777)</f>
        <v>0</v>
      </c>
      <c r="K778" s="2">
        <f>SUBTOTAL(9,K744:K777)</f>
        <v>0</v>
      </c>
      <c r="L778" s="2">
        <f>SUBTOTAL(9,L744:L777)</f>
        <v>0</v>
      </c>
      <c r="M778" s="2">
        <f>SUBTOTAL(9,M744:M777)</f>
        <v>0</v>
      </c>
      <c r="N778" s="2">
        <f>SUBTOTAL(9,N744:N777)</f>
        <v>0</v>
      </c>
      <c r="O778" s="2">
        <f>SUBTOTAL(9,O744:O777)</f>
        <v>0</v>
      </c>
      <c r="P778" s="2">
        <f>SUBTOTAL(9,P744:P777)</f>
        <v>0</v>
      </c>
    </row>
    <row r="782" spans="9:16" ht="11.25">
      <c r="I782" s="24" t="s">
        <v>444</v>
      </c>
      <c r="J782" s="2">
        <f>SUBTOTAL(9,J780:J781)</f>
        <v>0</v>
      </c>
      <c r="K782" s="2">
        <f>SUBTOTAL(9,K780:K781)</f>
        <v>0</v>
      </c>
      <c r="L782" s="2">
        <f>SUBTOTAL(9,L780:L781)</f>
        <v>0</v>
      </c>
      <c r="M782" s="2">
        <f>SUBTOTAL(9,M780:M781)</f>
        <v>0</v>
      </c>
      <c r="N782" s="2">
        <f>SUBTOTAL(9,N780:N781)</f>
        <v>0</v>
      </c>
      <c r="O782" s="2">
        <f>SUBTOTAL(9,O780:O781)</f>
        <v>0</v>
      </c>
      <c r="P782" s="2">
        <f>SUBTOTAL(9,P780:P781)</f>
        <v>0</v>
      </c>
    </row>
    <row r="787" spans="9:16" ht="11.25">
      <c r="I787" s="24" t="s">
        <v>448</v>
      </c>
      <c r="J787" s="2">
        <f>SUBTOTAL(9,J783:J786)</f>
        <v>0</v>
      </c>
      <c r="K787" s="2">
        <f>SUBTOTAL(9,K783:K786)</f>
        <v>0</v>
      </c>
      <c r="L787" s="2">
        <f>SUBTOTAL(9,L783:L786)</f>
        <v>0</v>
      </c>
      <c r="M787" s="2">
        <f>SUBTOTAL(9,M783:M786)</f>
        <v>0</v>
      </c>
      <c r="N787" s="2">
        <f>SUBTOTAL(9,N783:N786)</f>
        <v>0</v>
      </c>
      <c r="O787" s="2">
        <f>SUBTOTAL(9,O783:O786)</f>
        <v>0</v>
      </c>
      <c r="P787" s="2">
        <f>SUBTOTAL(9,P783:P786)</f>
        <v>0</v>
      </c>
    </row>
    <row r="803" spans="9:16" ht="11.25">
      <c r="I803" s="24" t="s">
        <v>463</v>
      </c>
      <c r="J803" s="2">
        <f aca="true" t="shared" si="11" ref="J803:P803">SUBTOTAL(9,J777:J802)</f>
        <v>0</v>
      </c>
      <c r="K803" s="2">
        <f t="shared" si="11"/>
        <v>0</v>
      </c>
      <c r="L803" s="2">
        <f t="shared" si="11"/>
        <v>0</v>
      </c>
      <c r="M803" s="2">
        <f t="shared" si="11"/>
        <v>0</v>
      </c>
      <c r="N803" s="2">
        <f t="shared" si="11"/>
        <v>0</v>
      </c>
      <c r="O803" s="2">
        <f t="shared" si="11"/>
        <v>0</v>
      </c>
      <c r="P803" s="2">
        <f t="shared" si="11"/>
        <v>0</v>
      </c>
    </row>
    <row r="806" spans="9:16" ht="11.25">
      <c r="I806" s="24" t="s">
        <v>464</v>
      </c>
      <c r="J806" s="2">
        <f aca="true" t="shared" si="12" ref="J806:P806">SUBTOTAL(9,J708:J805)</f>
        <v>0</v>
      </c>
      <c r="K806" s="2">
        <f t="shared" si="12"/>
        <v>0</v>
      </c>
      <c r="L806" s="2">
        <f t="shared" si="12"/>
        <v>0</v>
      </c>
      <c r="M806" s="2">
        <f t="shared" si="12"/>
        <v>0</v>
      </c>
      <c r="N806" s="2">
        <f t="shared" si="12"/>
        <v>0</v>
      </c>
      <c r="O806" s="2">
        <f t="shared" si="12"/>
        <v>0</v>
      </c>
      <c r="P806" s="2">
        <f t="shared" si="12"/>
        <v>0</v>
      </c>
    </row>
    <row r="808" spans="9:16" ht="11.25">
      <c r="I808" s="24" t="s">
        <v>465</v>
      </c>
      <c r="J808" s="2">
        <f aca="true" t="shared" si="13" ref="J808:P808">SUBTOTAL(9,J8:J807)</f>
        <v>52515793696580</v>
      </c>
      <c r="K808" s="2">
        <f t="shared" si="13"/>
        <v>3552444723733.6797</v>
      </c>
      <c r="L808" s="2">
        <f t="shared" si="13"/>
        <v>30951546936628.48</v>
      </c>
      <c r="M808" s="2">
        <f t="shared" si="13"/>
        <v>3932486821622.48</v>
      </c>
      <c r="N808" s="2">
        <f t="shared" si="13"/>
        <v>30629079728148.56</v>
      </c>
      <c r="O808" s="2">
        <f t="shared" si="13"/>
        <v>4006535819231.1997</v>
      </c>
      <c r="P808" s="2">
        <f t="shared" si="13"/>
        <v>27411405622188.56</v>
      </c>
    </row>
    <row r="811" spans="9:16" ht="11.25">
      <c r="I811" s="24" t="s">
        <v>466</v>
      </c>
      <c r="J811" s="2">
        <f aca="true" t="shared" si="14" ref="J811:P811">SUBTOTAL(9,J8:J810)</f>
        <v>52515793696580</v>
      </c>
      <c r="K811" s="2">
        <f t="shared" si="14"/>
        <v>3552444723733.6797</v>
      </c>
      <c r="L811" s="2">
        <f t="shared" si="14"/>
        <v>30951546936628.48</v>
      </c>
      <c r="M811" s="2">
        <f t="shared" si="14"/>
        <v>3932486821622.48</v>
      </c>
      <c r="N811" s="2">
        <f t="shared" si="14"/>
        <v>30629079728148.56</v>
      </c>
      <c r="O811" s="2">
        <f t="shared" si="14"/>
        <v>4006535819231.1997</v>
      </c>
      <c r="P811" s="2">
        <f t="shared" si="14"/>
        <v>27411405622188.56</v>
      </c>
    </row>
    <row r="815" spans="16:18" ht="11.25">
      <c r="P815" s="3">
        <v>1</v>
      </c>
      <c r="Q815" s="4" t="s">
        <v>467</v>
      </c>
      <c r="R815" s="5">
        <v>1</v>
      </c>
    </row>
  </sheetData>
  <mergeCells count="3">
    <mergeCell ref="A1:P1"/>
    <mergeCell ref="A2:P2"/>
    <mergeCell ref="A3:P3"/>
  </mergeCells>
  <printOptions/>
  <pageMargins left="0.9845991473288062" right="0.15761918649057755" top="0.3152383729811551" bottom="0.25205182685497646" header="1.112623931663854E-308" footer="0.25205182685497646"/>
  <pageSetup blackAndWhite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JFontecha</cp:lastModifiedBy>
  <dcterms:created xsi:type="dcterms:W3CDTF">2006-08-01T16:59:07Z</dcterms:created>
  <dcterms:modified xsi:type="dcterms:W3CDTF">2006-08-01T19:34:05Z</dcterms:modified>
  <cp:category/>
  <cp:version/>
  <cp:contentType/>
  <cp:contentStatus/>
</cp:coreProperties>
</file>