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2ybq2+deMqIeVRO3HRPX6rsFpj3Pc6/buxcKIu4x7jwzS+JJAX/TYEbOMa83gw6aYaCp5nG8k6rwdq6/CiDiQ==" workbookSaltValue="RlNoOXGsjirofp7f/4s8hw==" workbookSpinCount="100000" lockStructure="1"/>
  <bookViews>
    <workbookView xWindow="0" yWindow="0" windowWidth="19440" windowHeight="7350"/>
  </bookViews>
  <sheets>
    <sheet name="Anexo 1" sheetId="1" r:id="rId1"/>
    <sheet name="Anexo 2" sheetId="2" r:id="rId2"/>
    <sheet name="Anexo 3" sheetId="11" r:id="rId3"/>
    <sheet name="Anexo 4" sheetId="3" r:id="rId4"/>
    <sheet name="Anexo 5" sheetId="8" r:id="rId5"/>
    <sheet name="Anexo 6" sheetId="9" r:id="rId6"/>
    <sheet name="Anexo 7" sheetId="1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4">'[1]CUADRO No 4'!#REF!</definedName>
    <definedName name="\a" localSheetId="5">'[1]CUADRO No 4'!#REF!</definedName>
    <definedName name="\a">'[1]CUADRO No 4'!#REF!</definedName>
    <definedName name="\c" localSheetId="4">#REF!</definedName>
    <definedName name="\c" localSheetId="5">#REF!</definedName>
    <definedName name="\c">#REF!</definedName>
    <definedName name="\i" localSheetId="4">#REF!</definedName>
    <definedName name="\i" localSheetId="5">#REF!</definedName>
    <definedName name="\i">#REF!</definedName>
    <definedName name="\P" localSheetId="4">#REF!</definedName>
    <definedName name="\P" localSheetId="5">#REF!</definedName>
    <definedName name="\P">#REF!</definedName>
    <definedName name="\r" localSheetId="4">#REF!</definedName>
    <definedName name="\r" localSheetId="5">#REF!</definedName>
    <definedName name="\r">#REF!</definedName>
    <definedName name="__123Graph_B" localSheetId="4" hidden="1">'[2]GIROS SITUAD.FISCAL- 2000'!#REF!</definedName>
    <definedName name="__123Graph_B" localSheetId="5" hidden="1">'[2]GIROS SITUAD.FISCAL- 2000'!#REF!</definedName>
    <definedName name="__123Graph_B" hidden="1">'[2]GIROS SITUAD.FISCAL- 2000'!#REF!</definedName>
    <definedName name="__123Graph_D" localSheetId="4" hidden="1">'[2]GIROS SITUAD.FISCAL- 2000'!#REF!</definedName>
    <definedName name="__123Graph_D" localSheetId="5" hidden="1">'[2]GIROS SITUAD.FISCAL- 2000'!#REF!</definedName>
    <definedName name="__123Graph_D" hidden="1">'[2]GIROS SITUAD.FISCAL- 2000'!#REF!</definedName>
    <definedName name="__123Graph_F" localSheetId="4" hidden="1">'[2]GIROS SITUAD.FISCAL- 2000'!#REF!</definedName>
    <definedName name="__123Graph_F" localSheetId="5" hidden="1">'[2]GIROS SITUAD.FISCAL- 2000'!#REF!</definedName>
    <definedName name="__123Graph_F" hidden="1">'[2]GIROS SITUAD.FISCAL- 2000'!#REF!</definedName>
    <definedName name="__123Graph_X" localSheetId="4" hidden="1">'[2]GIROS SITUAD.FISCAL- 2000'!#REF!</definedName>
    <definedName name="__123Graph_X" localSheetId="5" hidden="1">'[2]GIROS SITUAD.FISCAL- 2000'!#REF!</definedName>
    <definedName name="__123Graph_X" hidden="1">'[2]GIROS SITUAD.FISCAL- 2000'!#REF!</definedName>
    <definedName name="_1" localSheetId="4">#REF!</definedName>
    <definedName name="_1" localSheetId="5">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 localSheetId="4">#REF!</definedName>
    <definedName name="_1998" localSheetId="5">#REF!</definedName>
    <definedName name="_1998">#REF!</definedName>
    <definedName name="_1999" localSheetId="4">#REF!</definedName>
    <definedName name="_1999" localSheetId="5">#REF!</definedName>
    <definedName name="_1999">#REF!</definedName>
    <definedName name="_2" localSheetId="4">#REF!</definedName>
    <definedName name="_2" localSheetId="5">#REF!</definedName>
    <definedName name="_2">#REF!</definedName>
    <definedName name="_2000" localSheetId="4">#REF!</definedName>
    <definedName name="_2000" localSheetId="5">#REF!</definedName>
    <definedName name="_2000">#REF!</definedName>
    <definedName name="_2001" localSheetId="4">#REF!</definedName>
    <definedName name="_2001" localSheetId="5">#REF!</definedName>
    <definedName name="_2001">#REF!</definedName>
    <definedName name="_2002" localSheetId="4">#REF!</definedName>
    <definedName name="_2002" localSheetId="5">#REF!</definedName>
    <definedName name="_2002">#REF!</definedName>
    <definedName name="_3" localSheetId="4">#REF!</definedName>
    <definedName name="_3" localSheetId="5">#REF!</definedName>
    <definedName name="_3">#REF!</definedName>
    <definedName name="_4" localSheetId="4">#REF!</definedName>
    <definedName name="_4" localSheetId="5">#REF!</definedName>
    <definedName name="_4">#REF!</definedName>
    <definedName name="_5" localSheetId="4">#REF!</definedName>
    <definedName name="_5" localSheetId="5">#REF!</definedName>
    <definedName name="_5">#REF!</definedName>
    <definedName name="_6" localSheetId="4">#REF!</definedName>
    <definedName name="_6" localSheetId="5">#REF!</definedName>
    <definedName name="_6">#REF!</definedName>
    <definedName name="_7" localSheetId="4">#REF!</definedName>
    <definedName name="_7" localSheetId="5">#REF!</definedName>
    <definedName name="_7">#REF!</definedName>
    <definedName name="_8" localSheetId="4">#REF!</definedName>
    <definedName name="_8" localSheetId="5">#REF!</definedName>
    <definedName name="_8">#REF!</definedName>
    <definedName name="_xlnm._FilterDatabase" localSheetId="0" hidden="1">'Anexo 1'!$A$6:$G$40</definedName>
    <definedName name="_xlnm._FilterDatabase" localSheetId="2" hidden="1">'Anexo 3'!$E$1:$E$1227</definedName>
    <definedName name="_xlnm._FilterDatabase" localSheetId="3" hidden="1">'Anexo 4'!$A$7:$B$102</definedName>
    <definedName name="_xlnm._FilterDatabase" localSheetId="4" hidden="1">'Anexo 5'!#REF!</definedName>
    <definedName name="_xlnm._FilterDatabase" localSheetId="5" hidden="1">'Anexo 6'!#REF!</definedName>
    <definedName name="_xlnm._FilterDatabase" localSheetId="6" hidden="1">'Anexo 7'!$G$1:$G$1113</definedName>
    <definedName name="_fmi1">[4]PAGOFMI!$A$1:$L$51</definedName>
    <definedName name="_fmi2">[4]PAGOFMI!$P$1:$AA$51</definedName>
    <definedName name="_fmi3">[4]PAGORES!$AC$1:$AN$43</definedName>
    <definedName name="_fmi4">[4]PAGORES!$AP$1:$BA$44</definedName>
    <definedName name="_Order1" hidden="1">255</definedName>
    <definedName name="_Order2" hidden="1">255</definedName>
    <definedName name="_PIB01" localSheetId="4">[5]SUPUESTOS!#REF!</definedName>
    <definedName name="_PIB01" localSheetId="5">[5]SUPUESTOS!#REF!</definedName>
    <definedName name="_PIB01">[5]SUPUESTOS!#REF!</definedName>
    <definedName name="_PIB02" localSheetId="4">[6]SUPUESTOS!#REF!</definedName>
    <definedName name="_PIB02" localSheetId="5">[6]SUPUESTOS!#REF!</definedName>
    <definedName name="_PIB02">[6]SUPUESTOS!#REF!</definedName>
    <definedName name="_PIB95">[5]SUPUESTOS!$J$47</definedName>
    <definedName name="_PIB96">[5]SUPUESTOS!$K$47</definedName>
    <definedName name="_PIB97">[7]SUPUESTOS!$L$47</definedName>
    <definedName name="_PIB98">[7]SUPUESTOS!$M$47</definedName>
    <definedName name="_PIB99">[7]SUPUESTOS!$N$47</definedName>
    <definedName name="_RES9397" localSheetId="4">#REF!</definedName>
    <definedName name="_RES9397" localSheetId="5">#REF!</definedName>
    <definedName name="_RES9397">#REF!</definedName>
    <definedName name="_rez2">'[4]PAGOS VIGENCIA t'!$A$57:$AH$108</definedName>
    <definedName name="_rez3">[4]PAGORES!$A$1:$M$37</definedName>
    <definedName name="_rez4">[4]PAGORES!$O$1:$AN$43</definedName>
    <definedName name="_Table1_Out" localSheetId="4" hidden="1">[8]CARBOCOL!#REF!</definedName>
    <definedName name="_Table1_Out" localSheetId="5" hidden="1">[8]CARBOCOL!#REF!</definedName>
    <definedName name="_Table1_Out" hidden="1">[8]CARBOCOL!#REF!</definedName>
    <definedName name="_Table2_In2" localSheetId="4" hidden="1">[9]ANUAL1!#REF!</definedName>
    <definedName name="_Table2_In2" localSheetId="5" hidden="1">[9]ANUAL1!#REF!</definedName>
    <definedName name="_Table2_In2" hidden="1">[9]ANUAL1!#REF!</definedName>
    <definedName name="_Table2_Out" localSheetId="4" hidden="1">[8]CARBOCOL!#REF!</definedName>
    <definedName name="_Table2_Out" localSheetId="5" hidden="1">[8]CARBOCOL!#REF!</definedName>
    <definedName name="_Table2_Out" hidden="1">[8]CARBOCOL!#REF!</definedName>
    <definedName name="A" localSheetId="4">#REF!</definedName>
    <definedName name="A" localSheetId="5">#REF!</definedName>
    <definedName name="A">#REF!</definedName>
    <definedName name="A_2002" localSheetId="4">#REF!</definedName>
    <definedName name="A_2002" localSheetId="5">#REF!</definedName>
    <definedName name="A_2002">#REF!</definedName>
    <definedName name="A_CAPITAL">[10]Hoja4!$B$3:$O$34</definedName>
    <definedName name="A_DEPTOS">[10]Hoja4!$B$76:$N$108</definedName>
    <definedName name="A_impresión_IM" localSheetId="4">#REF!</definedName>
    <definedName name="A_impresión_IM" localSheetId="5">#REF!</definedName>
    <definedName name="A_impresión_IM">#REF!</definedName>
    <definedName name="A_MUNPIOS">[10]Hoja4!$B$39:$N$71</definedName>
    <definedName name="AAA">[11]proyecINGRESOS99!$L$1:$T$97</definedName>
    <definedName name="Ajustado" localSheetId="4">#REF!</definedName>
    <definedName name="Ajustado" localSheetId="5">#REF!</definedName>
    <definedName name="Ajustado">#REF!</definedName>
    <definedName name="ANEXO_No." localSheetId="4">#REF!</definedName>
    <definedName name="ANEXO_No." localSheetId="5">#REF!</definedName>
    <definedName name="ANEXO_No.">#REF!</definedName>
    <definedName name="ANEXO_No._5" localSheetId="4">#REF!</definedName>
    <definedName name="ANEXO_No._5" localSheetId="5">#REF!</definedName>
    <definedName name="ANEXO_No._5">#REF!</definedName>
    <definedName name="aprnac" localSheetId="4">[12]GASTOS!#REF!</definedName>
    <definedName name="aprnac" localSheetId="5">[12]GASTOS!#REF!</definedName>
    <definedName name="aprnac">[12]GASTOS!#REF!</definedName>
    <definedName name="APROPIACIONES_PAC_Y_REZAGO_1999___2000" localSheetId="4">#REF!</definedName>
    <definedName name="APROPIACIONES_PAC_Y_REZAGO_1999___2000" localSheetId="5">#REF!</definedName>
    <definedName name="APROPIACIONES_PAC_Y_REZAGO_1999___2000">#REF!</definedName>
    <definedName name="aprprp" localSheetId="4">[12]GASTOS!#REF!</definedName>
    <definedName name="aprprp" localSheetId="5">[12]GASTOS!#REF!</definedName>
    <definedName name="aprprp">[12]GASTOS!#REF!</definedName>
    <definedName name="_xlnm.Print_Area" localSheetId="0">'Anexo 1'!$A$1:$G$43</definedName>
    <definedName name="_xlnm.Print_Area" localSheetId="1">'Anexo 2'!$A$1:$H$77</definedName>
    <definedName name="_xlnm.Print_Area" localSheetId="2">'Anexo 3'!$A$1:$D$1113</definedName>
    <definedName name="_xlnm.Print_Area" localSheetId="3">'Anexo 4'!$A$1:$D$102</definedName>
    <definedName name="_xlnm.Print_Area" localSheetId="4">'Anexo 5'!$A$1:$G$42</definedName>
    <definedName name="_xlnm.Print_Area" localSheetId="5">'Anexo 6'!$A$1:$H$74</definedName>
    <definedName name="_xlnm.Print_Area" localSheetId="6">'Anexo 7'!$A$1:$F$1113</definedName>
    <definedName name="asigbas" localSheetId="4">#REF!</definedName>
    <definedName name="asigbas" localSheetId="5">#REF!</definedName>
    <definedName name="asigbas">#REF!</definedName>
    <definedName name="asigbasempu" localSheetId="4">#REF!</definedName>
    <definedName name="asigbasempu" localSheetId="5">#REF!</definedName>
    <definedName name="asigbasempu">#REF!</definedName>
    <definedName name="asigbasisten" localSheetId="4">#REF!</definedName>
    <definedName name="asigbasisten" localSheetId="5">#REF!</definedName>
    <definedName name="asigbasisten">#REF!</definedName>
    <definedName name="asigmen" localSheetId="4">#REF!</definedName>
    <definedName name="asigmen" localSheetId="5">#REF!</definedName>
    <definedName name="asigmen">#REF!</definedName>
    <definedName name="auxalm" localSheetId="4">#REF!</definedName>
    <definedName name="auxalm" localSheetId="5">#REF!</definedName>
    <definedName name="auxalm">#REF!</definedName>
    <definedName name="B">[13]LOTERIAS!$B$54:$P$54</definedName>
    <definedName name="_xlnm.Database" localSheetId="4">#REF!</definedName>
    <definedName name="_xlnm.Database" localSheetId="5">#REF!</definedName>
    <definedName name="_xlnm.Database">#REF!</definedName>
    <definedName name="basnac" localSheetId="4">[12]GASTOS!#REF!</definedName>
    <definedName name="basnac" localSheetId="5">[12]GASTOS!#REF!</definedName>
    <definedName name="basnac">[12]GASTOS!#REF!</definedName>
    <definedName name="basprp" localSheetId="4">[12]GASTOS!#REF!</definedName>
    <definedName name="basprp" localSheetId="5">[12]GASTOS!#REF!</definedName>
    <definedName name="basprp">[12]GASTOS!#REF!</definedName>
    <definedName name="bonser" localSheetId="4">#REF!</definedName>
    <definedName name="bonser" localSheetId="5">#REF!</definedName>
    <definedName name="bonser">#REF!</definedName>
    <definedName name="CARBOCRECIM" localSheetId="4">#REF!</definedName>
    <definedName name="CARBOCRECIM" localSheetId="5">#REF!</definedName>
    <definedName name="CARBOCRECIM">#REF!</definedName>
    <definedName name="CARBOPESOS" localSheetId="4">#REF!</definedName>
    <definedName name="CARBOPESOS" localSheetId="5">#REF!</definedName>
    <definedName name="CARBOPESOS">#REF!</definedName>
    <definedName name="CARBOPIB" localSheetId="4">#REF!</definedName>
    <definedName name="CARBOPIB" localSheetId="5">#REF!</definedName>
    <definedName name="CARBOPIB">#REF!</definedName>
    <definedName name="castigocuadro2">'[14]CUA1-3'!$Y$1:$AD$93</definedName>
    <definedName name="CAT_00" localSheetId="4">'[15]94-03 Mil Corr '!#REF!</definedName>
    <definedName name="CAT_00" localSheetId="5">'[15]94-03 Mil Corr '!#REF!</definedName>
    <definedName name="CAT_00">'[15]94-03 Mil Corr '!#REF!</definedName>
    <definedName name="CAT_01" localSheetId="4">'[15]94-03 Mil Corr '!#REF!</definedName>
    <definedName name="CAT_01" localSheetId="5">'[15]94-03 Mil Corr '!#REF!</definedName>
    <definedName name="CAT_01">'[15]94-03 Mil Corr '!#REF!</definedName>
    <definedName name="CAT_02" localSheetId="4">'[15]94-03 Mil Corr '!#REF!</definedName>
    <definedName name="CAT_02" localSheetId="5">'[15]94-03 Mil Corr '!#REF!</definedName>
    <definedName name="CAT_02">'[15]94-03 Mil Corr '!#REF!</definedName>
    <definedName name="CAT_94" localSheetId="4">'[15]94-03 Mil Corr '!#REF!</definedName>
    <definedName name="CAT_94" localSheetId="5">'[15]94-03 Mil Corr '!#REF!</definedName>
    <definedName name="CAT_94">'[15]94-03 Mil Corr '!#REF!</definedName>
    <definedName name="CAT_95" localSheetId="4">'[15]94-03 Mil Corr '!#REF!</definedName>
    <definedName name="CAT_95" localSheetId="5">'[15]94-03 Mil Corr '!#REF!</definedName>
    <definedName name="CAT_95">'[15]94-03 Mil Corr '!#REF!</definedName>
    <definedName name="CAT_96" localSheetId="4">'[15]94-03 Mil Corr '!#REF!</definedName>
    <definedName name="CAT_96" localSheetId="5">'[15]94-03 Mil Corr '!#REF!</definedName>
    <definedName name="CAT_96">'[15]94-03 Mil Corr '!#REF!</definedName>
    <definedName name="CAT_97" localSheetId="4">'[15]94-03 Mil Corr '!#REF!</definedName>
    <definedName name="CAT_97" localSheetId="5">'[15]94-03 Mil Corr '!#REF!</definedName>
    <definedName name="CAT_97">'[15]94-03 Mil Corr '!#REF!</definedName>
    <definedName name="CAT_98" localSheetId="4">'[15]94-03 Mil Corr '!#REF!</definedName>
    <definedName name="CAT_98" localSheetId="5">'[15]94-03 Mil Corr '!#REF!</definedName>
    <definedName name="CAT_98">'[15]94-03 Mil Corr '!#REF!</definedName>
    <definedName name="CAT_99" localSheetId="4">'[15]94-03 Mil Corr '!#REF!</definedName>
    <definedName name="CAT_99" localSheetId="5">'[15]94-03 Mil Corr '!#REF!</definedName>
    <definedName name="CAT_99">'[15]94-03 Mil Corr '!#REF!</definedName>
    <definedName name="CENSO1964" localSheetId="4">#REF!</definedName>
    <definedName name="CENSO1964" localSheetId="5">#REF!</definedName>
    <definedName name="CENSO1964">#REF!</definedName>
    <definedName name="CENSO1973" localSheetId="4">#REF!</definedName>
    <definedName name="CENSO1973" localSheetId="5">#REF!</definedName>
    <definedName name="CENSO1973">#REF!</definedName>
    <definedName name="CENSO1985" localSheetId="4">#REF!</definedName>
    <definedName name="CENSO1985" localSheetId="5">#REF!</definedName>
    <definedName name="CENSO1985">#REF!</definedName>
    <definedName name="COD_DEP" localSheetId="4">#REF!</definedName>
    <definedName name="COD_DEP" localSheetId="5">#REF!</definedName>
    <definedName name="COD_DEP">#REF!</definedName>
    <definedName name="COD_DEPARTAMENTO" localSheetId="4">#REF!</definedName>
    <definedName name="COD_DEPARTAMENTO" localSheetId="5">#REF!</definedName>
    <definedName name="COD_DEPARTAMENTO">#REF!</definedName>
    <definedName name="COD_MUN" localSheetId="4">#REF!</definedName>
    <definedName name="COD_MUN" localSheetId="5">#REF!</definedName>
    <definedName name="COD_MUN">#REF!</definedName>
    <definedName name="CODIGO_DIVIPOLA" localSheetId="4">#REF!</definedName>
    <definedName name="CODIGO_DIVIPOLA" localSheetId="5">#REF!</definedName>
    <definedName name="CODIGO_DIVIPOLA">#REF!</definedName>
    <definedName name="COL_MENU" localSheetId="4">[16]RESUMEN!#REF!</definedName>
    <definedName name="COL_MENU" localSheetId="5">[16]RESUMEN!#REF!</definedName>
    <definedName name="COL_MENU">[16]RESUMEN!#REF!</definedName>
    <definedName name="COLUM00PESOS" localSheetId="4">#REF!</definedName>
    <definedName name="COLUM00PESOS" localSheetId="5">#REF!</definedName>
    <definedName name="COLUM00PESOS">#REF!</definedName>
    <definedName name="COLUM00PIB" localSheetId="4">#REF!</definedName>
    <definedName name="COLUM00PIB" localSheetId="5">#REF!</definedName>
    <definedName name="COLUM00PIB">#REF!</definedName>
    <definedName name="COLUM01PESOS" localSheetId="4">#REF!</definedName>
    <definedName name="COLUM01PESOS" localSheetId="5">#REF!</definedName>
    <definedName name="COLUM01PESOS">#REF!</definedName>
    <definedName name="COLUM01PIB" localSheetId="4">#REF!</definedName>
    <definedName name="COLUM01PIB" localSheetId="5">#REF!</definedName>
    <definedName name="COLUM01PIB">#REF!</definedName>
    <definedName name="COLUM02PESOS" localSheetId="4">#REF!</definedName>
    <definedName name="COLUM02PESOS" localSheetId="5">#REF!</definedName>
    <definedName name="COLUM02PESOS">#REF!</definedName>
    <definedName name="COLUM02PIB" localSheetId="4">#REF!</definedName>
    <definedName name="COLUM02PIB" localSheetId="5">#REF!</definedName>
    <definedName name="COLUM02PIB">#REF!</definedName>
    <definedName name="COLUM03PESOS" localSheetId="4">#REF!</definedName>
    <definedName name="COLUM03PESOS" localSheetId="5">#REF!</definedName>
    <definedName name="COLUM03PESOS">#REF!</definedName>
    <definedName name="COLUM03PIB" localSheetId="4">#REF!</definedName>
    <definedName name="COLUM03PIB" localSheetId="5">#REF!</definedName>
    <definedName name="COLUM03PIB">#REF!</definedName>
    <definedName name="COLUM04PESOS" localSheetId="4">#REF!</definedName>
    <definedName name="COLUM04PESOS" localSheetId="5">#REF!</definedName>
    <definedName name="COLUM04PESOS">#REF!</definedName>
    <definedName name="COLUM04PIB" localSheetId="4">#REF!</definedName>
    <definedName name="COLUM04PIB" localSheetId="5">#REF!</definedName>
    <definedName name="COLUM04PIB">#REF!</definedName>
    <definedName name="COLUM05PESOS" localSheetId="4">#REF!</definedName>
    <definedName name="COLUM05PESOS" localSheetId="5">#REF!</definedName>
    <definedName name="COLUM05PESOS">#REF!</definedName>
    <definedName name="COLUM05PIB" localSheetId="4">#REF!</definedName>
    <definedName name="COLUM05PIB" localSheetId="5">#REF!</definedName>
    <definedName name="COLUM05PIB">#REF!</definedName>
    <definedName name="COLUM06PESOS" localSheetId="4">#REF!</definedName>
    <definedName name="COLUM06PESOS" localSheetId="5">#REF!</definedName>
    <definedName name="COLUM06PESOS">#REF!</definedName>
    <definedName name="COLUM06PIB" localSheetId="4">#REF!</definedName>
    <definedName name="COLUM06PIB" localSheetId="5">#REF!</definedName>
    <definedName name="COLUM06PIB">#REF!</definedName>
    <definedName name="COLUM07PESOS" localSheetId="4">#REF!</definedName>
    <definedName name="COLUM07PESOS" localSheetId="5">#REF!</definedName>
    <definedName name="COLUM07PESOS">#REF!</definedName>
    <definedName name="COLUM07PIB" localSheetId="4">#REF!</definedName>
    <definedName name="COLUM07PIB" localSheetId="5">#REF!</definedName>
    <definedName name="COLUM07PIB">#REF!</definedName>
    <definedName name="COLUM98PESOS" localSheetId="4">#REF!</definedName>
    <definedName name="COLUM98PESOS" localSheetId="5">#REF!</definedName>
    <definedName name="COLUM98PESOS">#REF!</definedName>
    <definedName name="COLUM98PIB" localSheetId="4">#REF!</definedName>
    <definedName name="COLUM98PIB" localSheetId="5">#REF!</definedName>
    <definedName name="COLUM98PIB">#REF!</definedName>
    <definedName name="COLUM99PESOS" localSheetId="4">#REF!</definedName>
    <definedName name="COLUM99PESOS" localSheetId="5">#REF!</definedName>
    <definedName name="COLUM99PESOS">#REF!</definedName>
    <definedName name="COLUM99PIB" localSheetId="4">#REF!</definedName>
    <definedName name="COLUM99PIB" localSheetId="5">#REF!</definedName>
    <definedName name="COLUM99PIB">#REF!</definedName>
    <definedName name="COMPOSICION_DEL_PRESUPUESTO_DE_RENTAS_DE_LA_NACION">'[11]proyecINGRESOS99 (det)'!$V$98:$AH$145</definedName>
    <definedName name="Confis" localSheetId="4">#REF!</definedName>
    <definedName name="Confis" localSheetId="5">#REF!</definedName>
    <definedName name="Confis">#REF!</definedName>
    <definedName name="CRBLO00_" localSheetId="4">#REF!</definedName>
    <definedName name="CRBLO00_" localSheetId="5">#REF!</definedName>
    <definedName name="CRBLO00_">#REF!</definedName>
    <definedName name="CRBLO93_" localSheetId="4">#REF!</definedName>
    <definedName name="CRBLO93_" localSheetId="5">#REF!</definedName>
    <definedName name="CRBLO93_">#REF!</definedName>
    <definedName name="CRBLO94_" localSheetId="4">#REF!</definedName>
    <definedName name="CRBLO94_" localSheetId="5">#REF!</definedName>
    <definedName name="CRBLO94_">#REF!</definedName>
    <definedName name="CRBLO95_" localSheetId="4">#REF!</definedName>
    <definedName name="CRBLO95_" localSheetId="5">#REF!</definedName>
    <definedName name="CRBLO95_">#REF!</definedName>
    <definedName name="CRBLO96_" localSheetId="4">#REF!</definedName>
    <definedName name="CRBLO96_" localSheetId="5">#REF!</definedName>
    <definedName name="CRBLO96_">#REF!</definedName>
    <definedName name="CRBLO97_" localSheetId="4">#REF!</definedName>
    <definedName name="CRBLO97_" localSheetId="5">#REF!</definedName>
    <definedName name="CRBLO97_">#REF!</definedName>
    <definedName name="CRBLO98_" localSheetId="4">#REF!</definedName>
    <definedName name="CRBLO98_" localSheetId="5">#REF!</definedName>
    <definedName name="CRBLO98_">#REF!</definedName>
    <definedName name="CRBLO99_" localSheetId="4">#REF!</definedName>
    <definedName name="CRBLO99_" localSheetId="5">#REF!</definedName>
    <definedName name="CRBLO99_">#REF!</definedName>
    <definedName name="CRCOMB00_" localSheetId="4">#REF!</definedName>
    <definedName name="CRCOMB00_" localSheetId="5">#REF!</definedName>
    <definedName name="CRCOMB00_">#REF!</definedName>
    <definedName name="CRCOMB93_" localSheetId="4">#REF!</definedName>
    <definedName name="CRCOMB93_" localSheetId="5">#REF!</definedName>
    <definedName name="CRCOMB93_">#REF!</definedName>
    <definedName name="CRCOMB94_" localSheetId="4">#REF!</definedName>
    <definedName name="CRCOMB94_" localSheetId="5">#REF!</definedName>
    <definedName name="CRCOMB94_">#REF!</definedName>
    <definedName name="CRCOMB95_" localSheetId="4">#REF!</definedName>
    <definedName name="CRCOMB95_" localSheetId="5">#REF!</definedName>
    <definedName name="CRCOMB95_">#REF!</definedName>
    <definedName name="CRCOMB96_" localSheetId="4">#REF!</definedName>
    <definedName name="CRCOMB96_" localSheetId="5">#REF!</definedName>
    <definedName name="CRCOMB96_">#REF!</definedName>
    <definedName name="CRCOMB97_" localSheetId="4">#REF!</definedName>
    <definedName name="CRCOMB97_" localSheetId="5">#REF!</definedName>
    <definedName name="CRCOMB97_">#REF!</definedName>
    <definedName name="CRCOMB98_" localSheetId="4">#REF!</definedName>
    <definedName name="CRCOMB98_" localSheetId="5">#REF!</definedName>
    <definedName name="CRCOMB98_">#REF!</definedName>
    <definedName name="CRCOMB99_" localSheetId="4">#REF!</definedName>
    <definedName name="CRCOMB99_" localSheetId="5">#REF!</definedName>
    <definedName name="CRCOMB99_">#REF!</definedName>
    <definedName name="CRDEM00_" localSheetId="4">#REF!</definedName>
    <definedName name="CRDEM00_" localSheetId="5">#REF!</definedName>
    <definedName name="CRDEM00_">#REF!</definedName>
    <definedName name="CRDEM93_" localSheetId="4">#REF!</definedName>
    <definedName name="CRDEM93_" localSheetId="5">#REF!</definedName>
    <definedName name="CRDEM93_">#REF!</definedName>
    <definedName name="CRDEM94_" localSheetId="4">#REF!</definedName>
    <definedName name="CRDEM94_" localSheetId="5">#REF!</definedName>
    <definedName name="CRDEM94_">#REF!</definedName>
    <definedName name="CRDEM95_" localSheetId="4">#REF!</definedName>
    <definedName name="CRDEM95_" localSheetId="5">#REF!</definedName>
    <definedName name="CRDEM95_">#REF!</definedName>
    <definedName name="CRDEM96_" localSheetId="4">#REF!</definedName>
    <definedName name="CRDEM96_" localSheetId="5">#REF!</definedName>
    <definedName name="CRDEM96_">#REF!</definedName>
    <definedName name="CRDEM97_" localSheetId="4">#REF!</definedName>
    <definedName name="CRDEM97_" localSheetId="5">#REF!</definedName>
    <definedName name="CRDEM97_">#REF!</definedName>
    <definedName name="CRDEM98_" localSheetId="4">#REF!</definedName>
    <definedName name="CRDEM98_" localSheetId="5">#REF!</definedName>
    <definedName name="CRDEM98_">#REF!</definedName>
    <definedName name="CRDEM99_" localSheetId="4">#REF!</definedName>
    <definedName name="CRDEM99_" localSheetId="5">#REF!</definedName>
    <definedName name="CRDEM99_">#REF!</definedName>
    <definedName name="CREUF00_" localSheetId="4">#REF!</definedName>
    <definedName name="CREUF00_" localSheetId="5">#REF!</definedName>
    <definedName name="CREUF00_">#REF!</definedName>
    <definedName name="CREUF93_" localSheetId="4">#REF!</definedName>
    <definedName name="CREUF93_" localSheetId="5">#REF!</definedName>
    <definedName name="CREUF93_">#REF!</definedName>
    <definedName name="CREUF94_" localSheetId="4">#REF!</definedName>
    <definedName name="CREUF94_" localSheetId="5">#REF!</definedName>
    <definedName name="CREUF94_">#REF!</definedName>
    <definedName name="CREUF95_" localSheetId="4">#REF!</definedName>
    <definedName name="CREUF95_" localSheetId="5">#REF!</definedName>
    <definedName name="CREUF95_">#REF!</definedName>
    <definedName name="CREUF96_" localSheetId="4">#REF!</definedName>
    <definedName name="CREUF96_" localSheetId="5">#REF!</definedName>
    <definedName name="CREUF96_">#REF!</definedName>
    <definedName name="CREUF97_" localSheetId="4">#REF!</definedName>
    <definedName name="CREUF97_" localSheetId="5">#REF!</definedName>
    <definedName name="CREUF97_">#REF!</definedName>
    <definedName name="CREUF98_" localSheetId="4">#REF!</definedName>
    <definedName name="CREUF98_" localSheetId="5">#REF!</definedName>
    <definedName name="CREUF98_">#REF!</definedName>
    <definedName name="CREUF99_" localSheetId="4">#REF!</definedName>
    <definedName name="CREUF99_" localSheetId="5">#REF!</definedName>
    <definedName name="CREUF99_">#REF!</definedName>
    <definedName name="cruce" localSheetId="4">#REF!</definedName>
    <definedName name="cruce" localSheetId="5">#REF!</definedName>
    <definedName name="cruce">#REF!</definedName>
    <definedName name="CRUCE2" localSheetId="4">#REF!</definedName>
    <definedName name="CRUCE2" localSheetId="5">#REF!</definedName>
    <definedName name="CRUCE2">#REF!</definedName>
    <definedName name="CRUCE3" localSheetId="4">#REF!</definedName>
    <definedName name="CRUCE3" localSheetId="5">#REF!</definedName>
    <definedName name="CRUCE3">#REF!</definedName>
    <definedName name="Cuadro_2b1">[17]RESUOPE!$AE$150:$BB$224</definedName>
    <definedName name="CUADRO_No._1" localSheetId="4">#REF!</definedName>
    <definedName name="CUADRO_No._1" localSheetId="5">#REF!</definedName>
    <definedName name="CUADRO_No._1">#REF!</definedName>
    <definedName name="CUADRO_No._10" localSheetId="4">#REF!</definedName>
    <definedName name="CUADRO_No._10" localSheetId="5">#REF!</definedName>
    <definedName name="CUADRO_No._10">#REF!</definedName>
    <definedName name="CUADRO_No._12" localSheetId="4">#REF!</definedName>
    <definedName name="CUADRO_No._12" localSheetId="5">#REF!</definedName>
    <definedName name="CUADRO_No._12">#REF!</definedName>
    <definedName name="CUADRO_No._13" localSheetId="4">#REF!</definedName>
    <definedName name="CUADRO_No._13" localSheetId="5">#REF!</definedName>
    <definedName name="CUADRO_No._13">#REF!</definedName>
    <definedName name="Cuadro_No._1a">[18]Hoja1!$B$3:$E$38</definedName>
    <definedName name="Cuadro_No._1b">[18]Hoja2!$L$3:$O$23</definedName>
    <definedName name="Cuadro_No._1C">[18]Hoja1!$B$50:$E$88</definedName>
    <definedName name="CUADRO_No._2" localSheetId="4">#REF!</definedName>
    <definedName name="CUADRO_No._2" localSheetId="5">#REF!</definedName>
    <definedName name="CUADRO_No._2">#REF!</definedName>
    <definedName name="CUADRO_No._3" localSheetId="4">#REF!</definedName>
    <definedName name="CUADRO_No._3" localSheetId="5">#REF!</definedName>
    <definedName name="CUADRO_No._3">#REF!</definedName>
    <definedName name="CUADRO_No._4" localSheetId="4">#REF!</definedName>
    <definedName name="CUADRO_No._4" localSheetId="5">#REF!</definedName>
    <definedName name="CUADRO_No._4">#REF!</definedName>
    <definedName name="CUADRO_No._5" localSheetId="4">#REF!</definedName>
    <definedName name="CUADRO_No._5" localSheetId="5">#REF!</definedName>
    <definedName name="CUADRO_No._5">#REF!</definedName>
    <definedName name="CUADRO_No._6" localSheetId="4">#REF!</definedName>
    <definedName name="CUADRO_No._6" localSheetId="5">#REF!</definedName>
    <definedName name="CUADRO_No._6">#REF!</definedName>
    <definedName name="CUADRO_No._6A" localSheetId="4">#REF!</definedName>
    <definedName name="CUADRO_No._6A" localSheetId="5">#REF!</definedName>
    <definedName name="CUADRO_No._6A">#REF!</definedName>
    <definedName name="CUADRO_No._7" localSheetId="4">#REF!</definedName>
    <definedName name="CUADRO_No._7" localSheetId="5">#REF!</definedName>
    <definedName name="CUADRO_No._7">#REF!</definedName>
    <definedName name="CUADRO_No._8" localSheetId="4">#REF!</definedName>
    <definedName name="CUADRO_No._8" localSheetId="5">#REF!</definedName>
    <definedName name="CUADRO_No._8">#REF!</definedName>
    <definedName name="CUADRO_No._9" localSheetId="4">#REF!</definedName>
    <definedName name="CUADRO_No._9" localSheetId="5">#REF!</definedName>
    <definedName name="CUADRO_No._9">#REF!</definedName>
    <definedName name="Cuadro2b">[17]RESUOPE!$B$9:$AB$83</definedName>
    <definedName name="CUAINGRE" localSheetId="4">#REF!</definedName>
    <definedName name="CUAINGRE" localSheetId="5">#REF!</definedName>
    <definedName name="CUAINGRE">#REF!</definedName>
    <definedName name="Cwvu.ComparEneMar9697." localSheetId="4" hidden="1">'[19]Seguimiento CSF'!#REF!,'[19]Seguimiento CSF'!$30:$34,'[19]Seguimiento CSF'!$104:$104,'[19]Seguimiento CSF'!#REF!,'[19]Seguimiento CSF'!#REF!,'[19]Seguimiento CSF'!$124:$125</definedName>
    <definedName name="Cwvu.ComparEneMar9697." localSheetId="5" hidden="1">'[19]Seguimiento CSF'!#REF!,'[19]Seguimiento CSF'!$30:$34,'[19]Seguimiento CSF'!$104:$104,'[19]Seguimiento CSF'!#REF!,'[19]Seguimiento CSF'!#REF!,'[19]Seguimiento CSF'!$124:$125</definedName>
    <definedName name="Cwvu.ComparEneMar9697." hidden="1">'[19]Seguimiento CSF'!#REF!,'[19]Seguimiento CSF'!$30:$34,'[19]Seguimiento CSF'!$104:$104,'[19]Seguimiento CSF'!#REF!,'[19]Seguimiento CSF'!#REF!,'[19]Seguimiento CSF'!$124:$125</definedName>
    <definedName name="Cwvu.EneFeb." localSheetId="4" hidden="1">'[19]Seguimiento CSF'!#REF!,'[19]Seguimiento CSF'!#REF!</definedName>
    <definedName name="Cwvu.EneFeb." localSheetId="5" hidden="1">'[19]Seguimiento CSF'!#REF!,'[19]Seguimiento CSF'!#REF!</definedName>
    <definedName name="Cwvu.EneFeb." hidden="1">'[19]Seguimiento CSF'!#REF!,'[19]Seguimiento CSF'!#REF!</definedName>
    <definedName name="Cwvu.EneMar." localSheetId="4" hidden="1">'[19]Seguimiento CSF'!#REF!,'[19]Seguimiento CSF'!$67:$67,'[19]Seguimiento CSF'!#REF!,'[19]Seguimiento CSF'!#REF!</definedName>
    <definedName name="Cwvu.EneMar." localSheetId="5" hidden="1">'[19]Seguimiento CSF'!#REF!,'[19]Seguimiento CSF'!$67:$67,'[19]Seguimiento CSF'!#REF!,'[19]Seguimiento CSF'!#REF!</definedName>
    <definedName name="Cwvu.EneMar." hidden="1">'[19]Seguimiento CSF'!#REF!,'[19]Seguimiento CSF'!$67:$67,'[19]Seguimiento CSF'!#REF!,'[19]Seguimiento CSF'!#REF!</definedName>
    <definedName name="Cwvu.Formato._.Corto." localSheetId="4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localSheetId="5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Total." localSheetId="4" hidden="1">'[19]Seguimiento CSF'!#REF!,'[19]Seguimiento CSF'!#REF!,'[19]Seguimiento CSF'!#REF!</definedName>
    <definedName name="Cwvu.Formato._.Total." localSheetId="5" hidden="1">'[19]Seguimiento CSF'!#REF!,'[19]Seguimiento CSF'!#REF!,'[19]Seguimiento CSF'!#REF!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 localSheetId="4">#REF!</definedName>
    <definedName name="DBALANCEFMI2" localSheetId="5">#REF!</definedName>
    <definedName name="DBALANCEFMI2">#REF!</definedName>
    <definedName name="DboREGISTRO_LEY_617" localSheetId="4">#REF!</definedName>
    <definedName name="DboREGISTRO_LEY_617" localSheetId="5">#REF!</definedName>
    <definedName name="DboREGISTRO_LEY_617">#REF!</definedName>
    <definedName name="DDD" localSheetId="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 localSheetId="4">#REF!</definedName>
    <definedName name="debajo98" localSheetId="5">#REF!</definedName>
    <definedName name="debajo98">#REF!</definedName>
    <definedName name="DEPAR_CA">[10]Hoja4!$B$3:$B$34</definedName>
    <definedName name="DEPAR_DEP">[10]Hoja4!$B$76:$B$108</definedName>
    <definedName name="DEPAR_MUN">[10]Hoja4!$B$39:$B$71</definedName>
    <definedName name="DEPTO" localSheetId="4">#REF!</definedName>
    <definedName name="DEPTO" localSheetId="5">#REF!</definedName>
    <definedName name="DEPTO">#REF!</definedName>
    <definedName name="DEPTO_2002" localSheetId="4">#REF!</definedName>
    <definedName name="DEPTO_2002" localSheetId="5">#REF!</definedName>
    <definedName name="DEPTO_2002">#REF!</definedName>
    <definedName name="DETALLE_DE_LA_COMPOSICION_DEL_PRESUPUESTO_DE_RENTAS_DE_LA_NACION">[11]proyecINGRESOS99!$A$1:$I$97</definedName>
    <definedName name="DETALLE1996" localSheetId="4">#REF!</definedName>
    <definedName name="DETALLE1996" localSheetId="5">#REF!</definedName>
    <definedName name="DETALLE1996">#REF!</definedName>
    <definedName name="DETALLE1997" localSheetId="4">#REF!</definedName>
    <definedName name="DETALLE1997" localSheetId="5">#REF!</definedName>
    <definedName name="DETALLE1997">#REF!</definedName>
    <definedName name="deuda" localSheetId="4">#REF!</definedName>
    <definedName name="deuda" localSheetId="5">#REF!</definedName>
    <definedName name="deuda">#REF!</definedName>
    <definedName name="DEUDA_FLOTANTE_1990_1998" localSheetId="4">#REF!</definedName>
    <definedName name="DEUDA_FLOTANTE_1990_1998" localSheetId="5">#REF!</definedName>
    <definedName name="DEUDA_FLOTANTE_1990_1998">#REF!</definedName>
    <definedName name="DIFERCOLUM00" localSheetId="4">#REF!</definedName>
    <definedName name="DIFERCOLUM00" localSheetId="5">#REF!</definedName>
    <definedName name="DIFERCOLUM00">#REF!</definedName>
    <definedName name="DIFERCOLUM01" localSheetId="4">#REF!</definedName>
    <definedName name="DIFERCOLUM01" localSheetId="5">#REF!</definedName>
    <definedName name="DIFERCOLUM01">#REF!</definedName>
    <definedName name="DIFERCOLUM02" localSheetId="4">#REF!</definedName>
    <definedName name="DIFERCOLUM02" localSheetId="5">#REF!</definedName>
    <definedName name="DIFERCOLUM02">#REF!</definedName>
    <definedName name="DIFERCOLUM99" localSheetId="4">#REF!</definedName>
    <definedName name="DIFERCOLUM99" localSheetId="5">#REF!</definedName>
    <definedName name="DIFERCOLUM99">#REF!</definedName>
    <definedName name="dos" localSheetId="4">#REF!</definedName>
    <definedName name="dos" localSheetId="5">#REF!</definedName>
    <definedName name="dos">#REF!</definedName>
    <definedName name="DPTOS" localSheetId="4">#REF!</definedName>
    <definedName name="DPTOS" localSheetId="5">#REF!</definedName>
    <definedName name="DPTOS">#REF!</definedName>
    <definedName name="ECOPETROLCRECIM" localSheetId="4">#REF!</definedName>
    <definedName name="ECOPETROLCRECIM" localSheetId="5">#REF!</definedName>
    <definedName name="ECOPETROLCRECIM">#REF!</definedName>
    <definedName name="ECOPETROLPESOS" localSheetId="4">#REF!</definedName>
    <definedName name="ECOPETROLPESOS" localSheetId="5">#REF!</definedName>
    <definedName name="ECOPETROLPESOS">#REF!</definedName>
    <definedName name="ECOPETROLPIB" localSheetId="4">#REF!</definedName>
    <definedName name="ECOPETROLPIB" localSheetId="5">#REF!</definedName>
    <definedName name="ECOPETROLPIB">#REF!</definedName>
    <definedName name="EDUCA_00" localSheetId="4">#REF!</definedName>
    <definedName name="EDUCA_00" localSheetId="5">#REF!</definedName>
    <definedName name="EDUCA_00">#REF!</definedName>
    <definedName name="EDUCA_01" localSheetId="4">#REF!</definedName>
    <definedName name="EDUCA_01" localSheetId="5">#REF!</definedName>
    <definedName name="EDUCA_01">#REF!</definedName>
    <definedName name="EDUCA_94" localSheetId="4">#REF!</definedName>
    <definedName name="EDUCA_94" localSheetId="5">#REF!</definedName>
    <definedName name="EDUCA_94">#REF!</definedName>
    <definedName name="EDUCA_95" localSheetId="4">#REF!</definedName>
    <definedName name="EDUCA_95" localSheetId="5">#REF!</definedName>
    <definedName name="EDUCA_95">#REF!</definedName>
    <definedName name="EDUCA_96" localSheetId="4">#REF!</definedName>
    <definedName name="EDUCA_96" localSheetId="5">#REF!</definedName>
    <definedName name="EDUCA_96">#REF!</definedName>
    <definedName name="EDUCA_97" localSheetId="4">#REF!</definedName>
    <definedName name="EDUCA_97" localSheetId="5">#REF!</definedName>
    <definedName name="EDUCA_97">#REF!</definedName>
    <definedName name="EDUCA_98" localSheetId="4">#REF!</definedName>
    <definedName name="EDUCA_98" localSheetId="5">#REF!</definedName>
    <definedName name="EDUCA_98">#REF!</definedName>
    <definedName name="EDUCA_99" localSheetId="4">#REF!</definedName>
    <definedName name="EDUCA_99" localSheetId="5">#REF!</definedName>
    <definedName name="EDUCA_99">#REF!</definedName>
    <definedName name="EGRAFICOS1" localSheetId="4">#REF!</definedName>
    <definedName name="EGRAFICOS1" localSheetId="5">#REF!</definedName>
    <definedName name="EGRAFICOS1">#REF!</definedName>
    <definedName name="EGRAFICOS2" localSheetId="4">#REF!</definedName>
    <definedName name="EGRAFICOS2" localSheetId="5">#REF!</definedName>
    <definedName name="EGRAFICOS2">#REF!</definedName>
    <definedName name="EGRAFICOS3" localSheetId="4">#REF!</definedName>
    <definedName name="EGRAFICOS3" localSheetId="5">#REF!</definedName>
    <definedName name="EGRAFICOS3">#REF!</definedName>
    <definedName name="ejcprp" localSheetId="4">[12]GASTOS!#REF!</definedName>
    <definedName name="ejcprp" localSheetId="5">[12]GASTOS!#REF!</definedName>
    <definedName name="ejcprp">[12]GASTOS!#REF!</definedName>
    <definedName name="eje" localSheetId="4">[12]GASTOS!#REF!</definedName>
    <definedName name="eje" localSheetId="5">[12]GASTOS!#REF!</definedName>
    <definedName name="eje">[12]GASTOS!#REF!</definedName>
    <definedName name="ELASTICIDAD_RECAUDO_IVA" localSheetId="4">#REF!</definedName>
    <definedName name="ELASTICIDAD_RECAUDO_IVA" localSheetId="5">#REF!</definedName>
    <definedName name="ELASTICIDAD_RECAUDO_IVA">#REF!</definedName>
    <definedName name="ELECTRICOCRECIM" localSheetId="4">#REF!</definedName>
    <definedName name="ELECTRICOCRECIM" localSheetId="5">#REF!</definedName>
    <definedName name="ELECTRICOCRECIM">#REF!</definedName>
    <definedName name="ELECTRICOPESOS" localSheetId="4">#REF!</definedName>
    <definedName name="ELECTRICOPESOS" localSheetId="5">#REF!</definedName>
    <definedName name="ELECTRICOPESOS">#REF!</definedName>
    <definedName name="ELECTRICOPIB" localSheetId="4">#REF!</definedName>
    <definedName name="ELECTRICOPIB" localSheetId="5">#REF!</definedName>
    <definedName name="ELECTRICOPIB">#REF!</definedName>
    <definedName name="emppln" localSheetId="4">#REF!</definedName>
    <definedName name="emppln" localSheetId="5">#REF!</definedName>
    <definedName name="emppln">#REF!</definedName>
    <definedName name="encima98" localSheetId="4">#REF!</definedName>
    <definedName name="encima98" localSheetId="5">#REF!</definedName>
    <definedName name="encima98">#REF!</definedName>
    <definedName name="ENEROP" localSheetId="4">#REF!</definedName>
    <definedName name="ENEROP" localSheetId="5">#REF!</definedName>
    <definedName name="ENEROP">#REF!</definedName>
    <definedName name="ENERORN" localSheetId="4">#REF!</definedName>
    <definedName name="ENERORN" localSheetId="5">#REF!</definedName>
    <definedName name="ENERORN">#REF!</definedName>
    <definedName name="ENERORP" localSheetId="4">#REF!</definedName>
    <definedName name="ENERORP" localSheetId="5">#REF!</definedName>
    <definedName name="ENERORP">#REF!</definedName>
    <definedName name="ESCENARIO__0" localSheetId="4">#REF!</definedName>
    <definedName name="ESCENARIO__0" localSheetId="5">#REF!</definedName>
    <definedName name="ESCENARIO__0">#REF!</definedName>
    <definedName name="ESCENARIO__1" localSheetId="4">#REF!</definedName>
    <definedName name="ESCENARIO__1" localSheetId="5">#REF!</definedName>
    <definedName name="ESCENARIO__1">#REF!</definedName>
    <definedName name="ESCENARIO_1__Ajustado" localSheetId="4">#REF!</definedName>
    <definedName name="ESCENARIO_1__Ajustado" localSheetId="5">#REF!</definedName>
    <definedName name="ESCENARIO_1__Ajustado">#REF!</definedName>
    <definedName name="ESCENARIO_2" localSheetId="4">#REF!</definedName>
    <definedName name="ESCENARIO_2" localSheetId="5">#REF!</definedName>
    <definedName name="ESCENARIO_2">#REF!</definedName>
    <definedName name="ESCENARIO_3" localSheetId="4">#REF!</definedName>
    <definedName name="ESCENARIO_3" localSheetId="5">#REF!</definedName>
    <definedName name="ESCENARIO_3">#REF!</definedName>
    <definedName name="ESCENARIO_NUEVO" localSheetId="4">#REF!</definedName>
    <definedName name="ESCENARIO_NUEVO" localSheetId="5">#REF!</definedName>
    <definedName name="ESCENARIO_NUEVO">#REF!</definedName>
    <definedName name="estimaciones" localSheetId="4">#REF!</definedName>
    <definedName name="estimaciones" localSheetId="5">#REF!</definedName>
    <definedName name="estimaciones">#REF!</definedName>
    <definedName name="Excel_BuiltIn__FilterDatabase_3" localSheetId="4">#REF!</definedName>
    <definedName name="Excel_BuiltIn__FilterDatabase_3" localSheetId="5">#REF!</definedName>
    <definedName name="Excel_BuiltIn__FilterDatabase_3">#REF!</definedName>
    <definedName name="FEBRERON" localSheetId="4">[21]VIGN!#REF!</definedName>
    <definedName name="FEBRERON" localSheetId="5">[21]VIGN!#REF!</definedName>
    <definedName name="FEBRERON">[21]VIGN!#REF!</definedName>
    <definedName name="FEBREROP" localSheetId="4">#REF!</definedName>
    <definedName name="FEBREROP" localSheetId="5">#REF!</definedName>
    <definedName name="FEBREROP">#REF!</definedName>
    <definedName name="FEBRERORN" localSheetId="4">#REF!</definedName>
    <definedName name="FEBRERORN" localSheetId="5">#REF!</definedName>
    <definedName name="FEBRERORN">#REF!</definedName>
    <definedName name="FEBRERORP" localSheetId="4">#REF!</definedName>
    <definedName name="FEBRERORP" localSheetId="5">#REF!</definedName>
    <definedName name="FEBRERORP">#REF!</definedName>
    <definedName name="ffff" localSheetId="1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3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4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5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 localSheetId="4">#REF!</definedName>
    <definedName name="FFPPT" localSheetId="5">#REF!</definedName>
    <definedName name="FFPPT">#REF!</definedName>
    <definedName name="FNCCRECIM" localSheetId="4">#REF!</definedName>
    <definedName name="FNCCRECIM" localSheetId="5">#REF!</definedName>
    <definedName name="FNCCRECIM">#REF!</definedName>
    <definedName name="FNCPESOS" localSheetId="4">#REF!</definedName>
    <definedName name="FNCPESOS" localSheetId="5">#REF!</definedName>
    <definedName name="FNCPESOS">#REF!</definedName>
    <definedName name="FNCPIB" localSheetId="4">#REF!</definedName>
    <definedName name="FNCPIB" localSheetId="5">#REF!</definedName>
    <definedName name="FNCPIB">#REF!</definedName>
    <definedName name="FONPET2000" localSheetId="4">#REF!</definedName>
    <definedName name="FONPET2000" localSheetId="5">#REF!</definedName>
    <definedName name="FONPET2000">#REF!</definedName>
    <definedName name="FONPET2001" localSheetId="4">#REF!</definedName>
    <definedName name="FONPET2001" localSheetId="5">#REF!</definedName>
    <definedName name="FONPET2001">#REF!</definedName>
    <definedName name="FONPET2002" localSheetId="4">#REF!</definedName>
    <definedName name="FONPET2002" localSheetId="5">#REF!</definedName>
    <definedName name="FONPET2002">#REF!</definedName>
    <definedName name="FONPET2003" localSheetId="4">#REF!</definedName>
    <definedName name="FONPET2003" localSheetId="5">#REF!</definedName>
    <definedName name="FONPET2003">#REF!</definedName>
    <definedName name="FONPET2004" localSheetId="4">#REF!</definedName>
    <definedName name="FONPET2004" localSheetId="5">#REF!</definedName>
    <definedName name="FONPET2004">#REF!</definedName>
    <definedName name="FONPET2005" localSheetId="4">#REF!</definedName>
    <definedName name="FONPET2005" localSheetId="5">#REF!</definedName>
    <definedName name="FONPET2005">#REF!</definedName>
    <definedName name="FONPETOTAL" localSheetId="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 localSheetId="4">'[15]94-03 Mil Corr '!#REF!</definedName>
    <definedName name="FORZ_00" localSheetId="5">'[15]94-03 Mil Corr '!#REF!</definedName>
    <definedName name="FORZ_00">'[15]94-03 Mil Corr '!#REF!</definedName>
    <definedName name="FORZ_01_RESERVA" localSheetId="4">'[15]94-03 Mil Corr '!#REF!</definedName>
    <definedName name="FORZ_01_RESERVA" localSheetId="5">'[15]94-03 Mil Corr '!#REF!</definedName>
    <definedName name="FORZ_01_RESERVA">'[15]94-03 Mil Corr '!#REF!</definedName>
    <definedName name="FORZ_94" localSheetId="4">'[15]94-03 Mil Corr '!#REF!</definedName>
    <definedName name="FORZ_94" localSheetId="5">'[15]94-03 Mil Corr '!#REF!</definedName>
    <definedName name="FORZ_94">'[15]94-03 Mil Corr '!#REF!</definedName>
    <definedName name="FORZ_95" localSheetId="4">'[15]94-03 Mil Corr '!#REF!</definedName>
    <definedName name="FORZ_95" localSheetId="5">'[15]94-03 Mil Corr '!#REF!</definedName>
    <definedName name="FORZ_95">'[15]94-03 Mil Corr '!#REF!</definedName>
    <definedName name="FORZ_96" localSheetId="4">'[15]94-03 Mil Corr '!#REF!</definedName>
    <definedName name="FORZ_96" localSheetId="5">'[15]94-03 Mil Corr '!#REF!</definedName>
    <definedName name="FORZ_96">'[15]94-03 Mil Corr '!#REF!</definedName>
    <definedName name="FORZ_97" localSheetId="4">'[15]94-03 Mil Corr '!#REF!</definedName>
    <definedName name="FORZ_97" localSheetId="5">'[15]94-03 Mil Corr '!#REF!</definedName>
    <definedName name="FORZ_97">'[15]94-03 Mil Corr '!#REF!</definedName>
    <definedName name="FORZ_98" localSheetId="4">'[15]94-03 Mil Corr '!#REF!</definedName>
    <definedName name="FORZ_98" localSheetId="5">'[15]94-03 Mil Corr '!#REF!</definedName>
    <definedName name="FORZ_98">'[15]94-03 Mil Corr '!#REF!</definedName>
    <definedName name="FORZ_99" localSheetId="4">'[15]94-03 Mil Corr '!#REF!</definedName>
    <definedName name="FORZ_99" localSheetId="5">'[15]94-03 Mil Corr '!#REF!</definedName>
    <definedName name="FORZ_99">'[15]94-03 Mil Corr '!#REF!</definedName>
    <definedName name="FORZ_PG_02" localSheetId="4">'[15]94-03 Mil Corr '!#REF!</definedName>
    <definedName name="FORZ_PG_02" localSheetId="5">'[15]94-03 Mil Corr '!#REF!</definedName>
    <definedName name="FORZ_PG_02">'[15]94-03 Mil Corr '!#REF!</definedName>
    <definedName name="fsfsf" localSheetId="4">[21]VIGN!#REF!</definedName>
    <definedName name="fsfsf" localSheetId="5">[21]VIGN!#REF!</definedName>
    <definedName name="fsfsf">[21]VIGN!#REF!</definedName>
    <definedName name="fun" localSheetId="4">[12]GASTOS!#REF!</definedName>
    <definedName name="fun" localSheetId="5">[12]GASTOS!#REF!</definedName>
    <definedName name="fun">[12]GASTOS!#REF!</definedName>
    <definedName name="futnac" localSheetId="4">[12]GASTOS!#REF!</definedName>
    <definedName name="futnac" localSheetId="5">[12]GASTOS!#REF!</definedName>
    <definedName name="futnac">[12]GASTOS!#REF!</definedName>
    <definedName name="futprp" localSheetId="4">[12]GASTOS!#REF!</definedName>
    <definedName name="futprp" localSheetId="5">[12]GASTOS!#REF!</definedName>
    <definedName name="futprp">[12]GASTOS!#REF!</definedName>
    <definedName name="GASOLINA_REGULAR">'[22]MODELO DE GASOLINA'!$A$8:$P$25</definedName>
    <definedName name="gasrep" localSheetId="4">#REF!</definedName>
    <definedName name="gasrep" localSheetId="5">#REF!</definedName>
    <definedName name="gasrep">#REF!</definedName>
    <definedName name="Gastos_generales" localSheetId="4">#REF!</definedName>
    <definedName name="Gastos_generales" localSheetId="5">#REF!</definedName>
    <definedName name="Gastos_generales">#REF!</definedName>
    <definedName name="gggg" localSheetId="4">#REF!</definedName>
    <definedName name="gggg" localSheetId="5">#REF!</definedName>
    <definedName name="gggg">#REF!</definedName>
    <definedName name="GOBIERNOCRECIM" localSheetId="4">#REF!</definedName>
    <definedName name="GOBIERNOCRECIM" localSheetId="5">#REF!</definedName>
    <definedName name="GOBIERNOCRECIM">#REF!</definedName>
    <definedName name="GOBIERNOPESOS" localSheetId="4">#REF!</definedName>
    <definedName name="GOBIERNOPESOS" localSheetId="5">#REF!</definedName>
    <definedName name="GOBIERNOPESOS">#REF!</definedName>
    <definedName name="GOBIERNOPIB" localSheetId="4">#REF!</definedName>
    <definedName name="GOBIERNOPIB" localSheetId="5">#REF!</definedName>
    <definedName name="GOBIERNOPIB">#REF!</definedName>
    <definedName name="GREFORMASRESUM1" localSheetId="4">#REF!</definedName>
    <definedName name="GREFORMASRESUM1" localSheetId="5">#REF!</definedName>
    <definedName name="GREFORMASRESUM1">#REF!</definedName>
    <definedName name="GREFORMASRESUM2" localSheetId="4">#REF!</definedName>
    <definedName name="GREFORMASRESUM2" localSheetId="5">#REF!</definedName>
    <definedName name="GREFORMASRESUM2">#REF!</definedName>
    <definedName name="GREFORMASRESUM3" localSheetId="4">#REF!</definedName>
    <definedName name="GREFORMASRESUM3" localSheetId="5">#REF!</definedName>
    <definedName name="GREFORMASRESUM3">#REF!</definedName>
    <definedName name="horext" localSheetId="4">#REF!</definedName>
    <definedName name="horext" localSheetId="5">#REF!</definedName>
    <definedName name="horext">#REF!</definedName>
    <definedName name="i" localSheetId="4">#REF!</definedName>
    <definedName name="i" localSheetId="5">#REF!</definedName>
    <definedName name="i">#REF!</definedName>
    <definedName name="IN00_" localSheetId="4">#REF!</definedName>
    <definedName name="IN00_" localSheetId="5">#REF!</definedName>
    <definedName name="IN00_">#REF!</definedName>
    <definedName name="IN93_" localSheetId="4">#REF!</definedName>
    <definedName name="IN93_" localSheetId="5">#REF!</definedName>
    <definedName name="IN93_">#REF!</definedName>
    <definedName name="IN94_" localSheetId="4">#REF!</definedName>
    <definedName name="IN94_" localSheetId="5">#REF!</definedName>
    <definedName name="IN94_">#REF!</definedName>
    <definedName name="IN95_" localSheetId="4">#REF!</definedName>
    <definedName name="IN95_" localSheetId="5">#REF!</definedName>
    <definedName name="IN95_">#REF!</definedName>
    <definedName name="IN96_" localSheetId="4">#REF!</definedName>
    <definedName name="IN96_" localSheetId="5">#REF!</definedName>
    <definedName name="IN96_">#REF!</definedName>
    <definedName name="IN97_" localSheetId="4">#REF!</definedName>
    <definedName name="IN97_" localSheetId="5">#REF!</definedName>
    <definedName name="IN97_">#REF!</definedName>
    <definedName name="IN98_" localSheetId="4">#REF!</definedName>
    <definedName name="IN98_" localSheetId="5">#REF!</definedName>
    <definedName name="IN98_">#REF!</definedName>
    <definedName name="IN99_" localSheetId="4">#REF!</definedName>
    <definedName name="IN99_" localSheetId="5">#REF!</definedName>
    <definedName name="IN99_">#REF!</definedName>
    <definedName name="INCGG00_" localSheetId="4">#REF!</definedName>
    <definedName name="INCGG00_" localSheetId="5">#REF!</definedName>
    <definedName name="INCGG00_">#REF!</definedName>
    <definedName name="INCGG93_" localSheetId="4">#REF!</definedName>
    <definedName name="INCGG93_" localSheetId="5">#REF!</definedName>
    <definedName name="INCGG93_">#REF!</definedName>
    <definedName name="INCGG94_" localSheetId="4">#REF!</definedName>
    <definedName name="INCGG94_" localSheetId="5">#REF!</definedName>
    <definedName name="INCGG94_">#REF!</definedName>
    <definedName name="INCGG95_" localSheetId="4">#REF!</definedName>
    <definedName name="INCGG95_" localSheetId="5">#REF!</definedName>
    <definedName name="INCGG95_">#REF!</definedName>
    <definedName name="INCGG96_" localSheetId="4">#REF!</definedName>
    <definedName name="INCGG96_" localSheetId="5">#REF!</definedName>
    <definedName name="INCGG96_">#REF!</definedName>
    <definedName name="INCGG97_" localSheetId="4">#REF!</definedName>
    <definedName name="INCGG97_" localSheetId="5">#REF!</definedName>
    <definedName name="INCGG97_">#REF!</definedName>
    <definedName name="INCGG98_" localSheetId="4">#REF!</definedName>
    <definedName name="INCGG98_" localSheetId="5">#REF!</definedName>
    <definedName name="INCGG98_">#REF!</definedName>
    <definedName name="INCGG99_" localSheetId="4">#REF!</definedName>
    <definedName name="INCGG99_" localSheetId="5">#REF!</definedName>
    <definedName name="INCGG99_">#REF!</definedName>
    <definedName name="INCSP00_" localSheetId="4">#REF!</definedName>
    <definedName name="INCSP00_" localSheetId="5">#REF!</definedName>
    <definedName name="INCSP00_">#REF!</definedName>
    <definedName name="INCSP93_" localSheetId="4">#REF!</definedName>
    <definedName name="INCSP93_" localSheetId="5">#REF!</definedName>
    <definedName name="INCSP93_">#REF!</definedName>
    <definedName name="INCSP94_" localSheetId="4">#REF!</definedName>
    <definedName name="INCSP94_" localSheetId="5">#REF!</definedName>
    <definedName name="INCSP94_">#REF!</definedName>
    <definedName name="INCSP95_" localSheetId="4">#REF!</definedName>
    <definedName name="INCSP95_" localSheetId="5">#REF!</definedName>
    <definedName name="INCSP95_">#REF!</definedName>
    <definedName name="INCSP96_" localSheetId="4">#REF!</definedName>
    <definedName name="INCSP96_" localSheetId="5">#REF!</definedName>
    <definedName name="INCSP96_">#REF!</definedName>
    <definedName name="INCSP97_" localSheetId="4">#REF!</definedName>
    <definedName name="INCSP97_" localSheetId="5">#REF!</definedName>
    <definedName name="INCSP97_">#REF!</definedName>
    <definedName name="INCSP98_" localSheetId="4">#REF!</definedName>
    <definedName name="INCSP98_" localSheetId="5">#REF!</definedName>
    <definedName name="INCSP98_">#REF!</definedName>
    <definedName name="INCSP99_" localSheetId="4">#REF!</definedName>
    <definedName name="INCSP99_" localSheetId="5">#REF!</definedName>
    <definedName name="INCSP99_">#REF!</definedName>
    <definedName name="INCTRAN00_" localSheetId="4">#REF!</definedName>
    <definedName name="INCTRAN00_" localSheetId="5">#REF!</definedName>
    <definedName name="INCTRAN00_">#REF!</definedName>
    <definedName name="INCTRAN93_" localSheetId="4">#REF!</definedName>
    <definedName name="INCTRAN93_" localSheetId="5">#REF!</definedName>
    <definedName name="INCTRAN93_">#REF!</definedName>
    <definedName name="INCTRAN94_" localSheetId="4">#REF!</definedName>
    <definedName name="INCTRAN94_" localSheetId="5">#REF!</definedName>
    <definedName name="INCTRAN94_">#REF!</definedName>
    <definedName name="INCTRAN95_" localSheetId="4">#REF!</definedName>
    <definedName name="INCTRAN95_" localSheetId="5">#REF!</definedName>
    <definedName name="INCTRAN95_">#REF!</definedName>
    <definedName name="INCTRAN96_" localSheetId="4">#REF!</definedName>
    <definedName name="INCTRAN96_" localSheetId="5">#REF!</definedName>
    <definedName name="INCTRAN96_">#REF!</definedName>
    <definedName name="INCTRAN97_" localSheetId="4">#REF!</definedName>
    <definedName name="INCTRAN97_" localSheetId="5">#REF!</definedName>
    <definedName name="INCTRAN97_">#REF!</definedName>
    <definedName name="INCTRAN98_" localSheetId="4">#REF!</definedName>
    <definedName name="INCTRAN98_" localSheetId="5">#REF!</definedName>
    <definedName name="INCTRAN98_">#REF!</definedName>
    <definedName name="INCTRAN99_" localSheetId="4">#REF!</definedName>
    <definedName name="INCTRAN99_" localSheetId="5">#REF!</definedName>
    <definedName name="INCTRAN99_">#REF!</definedName>
    <definedName name="ingapr" localSheetId="4">#REF!</definedName>
    <definedName name="ingapr" localSheetId="5">#REF!</definedName>
    <definedName name="ingapr">#REF!</definedName>
    <definedName name="ingbas" localSheetId="4">#REF!</definedName>
    <definedName name="ingbas" localSheetId="5">#REF!</definedName>
    <definedName name="ingbas">#REF!</definedName>
    <definedName name="ingest" localSheetId="4">#REF!</definedName>
    <definedName name="ingest" localSheetId="5">#REF!</definedName>
    <definedName name="ingest">#REF!</definedName>
    <definedName name="ingprg" localSheetId="4">#REF!</definedName>
    <definedName name="ingprg" localSheetId="5">#REF!</definedName>
    <definedName name="ingprg">#REF!</definedName>
    <definedName name="ingresos" localSheetId="4">#REF!</definedName>
    <definedName name="ingresos" localSheetId="5">#REF!</definedName>
    <definedName name="ingresos">#REF!</definedName>
    <definedName name="INGRESOS_DE_LA_NACION__1996_REAL__1997_ESTIMACION_Y_1998_PROYECCION" localSheetId="4">#REF!</definedName>
    <definedName name="INGRESOS_DE_LA_NACION__1996_REAL__1997_ESTIMACION_Y_1998_PROYECCION" localSheetId="5">#REF!</definedName>
    <definedName name="INGRESOS_DE_LA_NACION__1996_REAL__1997_ESTIMACION_Y_1998_PROYECCION">#REF!</definedName>
    <definedName name="ingresos97" localSheetId="4">#REF!</definedName>
    <definedName name="ingresos97" localSheetId="5">#REF!</definedName>
    <definedName name="ingresos97">#REF!</definedName>
    <definedName name="ingsol" localSheetId="4">#REF!</definedName>
    <definedName name="ingsol" localSheetId="5">#REF!</definedName>
    <definedName name="ingsol">#REF!</definedName>
    <definedName name="INTYCOM00_">[13]SUPUESTOS!$O$70</definedName>
    <definedName name="INTYCOM94_">[13]SUPUESTOS!$I$70</definedName>
    <definedName name="INTYCOM95_">[13]SUPUESTOS!$J$70</definedName>
    <definedName name="INTYCOM96_">[13]SUPUESTOS!$K$70</definedName>
    <definedName name="INTYCOM97_">[13]SUPUESTOS!$L$70</definedName>
    <definedName name="INTYCOM98_">[13]SUPUESTOS!$M$70</definedName>
    <definedName name="INTYCOM99_">[13]SUPUESTOS!$N$70</definedName>
    <definedName name="KBALANCEVSFMI" localSheetId="4">#REF!</definedName>
    <definedName name="KBALANCEVSFMI" localSheetId="5">#REF!</definedName>
    <definedName name="KBALANCEVSFMI">#REF!</definedName>
    <definedName name="kkkk" localSheetId="4">'[23]CUADRO No 4'!#REF!</definedName>
    <definedName name="kkkk" localSheetId="5">'[23]CUADRO No 4'!#REF!</definedName>
    <definedName name="kkkk">'[23]CUADRO No 4'!#REF!</definedName>
    <definedName name="LIBRE_00" localSheetId="4">#REF!</definedName>
    <definedName name="LIBRE_00" localSheetId="5">#REF!</definedName>
    <definedName name="LIBRE_00">#REF!</definedName>
    <definedName name="LIBRE_01_RESERVA" localSheetId="4">#REF!</definedName>
    <definedName name="LIBRE_01_RESERVA" localSheetId="5">#REF!</definedName>
    <definedName name="LIBRE_01_RESERVA">#REF!</definedName>
    <definedName name="LIBRE_02" localSheetId="4">#REF!</definedName>
    <definedName name="LIBRE_02" localSheetId="5">#REF!</definedName>
    <definedName name="LIBRE_02">#REF!</definedName>
    <definedName name="LIBRE_94" localSheetId="4">#REF!</definedName>
    <definedName name="LIBRE_94" localSheetId="5">#REF!</definedName>
    <definedName name="LIBRE_94">#REF!</definedName>
    <definedName name="LIBRE_95" localSheetId="4">#REF!</definedName>
    <definedName name="LIBRE_95" localSheetId="5">#REF!</definedName>
    <definedName name="LIBRE_95">#REF!</definedName>
    <definedName name="LIBRE_96" localSheetId="4">#REF!</definedName>
    <definedName name="LIBRE_96" localSheetId="5">#REF!</definedName>
    <definedName name="LIBRE_96">#REF!</definedName>
    <definedName name="LIBRE_97" localSheetId="4">#REF!</definedName>
    <definedName name="LIBRE_97" localSheetId="5">#REF!</definedName>
    <definedName name="LIBRE_97">#REF!</definedName>
    <definedName name="LIBRE_98" localSheetId="4">#REF!</definedName>
    <definedName name="LIBRE_98" localSheetId="5">#REF!</definedName>
    <definedName name="LIBRE_98">#REF!</definedName>
    <definedName name="LIBRE_99" localSheetId="4">#REF!</definedName>
    <definedName name="LIBRE_99" localSheetId="5">#REF!</definedName>
    <definedName name="LIBRE_99">#REF!</definedName>
    <definedName name="liqui" localSheetId="4">#REF!</definedName>
    <definedName name="liqui" localSheetId="5">#REF!</definedName>
    <definedName name="liqui">#REF!</definedName>
    <definedName name="liquidacion97" localSheetId="4">'[24]LIQUI-TRANSF'!#REF!</definedName>
    <definedName name="liquidacion97" localSheetId="5">'[24]LIQUI-TRANSF'!#REF!</definedName>
    <definedName name="liquidacion97">'[24]LIQUI-TRANSF'!#REF!</definedName>
    <definedName name="LPORTADASECTOR" localSheetId="4">#REF!</definedName>
    <definedName name="LPORTADASECTOR" localSheetId="5">#REF!</definedName>
    <definedName name="LPORTADASECTOR">#REF!</definedName>
    <definedName name="M">[25]Datos!$F$34</definedName>
    <definedName name="MACRO" localSheetId="4">#REF!</definedName>
    <definedName name="MACRO" localSheetId="5">#REF!</definedName>
    <definedName name="MACRO">#REF!</definedName>
    <definedName name="MARZON" localSheetId="4">[21]VIGN!#REF!</definedName>
    <definedName name="MARZON" localSheetId="5">[21]VIGN!#REF!</definedName>
    <definedName name="MARZON">[21]VIGN!#REF!</definedName>
    <definedName name="MARZOP" localSheetId="4">#REF!</definedName>
    <definedName name="MARZOP" localSheetId="5">#REF!</definedName>
    <definedName name="MARZOP">#REF!</definedName>
    <definedName name="MARZORN" localSheetId="4">#REF!</definedName>
    <definedName name="MARZORN" localSheetId="5">#REF!</definedName>
    <definedName name="MARZORN">#REF!</definedName>
    <definedName name="MARZORP" localSheetId="4">#REF!</definedName>
    <definedName name="MARZORP" localSheetId="5">#REF!</definedName>
    <definedName name="MARZORP">#REF!</definedName>
    <definedName name="METROCRECIM" localSheetId="4">#REF!</definedName>
    <definedName name="METROCRECIM" localSheetId="5">#REF!</definedName>
    <definedName name="METROCRECIM">#REF!</definedName>
    <definedName name="METROPESOS" localSheetId="4">#REF!</definedName>
    <definedName name="METROPESOS" localSheetId="5">#REF!</definedName>
    <definedName name="METROPESOS">#REF!</definedName>
    <definedName name="METROPIB" localSheetId="4">#REF!</definedName>
    <definedName name="METROPIB" localSheetId="5">#REF!</definedName>
    <definedName name="METROPIB">#REF!</definedName>
    <definedName name="MINISTRO" localSheetId="4">'[26]CUA1-3'!#REF!</definedName>
    <definedName name="MINISTRO" localSheetId="5">'[26]CUA1-3'!#REF!</definedName>
    <definedName name="MINISTRO">'[26]CUA1-3'!#REF!</definedName>
    <definedName name="MUNICIPIO" localSheetId="4">#REF!</definedName>
    <definedName name="MUNICIPIO" localSheetId="5">#REF!</definedName>
    <definedName name="MUNICIPIO">#REF!</definedName>
    <definedName name="NACION" localSheetId="4">#REF!</definedName>
    <definedName name="NACION" localSheetId="5">#REF!</definedName>
    <definedName name="NACION">#REF!</definedName>
    <definedName name="nivel" localSheetId="4">#REF!</definedName>
    <definedName name="nivel" localSheetId="5">#REF!</definedName>
    <definedName name="nivel">#REF!</definedName>
    <definedName name="NOINCLUIDCRECIM" localSheetId="4">#REF!</definedName>
    <definedName name="NOINCLUIDCRECIM" localSheetId="5">#REF!</definedName>
    <definedName name="NOINCLUIDCRECIM">#REF!</definedName>
    <definedName name="NOINCLUIPESOS" localSheetId="4">#REF!</definedName>
    <definedName name="NOINCLUIPESOS" localSheetId="5">#REF!</definedName>
    <definedName name="NOINCLUIPESOS">#REF!</definedName>
    <definedName name="nomniv" localSheetId="4">#REF!</definedName>
    <definedName name="nomniv" localSheetId="5">#REF!</definedName>
    <definedName name="nomniv">#REF!</definedName>
    <definedName name="NOVDEUDAFLOTANTE" localSheetId="4">#REF!</definedName>
    <definedName name="NOVDEUDAFLOTANTE" localSheetId="5">#REF!</definedName>
    <definedName name="NOVDEUDAFLOTANTE">#REF!</definedName>
    <definedName name="NOVEVOLREZAGO" localSheetId="4">#REF!</definedName>
    <definedName name="NOVEVOLREZAGO" localSheetId="5">#REF!</definedName>
    <definedName name="NOVEVOLREZAGO">#REF!</definedName>
    <definedName name="OE97B" localSheetId="4">#REF!</definedName>
    <definedName name="OE97B" localSheetId="5">#REF!</definedName>
    <definedName name="OE97B">#REF!</definedName>
    <definedName name="OEPROY97" localSheetId="4">#REF!</definedName>
    <definedName name="OEPROY97" localSheetId="5">#REF!</definedName>
    <definedName name="OEPROY97">#REF!</definedName>
    <definedName name="opetesore00" localSheetId="4">#REF!</definedName>
    <definedName name="opetesore00" localSheetId="5">#REF!</definedName>
    <definedName name="opetesore00">#REF!</definedName>
    <definedName name="opetesore98" localSheetId="4">#REF!</definedName>
    <definedName name="opetesore98" localSheetId="5">#REF!</definedName>
    <definedName name="opetesore98">#REF!</definedName>
    <definedName name="opetesore99" localSheetId="4">#REF!</definedName>
    <definedName name="opetesore99" localSheetId="5">#REF!</definedName>
    <definedName name="opetesore99">#REF!</definedName>
    <definedName name="P">'[20]Pesos ingresos'!$C$2:$U$111</definedName>
    <definedName name="PAGOPROM00_" localSheetId="4">#REF!</definedName>
    <definedName name="PAGOPROM00_" localSheetId="5">#REF!</definedName>
    <definedName name="PAGOPROM00_">#REF!</definedName>
    <definedName name="PAGOPROM93_" localSheetId="4">#REF!</definedName>
    <definedName name="PAGOPROM93_" localSheetId="5">#REF!</definedName>
    <definedName name="PAGOPROM93_">#REF!</definedName>
    <definedName name="PAGOPROM94_" localSheetId="4">#REF!</definedName>
    <definedName name="PAGOPROM94_" localSheetId="5">#REF!</definedName>
    <definedName name="PAGOPROM94_">#REF!</definedName>
    <definedName name="PAGOPROM95_" localSheetId="4">#REF!</definedName>
    <definedName name="PAGOPROM95_" localSheetId="5">#REF!</definedName>
    <definedName name="PAGOPROM95_">#REF!</definedName>
    <definedName name="PAGOPROM96_" localSheetId="4">#REF!</definedName>
    <definedName name="PAGOPROM96_" localSheetId="5">#REF!</definedName>
    <definedName name="PAGOPROM96_">#REF!</definedName>
    <definedName name="PAGOPROM97_" localSheetId="4">#REF!</definedName>
    <definedName name="PAGOPROM97_" localSheetId="5">#REF!</definedName>
    <definedName name="PAGOPROM97_">#REF!</definedName>
    <definedName name="PAGOPROM98_" localSheetId="4">#REF!</definedName>
    <definedName name="PAGOPROM98_" localSheetId="5">#REF!</definedName>
    <definedName name="PAGOPROM98_">#REF!</definedName>
    <definedName name="PAGOPROM99_" localSheetId="4">#REF!</definedName>
    <definedName name="PAGOPROM99_" localSheetId="5">#REF!</definedName>
    <definedName name="PAGOPROM99_">#REF!</definedName>
    <definedName name="PARTICIPACIONES_1997___2000" localSheetId="4">'[26]CUA1-3'!#REF!</definedName>
    <definedName name="PARTICIPACIONES_1997___2000" localSheetId="5">'[26]CUA1-3'!#REF!</definedName>
    <definedName name="PARTICIPACIONES_1997___2000">'[26]CUA1-3'!#REF!</definedName>
    <definedName name="PARTMUN00_">[13]SUPUESTOS!$O$6</definedName>
    <definedName name="PARTMUN93_">[13]SUPUESTOS!$H$6</definedName>
    <definedName name="PARTMUN94_">[13]SUPUESTOS!$I$6</definedName>
    <definedName name="PARTMUN95_">[13]SUPUESTOS!$J$6</definedName>
    <definedName name="PARTMUN96_">[13]SUPUESTOS!$K$6</definedName>
    <definedName name="PARTMUN97_">[13]SUPUESTOS!$L$6</definedName>
    <definedName name="PARTMUN98_">[13]SUPUESTOS!$M$6</definedName>
    <definedName name="PARTMUN99_">[13]SUPUESTOS!$N$6</definedName>
    <definedName name="Pcpta_00" localSheetId="4">[27]Pob!#REF!</definedName>
    <definedName name="Pcpta_00" localSheetId="5">[27]Pob!#REF!</definedName>
    <definedName name="Pcpta_00">[27]Pob!#REF!</definedName>
    <definedName name="Pcpta_01" localSheetId="4">[27]Pob!#REF!</definedName>
    <definedName name="Pcpta_01" localSheetId="5">[27]Pob!#REF!</definedName>
    <definedName name="Pcpta_01">[27]Pob!#REF!</definedName>
    <definedName name="Pcpta_02" localSheetId="4">[27]Pob!#REF!</definedName>
    <definedName name="Pcpta_02" localSheetId="5">[27]Pob!#REF!</definedName>
    <definedName name="Pcpta_02">[27]Pob!#REF!</definedName>
    <definedName name="Pcpta_99" localSheetId="4">[27]Pob!#REF!</definedName>
    <definedName name="Pcpta_99" localSheetId="5">[27]Pob!#REF!</definedName>
    <definedName name="Pcpta_99">[27]Pob!#REF!</definedName>
    <definedName name="PERNOTEC00_" localSheetId="4">#REF!</definedName>
    <definedName name="PERNOTEC00_" localSheetId="5">#REF!</definedName>
    <definedName name="PERNOTEC00_">#REF!</definedName>
    <definedName name="PERNOTEC93_" localSheetId="4">#REF!</definedName>
    <definedName name="PERNOTEC93_" localSheetId="5">#REF!</definedName>
    <definedName name="PERNOTEC93_">#REF!</definedName>
    <definedName name="PERNOTEC94_" localSheetId="4">#REF!</definedName>
    <definedName name="PERNOTEC94_" localSheetId="5">#REF!</definedName>
    <definedName name="PERNOTEC94_">#REF!</definedName>
    <definedName name="PERNOTEC95_" localSheetId="4">#REF!</definedName>
    <definedName name="PERNOTEC95_" localSheetId="5">#REF!</definedName>
    <definedName name="PERNOTEC95_">#REF!</definedName>
    <definedName name="PERNOTEC96_" localSheetId="4">#REF!</definedName>
    <definedName name="PERNOTEC96_" localSheetId="5">#REF!</definedName>
    <definedName name="PERNOTEC96_">#REF!</definedName>
    <definedName name="PERNOTEC97_" localSheetId="4">#REF!</definedName>
    <definedName name="PERNOTEC97_" localSheetId="5">#REF!</definedName>
    <definedName name="PERNOTEC97_">#REF!</definedName>
    <definedName name="PERNOTEC98_" localSheetId="4">#REF!</definedName>
    <definedName name="PERNOTEC98_" localSheetId="5">#REF!</definedName>
    <definedName name="PERNOTEC98_">#REF!</definedName>
    <definedName name="PERNOTEC99_" localSheetId="4">#REF!</definedName>
    <definedName name="PERNOTEC99_" localSheetId="5">#REF!</definedName>
    <definedName name="PERNOTEC99_">#REF!</definedName>
    <definedName name="PEROTRA00_" localSheetId="4">#REF!</definedName>
    <definedName name="PEROTRA00_" localSheetId="5">#REF!</definedName>
    <definedName name="PEROTRA00_">#REF!</definedName>
    <definedName name="PEROTRA93_" localSheetId="4">#REF!</definedName>
    <definedName name="PEROTRA93_" localSheetId="5">#REF!</definedName>
    <definedName name="PEROTRA93_">#REF!</definedName>
    <definedName name="PEROTRA94_" localSheetId="4">#REF!</definedName>
    <definedName name="PEROTRA94_" localSheetId="5">#REF!</definedName>
    <definedName name="PEROTRA94_">#REF!</definedName>
    <definedName name="PEROTRA95_" localSheetId="4">#REF!</definedName>
    <definedName name="PEROTRA95_" localSheetId="5">#REF!</definedName>
    <definedName name="PEROTRA95_">#REF!</definedName>
    <definedName name="PEROTRA96_" localSheetId="4">#REF!</definedName>
    <definedName name="PEROTRA96_" localSheetId="5">#REF!</definedName>
    <definedName name="PEROTRA96_">#REF!</definedName>
    <definedName name="PEROTRA97_" localSheetId="4">#REF!</definedName>
    <definedName name="PEROTRA97_" localSheetId="5">#REF!</definedName>
    <definedName name="PEROTRA97_">#REF!</definedName>
    <definedName name="PEROTRA98_" localSheetId="4">#REF!</definedName>
    <definedName name="PEROTRA98_" localSheetId="5">#REF!</definedName>
    <definedName name="PEROTRA98_">#REF!</definedName>
    <definedName name="PEROTRA99_" localSheetId="4">#REF!</definedName>
    <definedName name="PEROTRA99_" localSheetId="5">#REF!</definedName>
    <definedName name="PEROTRA99_">#REF!</definedName>
    <definedName name="PERTRANS00_" localSheetId="4">#REF!</definedName>
    <definedName name="PERTRANS00_" localSheetId="5">#REF!</definedName>
    <definedName name="PERTRANS00_">#REF!</definedName>
    <definedName name="PERTRANS93_" localSheetId="4">#REF!</definedName>
    <definedName name="PERTRANS93_" localSheetId="5">#REF!</definedName>
    <definedName name="PERTRANS93_">#REF!</definedName>
    <definedName name="PERTRANS94_" localSheetId="4">#REF!</definedName>
    <definedName name="PERTRANS94_" localSheetId="5">#REF!</definedName>
    <definedName name="PERTRANS94_">#REF!</definedName>
    <definedName name="PERTRANS95_" localSheetId="4">#REF!</definedName>
    <definedName name="PERTRANS95_" localSheetId="5">#REF!</definedName>
    <definedName name="PERTRANS95_">#REF!</definedName>
    <definedName name="PERTRANS96_" localSheetId="4">#REF!</definedName>
    <definedName name="PERTRANS96_" localSheetId="5">#REF!</definedName>
    <definedName name="PERTRANS96_">#REF!</definedName>
    <definedName name="PERTRANS97_" localSheetId="4">#REF!</definedName>
    <definedName name="PERTRANS97_" localSheetId="5">#REF!</definedName>
    <definedName name="PERTRANS97_">#REF!</definedName>
    <definedName name="PERTRANS98_" localSheetId="4">#REF!</definedName>
    <definedName name="PERTRANS98_" localSheetId="5">#REF!</definedName>
    <definedName name="PERTRANS98_">#REF!</definedName>
    <definedName name="PERTRANS99_" localSheetId="4">#REF!</definedName>
    <definedName name="PERTRANS99_" localSheetId="5">#REF!</definedName>
    <definedName name="PERTRANS99_">#REF!</definedName>
    <definedName name="PIB" localSheetId="4">#REF!</definedName>
    <definedName name="PIB" localSheetId="5">#REF!</definedName>
    <definedName name="PIB">#REF!</definedName>
    <definedName name="PIB00">[6]SUPUESTOS!$O$47</definedName>
    <definedName name="PIB00_">[13]SUPUESTOS!$O$19</definedName>
    <definedName name="PIB93_">[13]SUPUESTOS!$H$19</definedName>
    <definedName name="PIB94_">[13]SUPUESTOS!$I$19</definedName>
    <definedName name="PIB95_">[13]SUPUESTOS!$J$19</definedName>
    <definedName name="PIB96_">[13]SUPUESTOS!$K$19</definedName>
    <definedName name="PIB97_">[13]SUPUESTOS!$L$19</definedName>
    <definedName name="PIB98_">[13]SUPUESTOS!$M$19</definedName>
    <definedName name="PIB99_">[13]SUPUESTOS!$N$19</definedName>
    <definedName name="PICN_00_REAF_98" localSheetId="4">#REF!</definedName>
    <definedName name="PICN_00_REAF_98" localSheetId="5">#REF!</definedName>
    <definedName name="PICN_00_REAF_98">#REF!</definedName>
    <definedName name="PICN_01_RESERVA" localSheetId="4">#REF!</definedName>
    <definedName name="PICN_01_RESERVA" localSheetId="5">#REF!</definedName>
    <definedName name="PICN_01_RESERVA">#REF!</definedName>
    <definedName name="PICN_94" localSheetId="4">#REF!</definedName>
    <definedName name="PICN_94" localSheetId="5">#REF!</definedName>
    <definedName name="PICN_94">#REF!</definedName>
    <definedName name="PICN_95" localSheetId="4">#REF!</definedName>
    <definedName name="PICN_95" localSheetId="5">#REF!</definedName>
    <definedName name="PICN_95">#REF!</definedName>
    <definedName name="PICN_96" localSheetId="4">#REF!</definedName>
    <definedName name="PICN_96" localSheetId="5">#REF!</definedName>
    <definedName name="PICN_96">#REF!</definedName>
    <definedName name="PICN_97" localSheetId="4">#REF!</definedName>
    <definedName name="PICN_97" localSheetId="5">#REF!</definedName>
    <definedName name="PICN_97">#REF!</definedName>
    <definedName name="PICN_98" localSheetId="4">#REF!</definedName>
    <definedName name="PICN_98" localSheetId="5">#REF!</definedName>
    <definedName name="PICN_98">#REF!</definedName>
    <definedName name="PICN_99_REF_97" localSheetId="4">#REF!</definedName>
    <definedName name="PICN_99_REF_97" localSheetId="5">#REF!</definedName>
    <definedName name="PICN_99_REF_97">#REF!</definedName>
    <definedName name="PORC_LIBRE_00" localSheetId="4">'[15]94-03 Mil Corr '!#REF!</definedName>
    <definedName name="PORC_LIBRE_00" localSheetId="5">'[15]94-03 Mil Corr '!#REF!</definedName>
    <definedName name="PORC_LIBRE_00">'[15]94-03 Mil Corr '!#REF!</definedName>
    <definedName name="PORC_LIBRE_01" localSheetId="4">'[15]94-03 Mil Corr '!#REF!</definedName>
    <definedName name="PORC_LIBRE_01" localSheetId="5">'[15]94-03 Mil Corr '!#REF!</definedName>
    <definedName name="PORC_LIBRE_01">'[15]94-03 Mil Corr '!#REF!</definedName>
    <definedName name="PORC_LIBRE_02" localSheetId="4">'[15]94-03 Mil Corr '!#REF!</definedName>
    <definedName name="PORC_LIBRE_02" localSheetId="5">'[15]94-03 Mil Corr '!#REF!</definedName>
    <definedName name="PORC_LIBRE_02">'[15]94-03 Mil Corr '!#REF!</definedName>
    <definedName name="PORC_LIBRE_94" localSheetId="4">'[15]94-03 Mil Corr '!#REF!</definedName>
    <definedName name="PORC_LIBRE_94" localSheetId="5">'[15]94-03 Mil Corr '!#REF!</definedName>
    <definedName name="PORC_LIBRE_94">'[15]94-03 Mil Corr '!#REF!</definedName>
    <definedName name="PORC_LIBRE_95" localSheetId="4">'[15]94-03 Mil Corr '!#REF!</definedName>
    <definedName name="PORC_LIBRE_95" localSheetId="5">'[15]94-03 Mil Corr '!#REF!</definedName>
    <definedName name="PORC_LIBRE_95">'[15]94-03 Mil Corr '!#REF!</definedName>
    <definedName name="PORC_LIBRE_96" localSheetId="4">'[15]94-03 Mil Corr '!#REF!</definedName>
    <definedName name="PORC_LIBRE_96" localSheetId="5">'[15]94-03 Mil Corr '!#REF!</definedName>
    <definedName name="PORC_LIBRE_96">'[15]94-03 Mil Corr '!#REF!</definedName>
    <definedName name="PORC_LIBRE_97" localSheetId="4">'[15]94-03 Mil Corr '!#REF!</definedName>
    <definedName name="PORC_LIBRE_97" localSheetId="5">'[15]94-03 Mil Corr '!#REF!</definedName>
    <definedName name="PORC_LIBRE_97">'[15]94-03 Mil Corr '!#REF!</definedName>
    <definedName name="PORC_LIBRE_98" localSheetId="4">'[15]94-03 Mil Corr '!#REF!</definedName>
    <definedName name="PORC_LIBRE_98" localSheetId="5">'[15]94-03 Mil Corr '!#REF!</definedName>
    <definedName name="PORC_LIBRE_98">'[15]94-03 Mil Corr '!#REF!</definedName>
    <definedName name="PORC_LIBRE_99" localSheetId="4">'[15]94-03 Mil Corr '!#REF!</definedName>
    <definedName name="PORC_LIBRE_99" localSheetId="5">'[15]94-03 Mil Corr '!#REF!</definedName>
    <definedName name="PORC_LIBRE_99">'[15]94-03 Mil Corr '!#REF!</definedName>
    <definedName name="PPTO97" localSheetId="4">#REF!</definedName>
    <definedName name="PPTO97" localSheetId="5">#REF!</definedName>
    <definedName name="PPTO97">#REF!</definedName>
    <definedName name="PRESUPUESTO__1998" localSheetId="4">#REF!</definedName>
    <definedName name="PRESUPUESTO__1998" localSheetId="5">#REF!</definedName>
    <definedName name="PRESUPUESTO__1998">#REF!</definedName>
    <definedName name="prgnac" localSheetId="4">[12]GASTOS!#REF!</definedName>
    <definedName name="prgnac" localSheetId="5">[12]GASTOS!#REF!</definedName>
    <definedName name="prgnac">[12]GASTOS!#REF!</definedName>
    <definedName name="prgprp" localSheetId="4">[12]GASTOS!#REF!</definedName>
    <definedName name="prgprp" localSheetId="5">[12]GASTOS!#REF!</definedName>
    <definedName name="prgprp">[12]GASTOS!#REF!</definedName>
    <definedName name="primant" localSheetId="4">#REF!</definedName>
    <definedName name="primant" localSheetId="5">#REF!</definedName>
    <definedName name="primant">#REF!</definedName>
    <definedName name="primnav" localSheetId="4">#REF!</definedName>
    <definedName name="primnav" localSheetId="5">#REF!</definedName>
    <definedName name="primnav">#REF!</definedName>
    <definedName name="primser" localSheetId="4">#REF!</definedName>
    <definedName name="primser" localSheetId="5">#REF!</definedName>
    <definedName name="primser">#REF!</definedName>
    <definedName name="primtec" localSheetId="4">#REF!</definedName>
    <definedName name="primtec" localSheetId="5">#REF!</definedName>
    <definedName name="primtec">#REF!</definedName>
    <definedName name="primvac" localSheetId="4">#REF!</definedName>
    <definedName name="primvac" localSheetId="5">#REF!</definedName>
    <definedName name="primvac">#REF!</definedName>
    <definedName name="PROPIOS" localSheetId="4">#REF!</definedName>
    <definedName name="PROPIOS" localSheetId="5">#REF!</definedName>
    <definedName name="PROPIOS">#REF!</definedName>
    <definedName name="prynac" localSheetId="4">[12]GASTOS!#REF!</definedName>
    <definedName name="prynac" localSheetId="5">[12]GASTOS!#REF!</definedName>
    <definedName name="prynac">[12]GASTOS!#REF!</definedName>
    <definedName name="pryprp" localSheetId="4">[12]GASTOS!#REF!</definedName>
    <definedName name="pryprp" localSheetId="5">[12]GASTOS!#REF!</definedName>
    <definedName name="pryprp">[12]GASTOS!#REF!</definedName>
    <definedName name="pyd">'[20]P+D ingresos'!$C$1:$U$111</definedName>
    <definedName name="rango1" localSheetId="4">#REF!</definedName>
    <definedName name="rango1" localSheetId="5">#REF!</definedName>
    <definedName name="rango1">#REF!</definedName>
    <definedName name="RDPTO" localSheetId="4">#REF!</definedName>
    <definedName name="RDPTO" localSheetId="5">#REF!</definedName>
    <definedName name="RDPTO">#REF!</definedName>
    <definedName name="re" localSheetId="4">#REF!</definedName>
    <definedName name="re" localSheetId="5">#REF!</definedName>
    <definedName name="re">#REF!</definedName>
    <definedName name="RECALCULO" localSheetId="4">[16]RESUMEN!#REF!</definedName>
    <definedName name="RECALCULO" localSheetId="5">[16]RESUMEN!#REF!</definedName>
    <definedName name="RECALCULO">[16]RESUMEN!#REF!</definedName>
    <definedName name="RECAPRO00_" localSheetId="4">#REF!</definedName>
    <definedName name="RECAPRO00_" localSheetId="5">#REF!</definedName>
    <definedName name="RECAPRO00_">#REF!</definedName>
    <definedName name="RECAPRO93_" localSheetId="4">#REF!</definedName>
    <definedName name="RECAPRO93_" localSheetId="5">#REF!</definedName>
    <definedName name="RECAPRO93_">#REF!</definedName>
    <definedName name="RECAPRO94_" localSheetId="4">#REF!</definedName>
    <definedName name="RECAPRO94_" localSheetId="5">#REF!</definedName>
    <definedName name="RECAPRO94_">#REF!</definedName>
    <definedName name="RECAPRO95_" localSheetId="4">#REF!</definedName>
    <definedName name="RECAPRO95_" localSheetId="5">#REF!</definedName>
    <definedName name="RECAPRO95_">#REF!</definedName>
    <definedName name="RECAPRO96_" localSheetId="4">#REF!</definedName>
    <definedName name="RECAPRO96_" localSheetId="5">#REF!</definedName>
    <definedName name="RECAPRO96_">#REF!</definedName>
    <definedName name="RECAPRO97_" localSheetId="4">#REF!</definedName>
    <definedName name="RECAPRO97_" localSheetId="5">#REF!</definedName>
    <definedName name="RECAPRO97_">#REF!</definedName>
    <definedName name="RECAPRO98_" localSheetId="4">#REF!</definedName>
    <definedName name="RECAPRO98_" localSheetId="5">#REF!</definedName>
    <definedName name="RECAPRO98_">#REF!</definedName>
    <definedName name="RECAPRO99_" localSheetId="4">#REF!</definedName>
    <definedName name="RECAPRO99_" localSheetId="5">#REF!</definedName>
    <definedName name="RECAPRO99_">#REF!</definedName>
    <definedName name="recing" localSheetId="4">#REF!</definedName>
    <definedName name="recing" localSheetId="5">#REF!</definedName>
    <definedName name="recing">#REF!</definedName>
    <definedName name="recnac" localSheetId="4">[12]GASTOS!#REF!</definedName>
    <definedName name="recnac" localSheetId="5">[12]GASTOS!#REF!</definedName>
    <definedName name="recnac">[12]GASTOS!#REF!</definedName>
    <definedName name="recprp" localSheetId="4">[12]GASTOS!#REF!</definedName>
    <definedName name="recprp" localSheetId="5">[12]GASTOS!#REF!</definedName>
    <definedName name="recprp">[12]GASTOS!#REF!</definedName>
    <definedName name="reg" localSheetId="4">[12]GASTOS!#REF!</definedName>
    <definedName name="reg" localSheetId="5">[12]GASTOS!#REF!</definedName>
    <definedName name="reg">[12]GASTOS!#REF!</definedName>
    <definedName name="REGALIAS00_">[13]SUPUESTOS!$O$74</definedName>
    <definedName name="REGALIAS93_">[13]SUPUESTOS!$H$74</definedName>
    <definedName name="REGALIAS94_">[13]SUPUESTOS!$I$74</definedName>
    <definedName name="REGALIAS95_">[13]SUPUESTOS!$J$74</definedName>
    <definedName name="REGALIAS96_">[13]SUPUESTOS!$K$74</definedName>
    <definedName name="REGALIAS97_">[13]SUPUESTOS!$L$74</definedName>
    <definedName name="REGALIAS98_">[13]SUPUESTOS!$M$74</definedName>
    <definedName name="REGALIAS99_">[13]SUPUESTOS!$N$74</definedName>
    <definedName name="REGIONALCRECIM" localSheetId="4">#REF!</definedName>
    <definedName name="REGIONALCRECIM" localSheetId="5">#REF!</definedName>
    <definedName name="REGIONALCRECIM">#REF!</definedName>
    <definedName name="REGIONALPESOS" localSheetId="4">#REF!</definedName>
    <definedName name="REGIONALPESOS" localSheetId="5">#REF!</definedName>
    <definedName name="REGIONALPESOS">#REF!</definedName>
    <definedName name="REGIONALPIB" localSheetId="4">#REF!</definedName>
    <definedName name="REGIONALPIB" localSheetId="5">#REF!</definedName>
    <definedName name="REGIONALPIB">#REF!</definedName>
    <definedName name="Rep_ing_02" localSheetId="4">[27]Pob!#REF!</definedName>
    <definedName name="Rep_ing_02" localSheetId="5">[27]Pob!#REF!</definedName>
    <definedName name="Rep_ing_02">[27]Pob!#REF!</definedName>
    <definedName name="REQUERIDOS" localSheetId="4">'[24]LIQUI-TRANSF'!#REF!</definedName>
    <definedName name="REQUERIDOS" localSheetId="5">'[24]LIQUI-TRANSF'!#REF!</definedName>
    <definedName name="REQUERIDOS">'[24]LIQUI-TRANSF'!#REF!</definedName>
    <definedName name="RESTO" localSheetId="4">#REF!</definedName>
    <definedName name="RESTO" localSheetId="5">#REF!</definedName>
    <definedName name="RESTO">#REF!</definedName>
    <definedName name="RESTOCRECIM" localSheetId="4">#REF!</definedName>
    <definedName name="RESTOCRECIM" localSheetId="5">#REF!</definedName>
    <definedName name="RESTOCRECIM">#REF!</definedName>
    <definedName name="RESTOPESOS" localSheetId="4">#REF!</definedName>
    <definedName name="RESTOPESOS" localSheetId="5">#REF!</definedName>
    <definedName name="RESTOPESOS">#REF!</definedName>
    <definedName name="RESTOPIB" localSheetId="4">#REF!</definedName>
    <definedName name="RESTOPIB" localSheetId="5">#REF!</definedName>
    <definedName name="RESTOPIB">#REF!</definedName>
    <definedName name="RESUMIDO" localSheetId="4">#REF!</definedName>
    <definedName name="RESUMIDO" localSheetId="5">#REF!</definedName>
    <definedName name="RESUMIDO">#REF!</definedName>
    <definedName name="rezago" localSheetId="4">#REF!</definedName>
    <definedName name="rezago" localSheetId="5">#REF!</definedName>
    <definedName name="rezago">#REF!</definedName>
    <definedName name="Rwvu.ComparEneMar9697." hidden="1">'[19]Seguimiento CSF'!$L:$N,'[19]Seguimiento CSF'!$R:$BU</definedName>
    <definedName name="Rwvu.EneFeb." hidden="1">'[19]Seguimiento CSF'!$L:$N,'[19]Seguimiento CSF'!$Q:$AD</definedName>
    <definedName name="Rwvu.Formato._.Corto." hidden="1">'[19]Seguimiento CSF'!$L:$N,'[19]Seguimiento CSF'!$R:$AD,'[19]Seguimiento CSF'!$AH:$AY,'[19]Seguimiento CSF'!$BA:$BH,'[19]Seguimiento CSF'!$BJ:$BQ,'[19]Seguimiento CSF'!$BS:$CF</definedName>
    <definedName name="Rwvu.OPEF._.96." hidden="1">'[19]Resumen OPEF'!$E:$J,'[19]Resumen OPEF'!$M:$Q</definedName>
    <definedName name="Rwvu.OPEF._.97." localSheetId="4" hidden="1">'[19]Resumen OPEF'!$C:$C,'[19]Resumen OPEF'!#REF!,'[19]Resumen OPEF'!$K:$Q</definedName>
    <definedName name="Rwvu.OPEF._.97." localSheetId="5" hidden="1">'[19]Resumen OPEF'!$C:$C,'[19]Resumen OPEF'!#REF!,'[19]Resumen OPEF'!$K:$Q</definedName>
    <definedName name="Rwvu.OPEF._.97." hidden="1">'[19]Resumen OPEF'!$C:$C,'[19]Resumen OPEF'!#REF!,'[19]Resumen OPEF'!$K:$Q</definedName>
    <definedName name="SALIR" localSheetId="4">[16]RESUMEN!#REF!</definedName>
    <definedName name="SALIR" localSheetId="5">[16]RESUMEN!#REF!</definedName>
    <definedName name="SALIR">[16]RESUMEN!#REF!</definedName>
    <definedName name="secing" localSheetId="4">#REF!</definedName>
    <definedName name="secing" localSheetId="5">#REF!</definedName>
    <definedName name="secing">#REF!</definedName>
    <definedName name="SEGSOCIALCRECIM" localSheetId="4">#REF!</definedName>
    <definedName name="SEGSOCIALCRECIM" localSheetId="5">#REF!</definedName>
    <definedName name="SEGSOCIALCRECIM">#REF!</definedName>
    <definedName name="SEGSOCIALPESOS" localSheetId="4">#REF!</definedName>
    <definedName name="SEGSOCIALPESOS" localSheetId="5">#REF!</definedName>
    <definedName name="SEGSOCIALPESOS">#REF!</definedName>
    <definedName name="SEGSOCIALPIB" localSheetId="4">#REF!</definedName>
    <definedName name="SEGSOCIALPIB" localSheetId="5">#REF!</definedName>
    <definedName name="SEGSOCIALPIB">#REF!</definedName>
    <definedName name="SENDEMANDA00_" localSheetId="4">#REF!</definedName>
    <definedName name="SENDEMANDA00_" localSheetId="5">#REF!</definedName>
    <definedName name="SENDEMANDA00_">#REF!</definedName>
    <definedName name="SENDEMANDA93_" localSheetId="4">#REF!</definedName>
    <definedName name="SENDEMANDA93_" localSheetId="5">#REF!</definedName>
    <definedName name="SENDEMANDA93_">#REF!</definedName>
    <definedName name="SENDEMANDA94_" localSheetId="4">#REF!</definedName>
    <definedName name="SENDEMANDA94_" localSheetId="5">#REF!</definedName>
    <definedName name="SENDEMANDA94_">#REF!</definedName>
    <definedName name="SENDEMANDA95_" localSheetId="4">#REF!</definedName>
    <definedName name="SENDEMANDA95_" localSheetId="5">#REF!</definedName>
    <definedName name="SENDEMANDA95_">#REF!</definedName>
    <definedName name="SENDEMANDA96_" localSheetId="4">#REF!</definedName>
    <definedName name="SENDEMANDA96_" localSheetId="5">#REF!</definedName>
    <definedName name="SENDEMANDA96_">#REF!</definedName>
    <definedName name="SENDEMANDA97_" localSheetId="4">#REF!</definedName>
    <definedName name="SENDEMANDA97_" localSheetId="5">#REF!</definedName>
    <definedName name="SENDEMANDA97_">#REF!</definedName>
    <definedName name="SENDEMANDA98_" localSheetId="4">#REF!</definedName>
    <definedName name="SENDEMANDA98_" localSheetId="5">#REF!</definedName>
    <definedName name="SENDEMANDA98_">#REF!</definedName>
    <definedName name="SENDEMANDA99_" localSheetId="4">#REF!</definedName>
    <definedName name="SENDEMANDA99_" localSheetId="5">#REF!</definedName>
    <definedName name="SENDEMANDA99_">#REF!</definedName>
    <definedName name="SENPERDIDAS00_" localSheetId="4">#REF!</definedName>
    <definedName name="SENPERDIDAS00_" localSheetId="5">#REF!</definedName>
    <definedName name="SENPERDIDAS00_">#REF!</definedName>
    <definedName name="SENPERDIDAS93_" localSheetId="4">#REF!</definedName>
    <definedName name="SENPERDIDAS93_" localSheetId="5">#REF!</definedName>
    <definedName name="SENPERDIDAS93_">#REF!</definedName>
    <definedName name="SENPERDIDAS94_" localSheetId="4">#REF!</definedName>
    <definedName name="SENPERDIDAS94_" localSheetId="5">#REF!</definedName>
    <definedName name="SENPERDIDAS94_">#REF!</definedName>
    <definedName name="SENPERDIDAS95_" localSheetId="4">#REF!</definedName>
    <definedName name="SENPERDIDAS95_" localSheetId="5">#REF!</definedName>
    <definedName name="SENPERDIDAS95_">#REF!</definedName>
    <definedName name="SENPERDIDAS96_" localSheetId="4">#REF!</definedName>
    <definedName name="SENPERDIDAS96_" localSheetId="5">#REF!</definedName>
    <definedName name="SENPERDIDAS96_">#REF!</definedName>
    <definedName name="SENPERDIDAS97_" localSheetId="4">#REF!</definedName>
    <definedName name="SENPERDIDAS97_" localSheetId="5">#REF!</definedName>
    <definedName name="SENPERDIDAS97_">#REF!</definedName>
    <definedName name="SENPERDIDAS98_" localSheetId="4">#REF!</definedName>
    <definedName name="SENPERDIDAS98_" localSheetId="5">#REF!</definedName>
    <definedName name="SENPERDIDAS98_">#REF!</definedName>
    <definedName name="SENPERDIDAS99_" localSheetId="4">#REF!</definedName>
    <definedName name="SENPERDIDAS99_" localSheetId="5">#REF!</definedName>
    <definedName name="SENPERDIDAS99_">#REF!</definedName>
    <definedName name="SENRECAUDO00_" localSheetId="4">#REF!</definedName>
    <definedName name="SENRECAUDO00_" localSheetId="5">#REF!</definedName>
    <definedName name="SENRECAUDO00_">#REF!</definedName>
    <definedName name="SENRECAUDO93_" localSheetId="4">#REF!</definedName>
    <definedName name="SENRECAUDO93_" localSheetId="5">#REF!</definedName>
    <definedName name="SENRECAUDO93_">#REF!</definedName>
    <definedName name="SENRECAUDO94_" localSheetId="4">#REF!</definedName>
    <definedName name="SENRECAUDO94_" localSheetId="5">#REF!</definedName>
    <definedName name="SENRECAUDO94_">#REF!</definedName>
    <definedName name="SENRECAUDO95_" localSheetId="4">#REF!</definedName>
    <definedName name="SENRECAUDO95_" localSheetId="5">#REF!</definedName>
    <definedName name="SENRECAUDO95_">#REF!</definedName>
    <definedName name="SENRECAUDO96_" localSheetId="4">#REF!</definedName>
    <definedName name="SENRECAUDO96_" localSheetId="5">#REF!</definedName>
    <definedName name="SENRECAUDO96_">#REF!</definedName>
    <definedName name="SENRECAUDO97_" localSheetId="4">#REF!</definedName>
    <definedName name="SENRECAUDO97_" localSheetId="5">#REF!</definedName>
    <definedName name="SENRECAUDO97_">#REF!</definedName>
    <definedName name="SENRECAUDO98_" localSheetId="4">#REF!</definedName>
    <definedName name="SENRECAUDO98_" localSheetId="5">#REF!</definedName>
    <definedName name="SENRECAUDO98_">#REF!</definedName>
    <definedName name="SENRECAUDO99_" localSheetId="4">#REF!</definedName>
    <definedName name="SENRECAUDO99_" localSheetId="5">#REF!</definedName>
    <definedName name="SENRECAUDO99_">#REF!</definedName>
    <definedName name="SENSUPERAVIT00_" localSheetId="4">#REF!</definedName>
    <definedName name="SENSUPERAVIT00_" localSheetId="5">#REF!</definedName>
    <definedName name="SENSUPERAVIT00_">#REF!</definedName>
    <definedName name="SENSUPERAVIT93_" localSheetId="4">#REF!</definedName>
    <definedName name="SENSUPERAVIT93_" localSheetId="5">#REF!</definedName>
    <definedName name="SENSUPERAVIT93_">#REF!</definedName>
    <definedName name="SENSUPERAVIT94_" localSheetId="4">#REF!</definedName>
    <definedName name="SENSUPERAVIT94_" localSheetId="5">#REF!</definedName>
    <definedName name="SENSUPERAVIT94_">#REF!</definedName>
    <definedName name="SENSUPERAVIT95_" localSheetId="4">#REF!</definedName>
    <definedName name="SENSUPERAVIT95_" localSheetId="5">#REF!</definedName>
    <definedName name="SENSUPERAVIT95_">#REF!</definedName>
    <definedName name="SENSUPERAVIT96_" localSheetId="4">#REF!</definedName>
    <definedName name="SENSUPERAVIT96_" localSheetId="5">#REF!</definedName>
    <definedName name="SENSUPERAVIT96_">#REF!</definedName>
    <definedName name="SENSUPERAVIT97_" localSheetId="4">#REF!</definedName>
    <definedName name="SENSUPERAVIT97_" localSheetId="5">#REF!</definedName>
    <definedName name="SENSUPERAVIT97_">#REF!</definedName>
    <definedName name="SENSUPERAVIT98_" localSheetId="4">#REF!</definedName>
    <definedName name="SENSUPERAVIT98_" localSheetId="5">#REF!</definedName>
    <definedName name="SENSUPERAVIT98_">#REF!</definedName>
    <definedName name="SENSUPERAVIT99_" localSheetId="4">#REF!</definedName>
    <definedName name="SENSUPERAVIT99_" localSheetId="5">#REF!</definedName>
    <definedName name="SENSUPERAVIT99_">#REF!</definedName>
    <definedName name="SENTARIFA00_" localSheetId="4">#REF!</definedName>
    <definedName name="SENTARIFA00_" localSheetId="5">#REF!</definedName>
    <definedName name="SENTARIFA00_">#REF!</definedName>
    <definedName name="SENTARIFA93_" localSheetId="4">#REF!</definedName>
    <definedName name="SENTARIFA93_" localSheetId="5">#REF!</definedName>
    <definedName name="SENTARIFA93_">#REF!</definedName>
    <definedName name="SENTARIFA94_" localSheetId="4">#REF!</definedName>
    <definedName name="SENTARIFA94_" localSheetId="5">#REF!</definedName>
    <definedName name="SENTARIFA94_">#REF!</definedName>
    <definedName name="SENTARIFA95_" localSheetId="4">#REF!</definedName>
    <definedName name="SENTARIFA95_" localSheetId="5">#REF!</definedName>
    <definedName name="SENTARIFA95_">#REF!</definedName>
    <definedName name="SENTARIFA96_" localSheetId="4">#REF!</definedName>
    <definedName name="SENTARIFA96_" localSheetId="5">#REF!</definedName>
    <definedName name="SENTARIFA96_">#REF!</definedName>
    <definedName name="SENTARIFA97_" localSheetId="4">#REF!</definedName>
    <definedName name="SENTARIFA97_" localSheetId="5">#REF!</definedName>
    <definedName name="SENTARIFA97_">#REF!</definedName>
    <definedName name="SENTARIFA98_" localSheetId="4">#REF!</definedName>
    <definedName name="SENTARIFA98_" localSheetId="5">#REF!</definedName>
    <definedName name="SENTARIFA98_">#REF!</definedName>
    <definedName name="SENTARIFA99_" localSheetId="4">#REF!</definedName>
    <definedName name="SENTARIFA99_" localSheetId="5">#REF!</definedName>
    <definedName name="SENTARIFA99_">#REF!</definedName>
    <definedName name="SENVARDEM00_" localSheetId="4">#REF!</definedName>
    <definedName name="SENVARDEM00_" localSheetId="5">#REF!</definedName>
    <definedName name="SENVARDEM00_">#REF!</definedName>
    <definedName name="SENVARDEM93_" localSheetId="4">#REF!</definedName>
    <definedName name="SENVARDEM93_" localSheetId="5">#REF!</definedName>
    <definedName name="SENVARDEM93_">#REF!</definedName>
    <definedName name="SENVARDEM94_" localSheetId="4">#REF!</definedName>
    <definedName name="SENVARDEM94_" localSheetId="5">#REF!</definedName>
    <definedName name="SENVARDEM94_">#REF!</definedName>
    <definedName name="SENVARDEM95_" localSheetId="4">#REF!</definedName>
    <definedName name="SENVARDEM95_" localSheetId="5">#REF!</definedName>
    <definedName name="SENVARDEM95_">#REF!</definedName>
    <definedName name="SENVARDEM96_" localSheetId="4">#REF!</definedName>
    <definedName name="SENVARDEM96_" localSheetId="5">#REF!</definedName>
    <definedName name="SENVARDEM96_">#REF!</definedName>
    <definedName name="SENVARDEM97_" localSheetId="4">#REF!</definedName>
    <definedName name="SENVARDEM97_" localSheetId="5">#REF!</definedName>
    <definedName name="SENVARDEM97_">#REF!</definedName>
    <definedName name="SENVARDEM98_" localSheetId="4">#REF!</definedName>
    <definedName name="SENVARDEM98_" localSheetId="5">#REF!</definedName>
    <definedName name="SENVARDEM98_">#REF!</definedName>
    <definedName name="SENVARDEM99_" localSheetId="4">#REF!</definedName>
    <definedName name="SENVARDEM99_" localSheetId="5">#REF!</definedName>
    <definedName name="SENVARDEM99_">#REF!</definedName>
    <definedName name="SENVENTAS00_" localSheetId="4">#REF!</definedName>
    <definedName name="SENVENTAS00_" localSheetId="5">#REF!</definedName>
    <definedName name="SENVENTAS00_">#REF!</definedName>
    <definedName name="SENVENTAS93_" localSheetId="4">#REF!</definedName>
    <definedName name="SENVENTAS93_" localSheetId="5">#REF!</definedName>
    <definedName name="SENVENTAS93_">#REF!</definedName>
    <definedName name="SENVENTAS94_" localSheetId="4">#REF!</definedName>
    <definedName name="SENVENTAS94_" localSheetId="5">#REF!</definedName>
    <definedName name="SENVENTAS94_">#REF!</definedName>
    <definedName name="SENVENTAS95_" localSheetId="4">#REF!</definedName>
    <definedName name="SENVENTAS95_" localSheetId="5">#REF!</definedName>
    <definedName name="SENVENTAS95_">#REF!</definedName>
    <definedName name="SENVENTAS96_" localSheetId="4">#REF!</definedName>
    <definedName name="SENVENTAS96_" localSheetId="5">#REF!</definedName>
    <definedName name="SENVENTAS96_">#REF!</definedName>
    <definedName name="SENVENTAS97_" localSheetId="4">#REF!</definedName>
    <definedName name="SENVENTAS97_" localSheetId="5">#REF!</definedName>
    <definedName name="SENVENTAS97_">#REF!</definedName>
    <definedName name="SENVENTAS98_" localSheetId="4">#REF!</definedName>
    <definedName name="SENVENTAS98_" localSheetId="5">#REF!</definedName>
    <definedName name="SENVENTAS98_">#REF!</definedName>
    <definedName name="SENVENTAS99_" localSheetId="4">#REF!</definedName>
    <definedName name="SENVENTAS99_" localSheetId="5">#REF!</definedName>
    <definedName name="SENVENTAS99_">#REF!</definedName>
    <definedName name="SERVICIODEUDANACION" localSheetId="4">'[28]DETALLE-DEUDA'!#REF!</definedName>
    <definedName name="SERVICIODEUDANACION" localSheetId="5">'[28]DETALLE-DEUDA'!#REF!</definedName>
    <definedName name="SERVICIODEUDANACION">'[28]DETALLE-DEUDA'!#REF!</definedName>
    <definedName name="Servicios_personales" localSheetId="4">#REF!</definedName>
    <definedName name="Servicios_personales" localSheetId="5">#REF!</definedName>
    <definedName name="Servicios_personales">#REF!</definedName>
    <definedName name="SGP" localSheetId="4">#REF!</definedName>
    <definedName name="SGP" localSheetId="5">#REF!</definedName>
    <definedName name="SGP">#REF!</definedName>
    <definedName name="SGP_PG_02" localSheetId="4">#REF!</definedName>
    <definedName name="SGP_PG_02" localSheetId="5">#REF!</definedName>
    <definedName name="SGP_PG_02">#REF!</definedName>
    <definedName name="SITFID95_">[13]SUPUESTOS!$J$7</definedName>
    <definedName name="SITFIS00_">[13]SUPUESTOS!$O$7</definedName>
    <definedName name="SITFIS93_">[13]SUPUESTOS!$H$7</definedName>
    <definedName name="SITFIS94_">[13]SUPUESTOS!$I$7</definedName>
    <definedName name="SITFIS95_">[13]SUPUESTOS!$J$7</definedName>
    <definedName name="SITFIS96_">[13]SUPUESTOS!$K$7</definedName>
    <definedName name="SITFIS97_">[13]SUPUESTOS!$L$7</definedName>
    <definedName name="SITFIS98_">[13]SUPUESTOS!$M$7</definedName>
    <definedName name="SITFIS99_">[13]SUPUESTOS!$N$7</definedName>
    <definedName name="solnac" localSheetId="4">[12]GASTOS!#REF!</definedName>
    <definedName name="solnac" localSheetId="5">[12]GASTOS!#REF!</definedName>
    <definedName name="solnac">[12]GASTOS!#REF!</definedName>
    <definedName name="solprp" localSheetId="4">[12]GASTOS!#REF!</definedName>
    <definedName name="solprp" localSheetId="5">[12]GASTOS!#REF!</definedName>
    <definedName name="solprp">[12]GASTOS!#REF!</definedName>
    <definedName name="SORTEADO" localSheetId="4">#REF!</definedName>
    <definedName name="SORTEADO" localSheetId="5">#REF!</definedName>
    <definedName name="SORTEADO">#REF!</definedName>
    <definedName name="subtrn" localSheetId="4">#REF!</definedName>
    <definedName name="subtrn" localSheetId="5">#REF!</definedName>
    <definedName name="subtrn">#REF!</definedName>
    <definedName name="TCP00_" localSheetId="4">#REF!</definedName>
    <definedName name="TCP00_" localSheetId="5">#REF!</definedName>
    <definedName name="TCP00_">#REF!</definedName>
    <definedName name="TCP93_" localSheetId="4">#REF!</definedName>
    <definedName name="TCP93_" localSheetId="5">#REF!</definedName>
    <definedName name="TCP93_">#REF!</definedName>
    <definedName name="TCP94_" localSheetId="4">#REF!</definedName>
    <definedName name="TCP94_" localSheetId="5">#REF!</definedName>
    <definedName name="TCP94_">#REF!</definedName>
    <definedName name="TCP95_" localSheetId="4">#REF!</definedName>
    <definedName name="TCP95_" localSheetId="5">#REF!</definedName>
    <definedName name="TCP95_">#REF!</definedName>
    <definedName name="TCP96_" localSheetId="4">#REF!</definedName>
    <definedName name="TCP96_" localSheetId="5">#REF!</definedName>
    <definedName name="TCP96_">#REF!</definedName>
    <definedName name="TCP97_" localSheetId="4">#REF!</definedName>
    <definedName name="TCP97_" localSheetId="5">#REF!</definedName>
    <definedName name="TCP97_">#REF!</definedName>
    <definedName name="TCP98_" localSheetId="4">#REF!</definedName>
    <definedName name="TCP98_" localSheetId="5">#REF!</definedName>
    <definedName name="TCP98_">#REF!</definedName>
    <definedName name="TCP99_" localSheetId="4">#REF!</definedName>
    <definedName name="TCP99_" localSheetId="5">#REF!</definedName>
    <definedName name="TCP99_">#REF!</definedName>
    <definedName name="TELECOMCRECIM" localSheetId="4">#REF!</definedName>
    <definedName name="TELECOMCRECIM" localSheetId="5">#REF!</definedName>
    <definedName name="TELECOMCRECIM">#REF!</definedName>
    <definedName name="TELECOMPESOS" localSheetId="4">#REF!</definedName>
    <definedName name="TELECOMPESOS" localSheetId="5">#REF!</definedName>
    <definedName name="TELECOMPESOS">#REF!</definedName>
    <definedName name="TELECOMPIB" localSheetId="4">#REF!</definedName>
    <definedName name="TELECOMPIB" localSheetId="5">#REF!</definedName>
    <definedName name="TELECOMPIB">#REF!</definedName>
    <definedName name="_xlnm.Print_Titles" localSheetId="1">'Anexo 2'!$1:$8</definedName>
    <definedName name="_xlnm.Print_Titles" localSheetId="2">'Anexo 3'!$1:$6</definedName>
    <definedName name="_xlnm.Print_Titles" localSheetId="3">'Anexo 4'!$1:$7</definedName>
    <definedName name="_xlnm.Print_Titles" localSheetId="5">'Anexo 6'!$1:$7</definedName>
    <definedName name="_xlnm.Print_Titles" localSheetId="6">'Anexo 7'!$1:$6</definedName>
    <definedName name="Títulos_a_imprimir_IM" localSheetId="4">#REF!</definedName>
    <definedName name="Títulos_a_imprimir_IM" localSheetId="5">#REF!</definedName>
    <definedName name="Títulos_a_imprimir_IM">#REF!</definedName>
    <definedName name="TODO" localSheetId="4">#REF!</definedName>
    <definedName name="TODO" localSheetId="5">#REF!</definedName>
    <definedName name="TODO">#REF!</definedName>
    <definedName name="TOTAL" localSheetId="4">#REF!</definedName>
    <definedName name="TOTAL" localSheetId="5">#REF!</definedName>
    <definedName name="TOTAL">#REF!</definedName>
    <definedName name="tothorext" localSheetId="4">#REF!</definedName>
    <definedName name="tothorext" localSheetId="5">#REF!</definedName>
    <definedName name="tothorext">#REF!</definedName>
    <definedName name="totindemvac" localSheetId="4">#REF!</definedName>
    <definedName name="totindemvac" localSheetId="5">#REF!</definedName>
    <definedName name="totindemvac">#REF!</definedName>
    <definedName name="tranferencias" localSheetId="4">#REF!</definedName>
    <definedName name="tranferencias" localSheetId="5">#REF!</definedName>
    <definedName name="tranferencias">#REF!</definedName>
    <definedName name="TRANSTOT00_">[13]SUPUESTOS!$O$5</definedName>
    <definedName name="TRANSTOT93_">[13]SUPUESTOS!$H$5</definedName>
    <definedName name="TRANSTOT94_">[13]SUPUESTOS!$I$5</definedName>
    <definedName name="TRANSTOT95_">[13]SUPUESTOS!$J$5</definedName>
    <definedName name="TRANSTOT96_">[13]SUPUESTOS!$K$5</definedName>
    <definedName name="TRANSTOT97_">[13]SUPUESTOS!$L$5</definedName>
    <definedName name="TRANSTOT98_">[13]SUPUESTOS!$M$5</definedName>
    <definedName name="TRANSTOT99_">[13]SUPUESTOS!$N$5</definedName>
    <definedName name="uno" localSheetId="4">#REF!</definedName>
    <definedName name="uno" localSheetId="5">#REF!</definedName>
    <definedName name="uno">#REF!</definedName>
    <definedName name="v" localSheetId="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 localSheetId="4">#REF!</definedName>
    <definedName name="valor" localSheetId="5">#REF!</definedName>
    <definedName name="valor">#REF!</definedName>
    <definedName name="valorpuntoIng" localSheetId="4">#REF!</definedName>
    <definedName name="valorpuntoIng" localSheetId="5">#REF!</definedName>
    <definedName name="valorpuntoIng">#REF!</definedName>
    <definedName name="VARIACIONES" localSheetId="4">#REF!</definedName>
    <definedName name="VARIACIONES" localSheetId="5">#REF!</definedName>
    <definedName name="VARIACIONES">#REF!</definedName>
    <definedName name="VARPIB00_">[13]SUPUESTOS!$O$20</definedName>
    <definedName name="VARPIB93_">[13]SUPUESTOS!$H$20</definedName>
    <definedName name="VARPIB94_">[13]SUPUESTOS!$I$20</definedName>
    <definedName name="VARPIB95_">[13]SUPUESTOS!$J$20</definedName>
    <definedName name="VARPIB96_">[13]SUPUESTOS!$K$20</definedName>
    <definedName name="VARPIB97_">[13]SUPUESTOS!$L$20</definedName>
    <definedName name="VARPIB98_">[13]SUPUESTOS!$M$20</definedName>
    <definedName name="VARPIB99_">[13]SUPUESTOS!$N$20</definedName>
    <definedName name="VIGENCIA">'[4]PAGOS VIGENCIA t'!$A$2:$AS$55</definedName>
    <definedName name="Vigencia_1999" localSheetId="4">#REF!</definedName>
    <definedName name="Vigencia_1999" localSheetId="5">#REF!</definedName>
    <definedName name="Vigencia_1999">#REF!</definedName>
    <definedName name="Vigencia_2000" localSheetId="4">#REF!</definedName>
    <definedName name="Vigencia_2000" localSheetId="5">#REF!</definedName>
    <definedName name="Vigencia_2000">#REF!</definedName>
    <definedName name="Vigencia_2001" localSheetId="4">#REF!</definedName>
    <definedName name="Vigencia_2001" localSheetId="5">#REF!</definedName>
    <definedName name="Vigencia_2001">#REF!</definedName>
    <definedName name="Vigencia_2002" localSheetId="4">#REF!</definedName>
    <definedName name="Vigencia_2002" localSheetId="5">#REF!</definedName>
    <definedName name="Vigencia_2002">#REF!</definedName>
    <definedName name="wvu.ComparEneMar9697." localSheetId="1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3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4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5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localSheetId="1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3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4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5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localSheetId="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localSheetId="1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3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4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5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localSheetId="1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3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4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5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localSheetId="1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3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4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5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xxx" localSheetId="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Z" localSheetId="4">'[29]CUA1-3'!#REF!</definedName>
    <definedName name="Z" localSheetId="5">'[29]CUA1-3'!#REF!</definedName>
    <definedName name="Z">'[29]CUA1-3'!#REF!</definedName>
    <definedName name="Z_91E95AE5_DCC2_11D0_8DF1_00805F2A002D_.wvu.Cols" hidden="1">'[19]Seguimiento CSF'!$L:$N,'[19]Seguimiento CSF'!$R:$BU</definedName>
    <definedName name="Z_91E95AE6_DCC2_11D0_8DF1_00805F2A002D_.wvu.Cols" hidden="1">'[19]Seguimiento CSF'!$L:$N,'[19]Seguimiento CSF'!$Q:$AD</definedName>
    <definedName name="Z_91E95AE6_DCC2_11D0_8DF1_00805F2A002D_.wvu.Rows" localSheetId="4" hidden="1">'[19]Seguimiento CSF'!#REF!,'[19]Seguimiento CSF'!#REF!</definedName>
    <definedName name="Z_91E95AE6_DCC2_11D0_8DF1_00805F2A002D_.wvu.Rows" localSheetId="5" hidden="1">'[19]Seguimiento CSF'!#REF!,'[19]Seguimiento CSF'!#REF!</definedName>
    <definedName name="Z_91E95AE6_DCC2_11D0_8DF1_00805F2A002D_.wvu.Rows" hidden="1">'[19]Seguimiento CSF'!#REF!,'[19]Seguimiento CSF'!#REF!</definedName>
    <definedName name="Z_91E95AE7_DCC2_11D0_8DF1_00805F2A002D_.wvu.Cols" hidden="1">'[19]Resumen MES OPEF'!$C:$C,'[19]Resumen MES OPEF'!$N:$N,'[19]Resumen MES OPEF'!$Y:$Y,'[19]Resumen MES OPEF'!$AL:$AL,'[19]Resumen MES OPEF'!$AV:$AV,'[19]Resumen MES OPEF'!$BG:$BG,'[19]Resumen MES OPEF'!$BR:$BR,'[19]Resumen MES OPEF'!$CC:$CC</definedName>
    <definedName name="Z_91E95AE8_DCC2_11D0_8DF1_00805F2A002D_.wvu.Cols" hidden="1">'[19]Seguimiento CSF'!$L:$N,'[19]Seguimiento CSF'!$R:$AD,'[19]Seguimiento CSF'!$AY:$AY,'[19]Seguimiento CSF'!$BH:$BH,'[19]Seguimiento CSF'!$BQ:$BQ</definedName>
    <definedName name="Z_91E95AE9_DCC2_11D0_8DF1_00805F2A002D_.wvu.Cols" hidden="1">'[19]Seguimiento CSF'!$L:$N,'[19]Seguimiento CSF'!$R:$AD,'[19]Seguimiento CSF'!$AH:$AY,'[19]Seguimiento CSF'!$BA:$BH,'[19]Seguimiento CSF'!$BJ:$BQ,'[19]Seguimiento CSF'!$BS:$CF</definedName>
    <definedName name="Z_91E95AEB_DCC2_11D0_8DF1_00805F2A002D_.wvu.Cols" hidden="1">'[19]Resumen OPEF'!$E:$J,'[19]Resumen OPEF'!$M:$Q</definedName>
    <definedName name="Z_91E95AEC_DCC2_11D0_8DF1_00805F2A002D_.wvu.Cols" hidden="1">'[19]Resumen OPEF'!$C:$C,'[19]Resumen OPEF'!$E:$E,'[19]Resumen OPEF'!$H:$I,'[19]Resumen OPEF'!$K:$L,'[19]Resumen OPEF'!$O:$O</definedName>
  </definedNames>
  <calcPr calcId="162913"/>
</workbook>
</file>

<file path=xl/calcChain.xml><?xml version="1.0" encoding="utf-8"?>
<calcChain xmlns="http://schemas.openxmlformats.org/spreadsheetml/2006/main">
  <c r="E74" i="2" l="1"/>
  <c r="E76" i="2" s="1"/>
  <c r="G74" i="2"/>
  <c r="D74" i="2"/>
  <c r="G76" i="2" l="1"/>
  <c r="D76" i="2"/>
  <c r="H74" i="2"/>
  <c r="H76" i="2" s="1"/>
  <c r="F74" i="2"/>
  <c r="F76" i="2" l="1"/>
</calcChain>
</file>

<file path=xl/sharedStrings.xml><?xml version="1.0" encoding="utf-8"?>
<sst xmlns="http://schemas.openxmlformats.org/spreadsheetml/2006/main" count="7416" uniqueCount="2246">
  <si>
    <t>SISTEMA GENERAL DE PARTICIPACIONES</t>
  </si>
  <si>
    <t>ASIGNACIÓN PARA EDUCACIÓN - DEPARTAMENTOS</t>
  </si>
  <si>
    <t>Código</t>
  </si>
  <si>
    <t>Departamento</t>
  </si>
  <si>
    <t>CANCELACIONES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</si>
  <si>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</si>
  <si>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</si>
  <si>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</si>
  <si>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</si>
  <si>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</si>
  <si>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</si>
  <si>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</si>
  <si>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</si>
  <si>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</si>
  <si>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</si>
  <si>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</si>
  <si>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</si>
  <si>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</si>
  <si>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</si>
  <si>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</si>
  <si>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</si>
  <si>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</si>
  <si>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</si>
  <si>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</si>
  <si>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</si>
  <si>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</si>
  <si>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</si>
  <si>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</si>
  <si>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</si>
  <si>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</si>
  <si>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</si>
  <si>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</si>
  <si>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</si>
  <si>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</si>
  <si>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</si>
  <si>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</si>
  <si>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</si>
  <si>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</si>
  <si>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</si>
  <si>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</si>
  <si>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</si>
  <si>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</si>
  <si>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</si>
  <si>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</si>
  <si>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</si>
  <si>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</si>
  <si>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</si>
  <si>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</si>
  <si>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</si>
  <si>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</si>
  <si>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 DEL CAUCA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</si>
  <si>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</si>
  <si>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</si>
  <si>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</si>
  <si>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</si>
  <si>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</si>
  <si>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</si>
  <si>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</si>
  <si>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</si>
  <si>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</si>
  <si>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</si>
  <si>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</si>
  <si>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</si>
  <si>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</si>
  <si>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</si>
  <si>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</si>
  <si>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</si>
  <si>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</si>
  <si>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</si>
  <si>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 DEPARTAMENTOS</t>
  </si>
  <si>
    <t>ANEXO 1</t>
  </si>
  <si>
    <t>ASIGNACIÓN PARA EDUCACIÓN - DISTRITOS Y MUNICIPIOS CERTIFICADOS</t>
  </si>
  <si>
    <t>Distrito / Municipio</t>
  </si>
  <si>
    <t>05001</t>
  </si>
  <si>
    <t>MEDELLIN</t>
  </si>
  <si>
    <t>05045</t>
  </si>
  <si>
    <t>APARTADÓ</t>
  </si>
  <si>
    <t>05088</t>
  </si>
  <si>
    <t>BELLO</t>
  </si>
  <si>
    <t>05266</t>
  </si>
  <si>
    <t>ENVIGADO</t>
  </si>
  <si>
    <t>05360</t>
  </si>
  <si>
    <t>ITAGUI</t>
  </si>
  <si>
    <t>05615</t>
  </si>
  <si>
    <t>RIONEGRO</t>
  </si>
  <si>
    <t>05631</t>
  </si>
  <si>
    <t>SABANETA</t>
  </si>
  <si>
    <t>05837</t>
  </si>
  <si>
    <t>TURBO</t>
  </si>
  <si>
    <t>08001</t>
  </si>
  <si>
    <t>BARRANQUILLA</t>
  </si>
  <si>
    <t>08433</t>
  </si>
  <si>
    <t>ATLÁNTICO</t>
  </si>
  <si>
    <t>MALAMBO</t>
  </si>
  <si>
    <t>08758</t>
  </si>
  <si>
    <t>SOLEDAD</t>
  </si>
  <si>
    <t>11001</t>
  </si>
  <si>
    <t>BOGOTA</t>
  </si>
  <si>
    <t>13001</t>
  </si>
  <si>
    <t>CARTAGENA</t>
  </si>
  <si>
    <t>13430</t>
  </si>
  <si>
    <t>MAGANGUE</t>
  </si>
  <si>
    <t>15001</t>
  </si>
  <si>
    <t>TUNJA</t>
  </si>
  <si>
    <t>15238</t>
  </si>
  <si>
    <t>DUITAMA</t>
  </si>
  <si>
    <t>15759</t>
  </si>
  <si>
    <t>SOGAMOSO</t>
  </si>
  <si>
    <t>17001</t>
  </si>
  <si>
    <t>MANIZALES</t>
  </si>
  <si>
    <t>18001</t>
  </si>
  <si>
    <t>FLORENCIA</t>
  </si>
  <si>
    <t>19001</t>
  </si>
  <si>
    <t>POPAYAN</t>
  </si>
  <si>
    <t>20001</t>
  </si>
  <si>
    <t>VALLEDUPAR</t>
  </si>
  <si>
    <t>23001</t>
  </si>
  <si>
    <t>MONTERIA</t>
  </si>
  <si>
    <t>23417</t>
  </si>
  <si>
    <t>LORICA</t>
  </si>
  <si>
    <t>23660</t>
  </si>
  <si>
    <t>SAHAGUN</t>
  </si>
  <si>
    <t>25175</t>
  </si>
  <si>
    <t>CHÍA</t>
  </si>
  <si>
    <t>25269</t>
  </si>
  <si>
    <t>FACATATIVÁ</t>
  </si>
  <si>
    <t>25290</t>
  </si>
  <si>
    <t>FUSAGASUGA</t>
  </si>
  <si>
    <t>25307</t>
  </si>
  <si>
    <t>GIRARDOT</t>
  </si>
  <si>
    <t>25473</t>
  </si>
  <si>
    <t>MOSQUERA</t>
  </si>
  <si>
    <t>25754</t>
  </si>
  <si>
    <t>SOACHA</t>
  </si>
  <si>
    <t>25899</t>
  </si>
  <si>
    <t>ZIPAQUIRÁ</t>
  </si>
  <si>
    <t>27001</t>
  </si>
  <si>
    <t>CHOCÓ</t>
  </si>
  <si>
    <t>QUIBDÓ</t>
  </si>
  <si>
    <t>41001</t>
  </si>
  <si>
    <t>NEIVA</t>
  </si>
  <si>
    <t>41551</t>
  </si>
  <si>
    <t>PITALITO</t>
  </si>
  <si>
    <t>44001</t>
  </si>
  <si>
    <t>LA GUAJIRA</t>
  </si>
  <si>
    <t>RIOHACHA</t>
  </si>
  <si>
    <t>44430</t>
  </si>
  <si>
    <t>MAICAO</t>
  </si>
  <si>
    <t>44847</t>
  </si>
  <si>
    <t>URIBIA</t>
  </si>
  <si>
    <t>47001</t>
  </si>
  <si>
    <t>SANTA MARTA</t>
  </si>
  <si>
    <t>47189</t>
  </si>
  <si>
    <t>CIENAGA</t>
  </si>
  <si>
    <t>50001</t>
  </si>
  <si>
    <t>VILLAVICENCIO</t>
  </si>
  <si>
    <t>52001</t>
  </si>
  <si>
    <t>PASTO</t>
  </si>
  <si>
    <t>52356</t>
  </si>
  <si>
    <t>IPIALES</t>
  </si>
  <si>
    <t>52835</t>
  </si>
  <si>
    <t>TUMACO</t>
  </si>
  <si>
    <t>54001</t>
  </si>
  <si>
    <t>CUCUTA</t>
  </si>
  <si>
    <t>63001</t>
  </si>
  <si>
    <t>ARMENIA</t>
  </si>
  <si>
    <t>66001</t>
  </si>
  <si>
    <t>PEREIRA</t>
  </si>
  <si>
    <t>66170</t>
  </si>
  <si>
    <t>DOSQUEBRADAS</t>
  </si>
  <si>
    <t>68001</t>
  </si>
  <si>
    <t>BUCARAMANGA</t>
  </si>
  <si>
    <t>68081</t>
  </si>
  <si>
    <t>BARRANCABERMEJA</t>
  </si>
  <si>
    <t>68276</t>
  </si>
  <si>
    <t>FLORIDABLANCA</t>
  </si>
  <si>
    <t>68307</t>
  </si>
  <si>
    <t>GIRON</t>
  </si>
  <si>
    <t>68547</t>
  </si>
  <si>
    <t>PIEDECUESTA</t>
  </si>
  <si>
    <t>70001</t>
  </si>
  <si>
    <t>SINCELEJO</t>
  </si>
  <si>
    <t>73001</t>
  </si>
  <si>
    <t>IBAGUE</t>
  </si>
  <si>
    <t>76001</t>
  </si>
  <si>
    <t>CALI</t>
  </si>
  <si>
    <t>76109</t>
  </si>
  <si>
    <t>BUENAVENTURA</t>
  </si>
  <si>
    <t>76111</t>
  </si>
  <si>
    <t>BUGA</t>
  </si>
  <si>
    <t>76147</t>
  </si>
  <si>
    <t>CARTAGO</t>
  </si>
  <si>
    <t>76892</t>
  </si>
  <si>
    <t>YUMBO</t>
  </si>
  <si>
    <t>76364</t>
  </si>
  <si>
    <t>JAMUNDÍ</t>
  </si>
  <si>
    <t>76520</t>
  </si>
  <si>
    <t>PALMIRA</t>
  </si>
  <si>
    <t>76834</t>
  </si>
  <si>
    <t>TULUA</t>
  </si>
  <si>
    <t>85001</t>
  </si>
  <si>
    <t>YOPAL</t>
  </si>
  <si>
    <t>TOTAL DISTRITOS Y MUNICIPIOS CERTIFICADOS</t>
  </si>
  <si>
    <t>TOTAL ENTIDADES TERRITORIALES</t>
  </si>
  <si>
    <t>ANEXO 2</t>
  </si>
  <si>
    <t>Entidad Territorial Certificada</t>
  </si>
  <si>
    <t>APARTADO</t>
  </si>
  <si>
    <t>FACATATIVA</t>
  </si>
  <si>
    <t>NORTE SANTANDER</t>
  </si>
  <si>
    <t>VALLE</t>
  </si>
  <si>
    <t>ZIPAQUIRA</t>
  </si>
  <si>
    <t>ANEXO 3</t>
  </si>
  <si>
    <t>ANEXO 4</t>
  </si>
  <si>
    <t>ANEXO 5</t>
  </si>
  <si>
    <t>TOTAL ESTE DOCUMENTO DE DISTRIBUCIÓN</t>
  </si>
  <si>
    <t>TOTAL  A LA FECHA</t>
  </si>
  <si>
    <t>COMPLEMENTO FALTANTE DE NÓMINA Y PRESTACIÓN DEL SERVICIO EDUCATIVO</t>
  </si>
  <si>
    <t>POBLACIÓN ATENDIDA</t>
  </si>
  <si>
    <t xml:space="preserve">POBLACIÓN ATENDIDA </t>
  </si>
  <si>
    <t>COMPLEMENTO POBLACIÓN ATENDIDA</t>
  </si>
  <si>
    <t>RESUMEN ASIGNACIÓN PARA EDUCACIÓN - DEPARTAMENTOS</t>
  </si>
  <si>
    <t>RESUMEN ASIGNACIÓN PARA EDUCACIÓN - DISTRITOS Y MUNICIPIOS CERTIFICADOS</t>
  </si>
  <si>
    <t>TOTAL COMPLEMENTO POBLACIÓNATENDIDA (PARCIAL)</t>
  </si>
  <si>
    <t>ASIGNACIÓN PARA EDUCACIÓN DOCE DOCEAVAS</t>
  </si>
  <si>
    <t>CONECTIVIDAD</t>
  </si>
  <si>
    <t>3=1+2</t>
  </si>
  <si>
    <t>5 = 3+4</t>
  </si>
  <si>
    <t xml:space="preserve">ASIGNACIÓN DE EDUCACIÓN DISTRITOS,  MUNICIPIOS Y ÁREAS NO MUNICIPALIZADAS </t>
  </si>
  <si>
    <t>Código Municipio</t>
  </si>
  <si>
    <t>Muncipio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</si>
  <si>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</si>
  <si>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</si>
  <si>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</si>
  <si>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</si>
  <si>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</si>
  <si>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</si>
  <si>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</si>
  <si>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</si>
  <si>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</si>
  <si>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</si>
  <si>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</si>
  <si>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</si>
  <si>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</si>
  <si>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</si>
  <si>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</si>
  <si>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</si>
  <si>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</si>
  <si>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</si>
  <si>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</si>
  <si>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</si>
  <si>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</si>
  <si>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</si>
  <si>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</si>
  <si>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</si>
  <si>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</si>
  <si>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</si>
  <si>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</si>
  <si>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</si>
  <si>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</si>
  <si>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</si>
  <si>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</si>
  <si>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</si>
  <si>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</si>
  <si>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</si>
  <si>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</si>
  <si>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</si>
  <si>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</si>
  <si>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</si>
  <si>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</si>
  <si>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</si>
  <si>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</si>
  <si>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</si>
  <si>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</si>
  <si>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</si>
  <si>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</si>
  <si>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</si>
  <si>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</si>
  <si>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</si>
  <si>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</si>
  <si>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</si>
  <si>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</si>
  <si>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</si>
  <si>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</si>
  <si>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</si>
  <si>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</si>
  <si>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</si>
  <si>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</si>
  <si>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</si>
  <si>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</si>
  <si>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</si>
  <si>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</si>
  <si>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</si>
  <si>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</si>
  <si>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</si>
  <si>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</si>
  <si>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</si>
  <si>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</si>
  <si>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</si>
  <si>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</si>
  <si>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</si>
  <si>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</si>
  <si>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</si>
  <si>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</si>
  <si>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</si>
  <si>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</si>
  <si>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</si>
  <si>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</si>
  <si>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</si>
  <si>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</si>
  <si>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</si>
  <si>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</si>
  <si>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</si>
  <si>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</si>
  <si>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</si>
  <si>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</si>
  <si>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</si>
  <si>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</si>
  <si>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</si>
  <si>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</si>
  <si>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</si>
  <si>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</si>
  <si>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</si>
  <si>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</si>
  <si>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</si>
  <si>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</si>
  <si>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</si>
  <si>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</si>
  <si>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</si>
  <si>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</si>
  <si>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</si>
  <si>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</si>
  <si>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</si>
  <si>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</si>
  <si>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</si>
  <si>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</si>
  <si>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</si>
  <si>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</si>
  <si>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</si>
  <si>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</si>
  <si>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</si>
  <si>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</si>
  <si>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</si>
  <si>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</si>
  <si>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</si>
  <si>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</si>
  <si>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</si>
  <si>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</si>
  <si>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</si>
  <si>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</si>
  <si>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</si>
  <si>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</si>
  <si>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</si>
  <si>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</si>
  <si>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</si>
  <si>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</si>
  <si>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</si>
  <si>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</si>
  <si>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</si>
  <si>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</si>
  <si>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</si>
  <si>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</si>
  <si>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</si>
  <si>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</si>
  <si>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</si>
  <si>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</si>
  <si>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</si>
  <si>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</si>
  <si>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</si>
  <si>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</si>
  <si>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</si>
  <si>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</si>
  <si>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</si>
  <si>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</si>
  <si>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</si>
  <si>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</si>
  <si>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</si>
  <si>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</si>
  <si>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</si>
  <si>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</si>
  <si>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</si>
  <si>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</si>
  <si>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</si>
  <si>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</si>
  <si>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</si>
  <si>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05628</t>
  </si>
  <si>
    <t>SABANALARGA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</si>
  <si>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</si>
  <si>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</si>
  <si>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</si>
  <si>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</si>
  <si>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</si>
  <si>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</si>
  <si>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</si>
  <si>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</si>
  <si>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</si>
  <si>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</si>
  <si>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</si>
  <si>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</si>
  <si>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</si>
  <si>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</si>
  <si>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</si>
  <si>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</si>
  <si>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</si>
  <si>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</si>
  <si>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</si>
  <si>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</si>
  <si>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</si>
  <si>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</si>
  <si>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</si>
  <si>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</si>
  <si>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</si>
  <si>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</si>
  <si>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</si>
  <si>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</si>
  <si>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</si>
  <si>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</si>
  <si>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</si>
  <si>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</si>
  <si>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</si>
  <si>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</si>
  <si>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</si>
  <si>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</si>
  <si>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</si>
  <si>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</si>
  <si>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</si>
  <si>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</si>
  <si>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</si>
  <si>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</si>
  <si>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</si>
  <si>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</si>
  <si>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</si>
  <si>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</si>
  <si>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</si>
  <si>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</si>
  <si>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</si>
  <si>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</si>
  <si>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</si>
  <si>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</si>
  <si>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</si>
  <si>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</si>
  <si>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</si>
  <si>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</si>
  <si>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</si>
  <si>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</si>
  <si>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</si>
  <si>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</si>
  <si>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</si>
  <si>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</si>
  <si>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</si>
  <si>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</si>
  <si>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</si>
  <si>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</si>
  <si>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</si>
  <si>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</si>
  <si>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</si>
  <si>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</si>
  <si>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</si>
  <si>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</si>
  <si>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</si>
  <si>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</si>
  <si>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</si>
  <si>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</si>
  <si>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</si>
  <si>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</si>
  <si>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</si>
  <si>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</si>
  <si>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</si>
  <si>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</si>
  <si>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</si>
  <si>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</si>
  <si>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</si>
  <si>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</si>
  <si>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</si>
  <si>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</si>
  <si>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</si>
  <si>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</si>
  <si>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</si>
  <si>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</si>
  <si>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</si>
  <si>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</si>
  <si>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</si>
  <si>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</si>
  <si>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</si>
  <si>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</si>
  <si>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</si>
  <si>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</si>
  <si>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</si>
  <si>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</si>
  <si>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</si>
  <si>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</si>
  <si>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</si>
  <si>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</si>
  <si>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</si>
  <si>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</si>
  <si>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</si>
  <si>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</si>
  <si>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</si>
  <si>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</si>
  <si>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BOGOTÁ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</si>
  <si>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</si>
  <si>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</si>
  <si>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</si>
  <si>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</si>
  <si>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</si>
  <si>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</si>
  <si>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</si>
  <si>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</si>
  <si>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</si>
  <si>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 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</si>
  <si>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</si>
  <si>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</si>
  <si>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</si>
  <si>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</si>
  <si>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</si>
  <si>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</si>
  <si>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</si>
  <si>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</si>
  <si>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</si>
  <si>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</si>
  <si>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</si>
  <si>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</si>
  <si>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</si>
  <si>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</si>
  <si>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</si>
  <si>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</si>
  <si>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PEÐON</t>
  </si>
  <si>
    <t>13300</t>
  </si>
  <si>
    <t>HATILLO DE LOBA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</si>
  <si>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</si>
  <si>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</si>
  <si>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</si>
  <si>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</si>
  <si>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</si>
  <si>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</si>
  <si>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</si>
  <si>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</si>
  <si>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</si>
  <si>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</si>
  <si>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</si>
  <si>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</si>
  <si>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</si>
  <si>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</si>
  <si>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</si>
  <si>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</si>
  <si>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</si>
  <si>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</si>
  <si>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</si>
  <si>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</si>
  <si>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</si>
  <si>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</si>
  <si>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</si>
  <si>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</si>
  <si>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</si>
  <si>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</si>
  <si>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</si>
  <si>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</si>
  <si>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</si>
  <si>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</si>
  <si>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</si>
  <si>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S.JUAN NEPOMUCENO</t>
  </si>
  <si>
    <t>13667</t>
  </si>
  <si>
    <t>S.MARTIN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</si>
  <si>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</si>
  <si>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</si>
  <si>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</si>
  <si>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</si>
  <si>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</si>
  <si>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</si>
  <si>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</si>
  <si>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</si>
  <si>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</si>
  <si>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</si>
  <si>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</si>
  <si>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</si>
  <si>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</si>
  <si>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</si>
  <si>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</si>
  <si>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</si>
  <si>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</si>
  <si>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</si>
  <si>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</si>
  <si>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</si>
  <si>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</si>
  <si>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</si>
  <si>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</si>
  <si>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</si>
  <si>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</si>
  <si>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</si>
  <si>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</si>
  <si>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</si>
  <si>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</si>
  <si>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</si>
  <si>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</si>
  <si>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</si>
  <si>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</si>
  <si>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</si>
  <si>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</si>
  <si>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</si>
  <si>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</si>
  <si>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</si>
  <si>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</si>
  <si>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</si>
  <si>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BRICEÐO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</si>
  <si>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</si>
  <si>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</si>
  <si>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</si>
  <si>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</si>
  <si>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</si>
  <si>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</si>
  <si>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</si>
  <si>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</si>
  <si>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</si>
  <si>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</si>
  <si>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</si>
  <si>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</si>
  <si>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</si>
  <si>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</si>
  <si>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</si>
  <si>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</si>
  <si>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</si>
  <si>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</si>
  <si>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</si>
  <si>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</si>
  <si>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</si>
  <si>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</si>
  <si>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</si>
  <si>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</si>
  <si>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</si>
  <si>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</si>
  <si>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</si>
  <si>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</si>
  <si>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</si>
  <si>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</si>
  <si>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</si>
  <si>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</si>
  <si>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</si>
  <si>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</si>
  <si>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</si>
  <si>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</si>
  <si>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</si>
  <si>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</si>
  <si>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</si>
  <si>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</si>
  <si>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</si>
  <si>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</si>
  <si>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</si>
  <si>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</si>
  <si>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</si>
  <si>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</si>
  <si>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</si>
  <si>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</si>
  <si>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</si>
  <si>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</si>
  <si>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</si>
  <si>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</si>
  <si>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</si>
  <si>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</si>
  <si>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</si>
  <si>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</si>
  <si>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</si>
  <si>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</si>
  <si>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</si>
  <si>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</si>
  <si>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</si>
  <si>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</si>
  <si>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</si>
  <si>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</si>
  <si>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</si>
  <si>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</si>
  <si>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</si>
  <si>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</si>
  <si>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</si>
  <si>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</si>
  <si>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</si>
  <si>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</si>
  <si>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</si>
  <si>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</si>
  <si>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</si>
  <si>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</si>
  <si>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</si>
  <si>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</si>
  <si>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</si>
  <si>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</si>
  <si>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</si>
  <si>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</si>
  <si>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</si>
  <si>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</si>
  <si>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</si>
  <si>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</si>
  <si>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</si>
  <si>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</si>
  <si>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</si>
  <si>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</si>
  <si>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</si>
  <si>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</si>
  <si>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</si>
  <si>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</si>
  <si>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</si>
  <si>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</si>
  <si>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</si>
  <si>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</si>
  <si>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</si>
  <si>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</si>
  <si>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</si>
  <si>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</si>
  <si>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</si>
  <si>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</si>
  <si>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</si>
  <si>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</si>
  <si>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</si>
  <si>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</si>
  <si>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</si>
  <si>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</si>
  <si>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</si>
  <si>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</si>
  <si>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</si>
  <si>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</si>
  <si>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</si>
  <si>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</si>
  <si>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RIO</t>
  </si>
  <si>
    <t>15542</t>
  </si>
  <si>
    <t>PESCA</t>
  </si>
  <si>
    <t>15550</t>
  </si>
  <si>
    <t>PISVA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</si>
  <si>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</si>
  <si>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</si>
  <si>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</si>
  <si>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</si>
  <si>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</si>
  <si>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</si>
  <si>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</si>
  <si>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</si>
  <si>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</si>
  <si>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</si>
  <si>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</si>
  <si>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</si>
  <si>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</si>
  <si>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</si>
  <si>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</si>
  <si>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</si>
  <si>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</si>
  <si>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</si>
  <si>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</si>
  <si>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</si>
  <si>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</si>
  <si>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</si>
  <si>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</si>
  <si>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</si>
  <si>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</si>
  <si>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</si>
  <si>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</si>
  <si>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</si>
  <si>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</si>
  <si>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</si>
  <si>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</si>
  <si>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</si>
  <si>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</si>
  <si>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</si>
  <si>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</si>
  <si>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</si>
  <si>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</si>
  <si>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</si>
  <si>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</si>
  <si>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</si>
  <si>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</si>
  <si>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</si>
  <si>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</si>
  <si>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</si>
  <si>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</si>
  <si>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</si>
  <si>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</si>
  <si>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</si>
  <si>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</si>
  <si>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</si>
  <si>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</si>
  <si>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</si>
  <si>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</si>
  <si>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</si>
  <si>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</si>
  <si>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</si>
  <si>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</si>
  <si>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</si>
  <si>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</si>
  <si>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</si>
  <si>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</si>
  <si>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</si>
  <si>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</si>
  <si>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</si>
  <si>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</si>
  <si>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</si>
  <si>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</si>
  <si>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</si>
  <si>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</si>
  <si>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</si>
  <si>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</si>
  <si>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</si>
  <si>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</si>
  <si>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</si>
  <si>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</si>
  <si>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</si>
  <si>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</si>
  <si>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</si>
  <si>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</si>
  <si>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</si>
  <si>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</si>
  <si>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</si>
  <si>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</si>
  <si>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</si>
  <si>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</si>
  <si>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</si>
  <si>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</si>
  <si>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</si>
  <si>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</si>
  <si>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</si>
  <si>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</si>
  <si>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</si>
  <si>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</si>
  <si>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</si>
  <si>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</si>
  <si>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</si>
  <si>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</si>
  <si>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</si>
  <si>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</si>
  <si>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</si>
  <si>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</si>
  <si>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</si>
  <si>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</si>
  <si>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</si>
  <si>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</si>
  <si>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</si>
  <si>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</si>
  <si>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</si>
  <si>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</si>
  <si>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</si>
  <si>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</si>
  <si>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</si>
  <si>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</si>
  <si>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</si>
  <si>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</si>
  <si>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</si>
  <si>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</si>
  <si>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</si>
  <si>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</si>
  <si>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</si>
  <si>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</si>
  <si>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</si>
  <si>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</si>
  <si>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</si>
  <si>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</si>
  <si>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</si>
  <si>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</si>
  <si>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</si>
  <si>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</si>
  <si>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</si>
  <si>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</si>
  <si>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</si>
  <si>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</si>
  <si>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</si>
  <si>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</si>
  <si>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</si>
  <si>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</si>
  <si>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</si>
  <si>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</si>
  <si>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</si>
  <si>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</si>
  <si>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</si>
  <si>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</si>
  <si>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</si>
  <si>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</si>
  <si>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</si>
  <si>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</si>
  <si>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</si>
  <si>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</si>
  <si>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18029</t>
  </si>
  <si>
    <t>ALBANIA</t>
  </si>
  <si>
    <t>18094</t>
  </si>
  <si>
    <t>BELEN DE LOS A.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</si>
  <si>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</si>
  <si>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</si>
  <si>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</si>
  <si>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</si>
  <si>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</si>
  <si>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</si>
  <si>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</si>
  <si>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</si>
  <si>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</si>
  <si>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MONTANITA</t>
  </si>
  <si>
    <t>18460</t>
  </si>
  <si>
    <t>MILAN</t>
  </si>
  <si>
    <t>18479</t>
  </si>
  <si>
    <t>MORELIA</t>
  </si>
  <si>
    <t>18592</t>
  </si>
  <si>
    <t>PUERTO RICO</t>
  </si>
  <si>
    <t>18610</t>
  </si>
  <si>
    <t>SAN JOSE FRAGUA</t>
  </si>
  <si>
    <t>18753</t>
  </si>
  <si>
    <t>SAN VICENTE CAGUAN</t>
  </si>
  <si>
    <t>18756</t>
  </si>
  <si>
    <t>SOLANO</t>
  </si>
  <si>
    <t>18785</t>
  </si>
  <si>
    <t>SOLITA</t>
  </si>
  <si>
    <t>18860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</si>
  <si>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</si>
  <si>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</si>
  <si>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</si>
  <si>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</si>
  <si>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</si>
  <si>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</si>
  <si>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</si>
  <si>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</si>
  <si>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</si>
  <si>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</si>
  <si>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</si>
  <si>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</si>
  <si>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</si>
  <si>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</si>
  <si>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</si>
  <si>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</si>
  <si>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</si>
  <si>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</si>
  <si>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</si>
  <si>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</si>
  <si>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GUACHENÉ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</si>
  <si>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</si>
  <si>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</si>
  <si>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</si>
  <si>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</si>
  <si>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</si>
  <si>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</si>
  <si>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</si>
  <si>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</si>
  <si>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</si>
  <si>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</si>
  <si>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</si>
  <si>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</si>
  <si>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</si>
  <si>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</si>
  <si>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</si>
  <si>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</si>
  <si>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</si>
  <si>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</si>
  <si>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</si>
  <si>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</si>
  <si>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</si>
  <si>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 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</si>
  <si>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</si>
  <si>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</si>
  <si>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</si>
  <si>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</si>
  <si>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</si>
  <si>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</si>
  <si>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</si>
  <si>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</si>
  <si>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</si>
  <si>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</si>
  <si>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</si>
  <si>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</si>
  <si>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</si>
  <si>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Q.</t>
  </si>
  <si>
    <t>19701</t>
  </si>
  <si>
    <t>19743</t>
  </si>
  <si>
    <t>SILVIA</t>
  </si>
  <si>
    <t>19760</t>
  </si>
  <si>
    <t>SOTARA</t>
  </si>
  <si>
    <t>19780</t>
  </si>
  <si>
    <t>SUAREZ</t>
  </si>
  <si>
    <t>19785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</si>
  <si>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</si>
  <si>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</si>
  <si>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</si>
  <si>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</si>
  <si>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</si>
  <si>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</si>
  <si>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</si>
  <si>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</si>
  <si>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</si>
  <si>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</si>
  <si>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</si>
  <si>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</si>
  <si>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</si>
  <si>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</si>
  <si>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</si>
  <si>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</si>
  <si>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</si>
  <si>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</si>
  <si>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</si>
  <si>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</si>
  <si>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</si>
  <si>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</si>
  <si>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</si>
  <si>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</si>
  <si>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</si>
  <si>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</si>
  <si>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</si>
  <si>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</si>
  <si>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</si>
  <si>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</si>
  <si>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</si>
  <si>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</si>
  <si>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</si>
  <si>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</si>
  <si>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</si>
  <si>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</si>
  <si>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</si>
  <si>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</si>
  <si>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</si>
  <si>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</si>
  <si>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</si>
  <si>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</si>
  <si>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</si>
  <si>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</si>
  <si>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</si>
  <si>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</si>
  <si>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</si>
  <si>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</si>
  <si>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</si>
  <si>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LA PAZ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</si>
  <si>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</si>
  <si>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</si>
  <si>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</si>
  <si>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</si>
  <si>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</si>
  <si>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</si>
  <si>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</si>
  <si>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</si>
  <si>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</si>
  <si>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</si>
  <si>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</si>
  <si>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</si>
  <si>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</si>
  <si>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</si>
  <si>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</si>
  <si>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</si>
  <si>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</si>
  <si>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</si>
  <si>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</si>
  <si>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</si>
  <si>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</si>
  <si>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</si>
  <si>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</si>
  <si>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</si>
  <si>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</si>
  <si>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</si>
  <si>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</si>
  <si>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</si>
  <si>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</si>
  <si>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</si>
  <si>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</si>
  <si>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</si>
  <si>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</si>
  <si>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</si>
  <si>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</si>
  <si>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</si>
  <si>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</si>
  <si>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</si>
  <si>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</si>
  <si>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</si>
  <si>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</si>
  <si>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</si>
  <si>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</si>
  <si>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23670</t>
  </si>
  <si>
    <t>SAN ANDRES D SOTAVEN</t>
  </si>
  <si>
    <t>23672</t>
  </si>
  <si>
    <t>SAN ANTERO</t>
  </si>
  <si>
    <t>23675</t>
  </si>
  <si>
    <t>SAN BERNARDO V.</t>
  </si>
  <si>
    <t>23678</t>
  </si>
  <si>
    <t>23682</t>
  </si>
  <si>
    <t>SAN JOSE DE URÉ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</si>
  <si>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</si>
  <si>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</si>
  <si>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</si>
  <si>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</si>
  <si>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</si>
  <si>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</si>
  <si>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</si>
  <si>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</si>
  <si>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</si>
  <si>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</si>
  <si>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</si>
  <si>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</si>
  <si>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</si>
  <si>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</si>
  <si>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</si>
  <si>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</si>
  <si>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</si>
  <si>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</si>
  <si>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</si>
  <si>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</si>
  <si>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</si>
  <si>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</si>
  <si>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</si>
  <si>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</si>
  <si>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</si>
  <si>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</si>
  <si>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</si>
  <si>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</si>
  <si>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</si>
  <si>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</si>
  <si>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</si>
  <si>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</si>
  <si>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</si>
  <si>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</si>
  <si>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</si>
  <si>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</si>
  <si>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</si>
  <si>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</si>
  <si>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</si>
  <si>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</si>
  <si>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</si>
  <si>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</si>
  <si>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</si>
  <si>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</si>
  <si>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</si>
  <si>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</si>
  <si>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</si>
  <si>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</si>
  <si>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</si>
  <si>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</si>
  <si>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</si>
  <si>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</si>
  <si>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</si>
  <si>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</si>
  <si>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</si>
  <si>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</si>
  <si>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</si>
  <si>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</si>
  <si>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</si>
  <si>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</si>
  <si>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</si>
  <si>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</si>
  <si>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</si>
  <si>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</si>
  <si>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</si>
  <si>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</si>
  <si>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</si>
  <si>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</si>
  <si>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</si>
  <si>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</si>
  <si>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</si>
  <si>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</si>
  <si>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</si>
  <si>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</si>
  <si>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</si>
  <si>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</si>
  <si>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</si>
  <si>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</si>
  <si>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</si>
  <si>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</si>
  <si>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</si>
  <si>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</si>
  <si>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</si>
  <si>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</si>
  <si>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</si>
  <si>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</si>
  <si>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</si>
  <si>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</si>
  <si>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</si>
  <si>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</si>
  <si>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</si>
  <si>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</si>
  <si>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</si>
  <si>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</si>
  <si>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</si>
  <si>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</si>
  <si>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</si>
  <si>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</si>
  <si>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</si>
  <si>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</si>
  <si>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</si>
  <si>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</si>
  <si>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</si>
  <si>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</si>
  <si>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</si>
  <si>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</si>
  <si>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</si>
  <si>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</si>
  <si>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</si>
  <si>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</si>
  <si>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</si>
  <si>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</si>
  <si>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25483</t>
  </si>
  <si>
    <t>NARIÐO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</si>
  <si>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</si>
  <si>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</si>
  <si>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</si>
  <si>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</si>
  <si>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</si>
  <si>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</si>
  <si>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</si>
  <si>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</si>
  <si>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</si>
  <si>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OSPINA PEREZ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</si>
  <si>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</si>
  <si>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</si>
  <si>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</si>
  <si>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</si>
  <si>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</si>
  <si>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</si>
  <si>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</si>
  <si>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</si>
  <si>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</si>
  <si>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</si>
  <si>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</si>
  <si>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</si>
  <si>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</si>
  <si>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</si>
  <si>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</si>
  <si>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</si>
  <si>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</si>
  <si>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</si>
  <si>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</si>
  <si>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</si>
  <si>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</si>
  <si>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</si>
  <si>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</si>
  <si>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</si>
  <si>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</si>
  <si>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 TEQUEN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</si>
  <si>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</si>
  <si>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</si>
  <si>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</si>
  <si>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</si>
  <si>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</si>
  <si>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</si>
  <si>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</si>
  <si>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</si>
  <si>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</si>
  <si>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</si>
  <si>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</si>
  <si>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</si>
  <si>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</si>
  <si>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</si>
  <si>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</si>
  <si>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</si>
  <si>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</si>
  <si>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</si>
  <si>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</si>
  <si>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</si>
  <si>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</si>
  <si>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</si>
  <si>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</si>
  <si>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</si>
  <si>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</si>
  <si>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</si>
  <si>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</si>
  <si>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</si>
  <si>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</si>
  <si>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</si>
  <si>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</si>
  <si>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</si>
  <si>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</si>
  <si>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</si>
  <si>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</si>
  <si>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</si>
  <si>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</si>
  <si>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</si>
  <si>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</si>
  <si>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</si>
  <si>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</si>
  <si>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</si>
  <si>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</si>
  <si>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</si>
  <si>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</si>
  <si>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</si>
  <si>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</si>
  <si>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</si>
  <si>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</si>
  <si>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</si>
  <si>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</si>
  <si>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</si>
  <si>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</si>
  <si>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</si>
  <si>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</si>
  <si>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</si>
  <si>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</si>
  <si>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</si>
  <si>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</si>
  <si>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</si>
  <si>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</si>
  <si>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</si>
  <si>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</si>
  <si>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</si>
  <si>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</si>
  <si>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</si>
  <si>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</si>
  <si>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</si>
  <si>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</si>
  <si>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</si>
  <si>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</si>
  <si>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</si>
  <si>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</si>
  <si>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QUIBDO</t>
  </si>
  <si>
    <t>27006</t>
  </si>
  <si>
    <t>ACANDI</t>
  </si>
  <si>
    <t>27025</t>
  </si>
  <si>
    <t>ALTO BAUDO</t>
  </si>
  <si>
    <t>27050</t>
  </si>
  <si>
    <t>ATRATO</t>
  </si>
  <si>
    <t>27073</t>
  </si>
  <si>
    <t>BAGADO</t>
  </si>
  <si>
    <t>27075</t>
  </si>
  <si>
    <t>BAHIA SOLANO</t>
  </si>
  <si>
    <t>27077</t>
  </si>
  <si>
    <t>BAJO BAUDO-PIZA</t>
  </si>
  <si>
    <t>27099</t>
  </si>
  <si>
    <t>BOJAYA</t>
  </si>
  <si>
    <t>27135</t>
  </si>
  <si>
    <t>CANTON DEL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</si>
  <si>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</si>
  <si>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</si>
  <si>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</si>
  <si>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</si>
  <si>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</si>
  <si>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</si>
  <si>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</si>
  <si>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</si>
  <si>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</si>
  <si>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</si>
  <si>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</si>
  <si>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ITSMINA</t>
  </si>
  <si>
    <t>27372</t>
  </si>
  <si>
    <t>JURADO</t>
  </si>
  <si>
    <t>27413</t>
  </si>
  <si>
    <t>LLORO</t>
  </si>
  <si>
    <t>27425</t>
  </si>
  <si>
    <t>MEDIO ATRATO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</si>
  <si>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</si>
  <si>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</si>
  <si>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</si>
  <si>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</si>
  <si>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</si>
  <si>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</si>
  <si>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</si>
  <si>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</si>
  <si>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</si>
  <si>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</si>
  <si>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</si>
  <si>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</si>
  <si>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</si>
  <si>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RIO SUCIO</t>
  </si>
  <si>
    <t>27660</t>
  </si>
  <si>
    <t>SAN JOSE DE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</si>
  <si>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</si>
  <si>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</si>
  <si>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</si>
  <si>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</si>
  <si>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</si>
  <si>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</si>
  <si>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</si>
  <si>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</si>
  <si>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</si>
  <si>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</si>
  <si>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</si>
  <si>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</si>
  <si>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</si>
  <si>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</si>
  <si>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</si>
  <si>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</si>
  <si>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</si>
  <si>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</si>
  <si>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</si>
  <si>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</si>
  <si>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</si>
  <si>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</si>
  <si>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</si>
  <si>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</si>
  <si>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</si>
  <si>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</si>
  <si>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</si>
  <si>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</si>
  <si>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</si>
  <si>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</si>
  <si>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</si>
  <si>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</si>
  <si>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</si>
  <si>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</si>
  <si>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</si>
  <si>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</si>
  <si>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</si>
  <si>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</si>
  <si>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</si>
  <si>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</si>
  <si>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</si>
  <si>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</si>
  <si>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</si>
  <si>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</si>
  <si>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</si>
  <si>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</si>
  <si>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</si>
  <si>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</si>
  <si>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</si>
  <si>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</si>
  <si>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</si>
  <si>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</si>
  <si>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</si>
  <si>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</si>
  <si>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</si>
  <si>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</si>
  <si>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</si>
  <si>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</si>
  <si>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</si>
  <si>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</si>
  <si>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</si>
  <si>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</si>
  <si>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</si>
  <si>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</si>
  <si>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</si>
  <si>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</si>
  <si>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</si>
  <si>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</si>
  <si>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</si>
  <si>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</si>
  <si>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</si>
  <si>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</si>
  <si>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 VIEJA</t>
  </si>
  <si>
    <t>41885</t>
  </si>
  <si>
    <t>YAGUARA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</si>
  <si>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</si>
  <si>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</si>
  <si>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</si>
  <si>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</si>
  <si>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</si>
  <si>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</si>
  <si>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</si>
  <si>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</si>
  <si>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</si>
  <si>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</si>
  <si>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</si>
  <si>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</si>
  <si>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</si>
  <si>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</si>
  <si>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</si>
  <si>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44560</t>
  </si>
  <si>
    <t>44650</t>
  </si>
  <si>
    <t>SAN JUAN DEL C.</t>
  </si>
  <si>
    <t>44855</t>
  </si>
  <si>
    <t>URUMITA</t>
  </si>
  <si>
    <t>44874</t>
  </si>
  <si>
    <t>47030</t>
  </si>
  <si>
    <t>ALGARROBO</t>
  </si>
  <si>
    <t>47053</t>
  </si>
  <si>
    <t>ARACATACA</t>
  </si>
  <si>
    <t>47058</t>
  </si>
  <si>
    <t>ARIGUANI</t>
  </si>
  <si>
    <t>47161</t>
  </si>
  <si>
    <t>CERRO S.ANTONIO</t>
  </si>
  <si>
    <t>47170</t>
  </si>
  <si>
    <t>CHIBOLO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</si>
  <si>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</si>
  <si>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</si>
  <si>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</si>
  <si>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</si>
  <si>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</si>
  <si>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</si>
  <si>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</si>
  <si>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</si>
  <si>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</si>
  <si>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</si>
  <si>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</si>
  <si>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</si>
  <si>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</si>
  <si>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</si>
  <si>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</si>
  <si>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</si>
  <si>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PIJIÐO DEL CARMEN</t>
  </si>
  <si>
    <t>47551</t>
  </si>
  <si>
    <t>PIVIJAY</t>
  </si>
  <si>
    <t>47555</t>
  </si>
  <si>
    <t>PLATO</t>
  </si>
  <si>
    <t>47570</t>
  </si>
  <si>
    <t>PUEBLO VIEJO</t>
  </si>
  <si>
    <t>47605</t>
  </si>
  <si>
    <t>REMOLINO</t>
  </si>
  <si>
    <t>47660</t>
  </si>
  <si>
    <t>SABANAS DE SAN ANGEL</t>
  </si>
  <si>
    <t>47675</t>
  </si>
  <si>
    <t>47692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</si>
  <si>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</si>
  <si>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</si>
  <si>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</si>
  <si>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</si>
  <si>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</si>
  <si>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</si>
  <si>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</si>
  <si>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</si>
  <si>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</si>
  <si>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</si>
  <si>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</si>
  <si>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</si>
  <si>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</si>
  <si>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</si>
  <si>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50006</t>
  </si>
  <si>
    <t>ACACIAS</t>
  </si>
  <si>
    <t>50110</t>
  </si>
  <si>
    <t>BARRANCA DE UPIA</t>
  </si>
  <si>
    <t>50124</t>
  </si>
  <si>
    <t>CABUYARO</t>
  </si>
  <si>
    <t>50150</t>
  </si>
  <si>
    <t>CASTILLA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</si>
  <si>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</si>
  <si>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</si>
  <si>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</si>
  <si>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</si>
  <si>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</si>
  <si>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</si>
  <si>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</si>
  <si>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</si>
  <si>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</si>
  <si>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</si>
  <si>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</si>
  <si>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</si>
  <si>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</si>
  <si>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</si>
  <si>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</si>
  <si>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</si>
  <si>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</si>
  <si>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</si>
  <si>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</si>
  <si>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</si>
  <si>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</si>
  <si>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</si>
  <si>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</si>
  <si>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</si>
  <si>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</si>
  <si>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</si>
  <si>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</si>
  <si>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</si>
  <si>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</si>
  <si>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</si>
  <si>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</si>
  <si>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</si>
  <si>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</si>
  <si>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</si>
  <si>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</si>
  <si>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</si>
  <si>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</t>
  </si>
  <si>
    <t>50683</t>
  </si>
  <si>
    <t>SAN JUAN DE ARAMA</t>
  </si>
  <si>
    <t>50686</t>
  </si>
  <si>
    <t>SAN JUANITO</t>
  </si>
  <si>
    <t>50689</t>
  </si>
  <si>
    <t>50711</t>
  </si>
  <si>
    <t>VISTA HERMOSA</t>
  </si>
  <si>
    <t>52019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</si>
  <si>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</si>
  <si>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</si>
  <si>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</si>
  <si>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</si>
  <si>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</si>
  <si>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</si>
  <si>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</si>
  <si>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</si>
  <si>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</si>
  <si>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</si>
  <si>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</si>
  <si>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</si>
  <si>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</si>
  <si>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</si>
  <si>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</si>
  <si>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</si>
  <si>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</si>
  <si>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</si>
  <si>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</si>
  <si>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</si>
  <si>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</si>
  <si>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</si>
  <si>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</si>
  <si>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</si>
  <si>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</si>
  <si>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</si>
  <si>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</si>
  <si>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</si>
  <si>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</si>
  <si>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PEÐOL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</si>
  <si>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</si>
  <si>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</si>
  <si>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</si>
  <si>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</si>
  <si>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</si>
  <si>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</si>
  <si>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</si>
  <si>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</si>
  <si>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</si>
  <si>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</si>
  <si>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</si>
  <si>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</si>
  <si>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</si>
  <si>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</si>
  <si>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</si>
  <si>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</si>
  <si>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</si>
  <si>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</si>
  <si>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</si>
  <si>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</si>
  <si>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</si>
  <si>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</si>
  <si>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</si>
  <si>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</si>
  <si>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</si>
  <si>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</si>
  <si>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</si>
  <si>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</si>
  <si>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</si>
  <si>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</si>
  <si>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</si>
  <si>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</si>
  <si>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</si>
  <si>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</si>
  <si>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</si>
  <si>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</si>
  <si>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</si>
  <si>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</si>
  <si>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</si>
  <si>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</si>
  <si>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</si>
  <si>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</si>
  <si>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</si>
  <si>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</si>
  <si>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</si>
  <si>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</si>
  <si>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</si>
  <si>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</si>
  <si>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</si>
  <si>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</si>
  <si>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</si>
  <si>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</si>
  <si>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</si>
  <si>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</si>
  <si>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</si>
  <si>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</si>
  <si>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</si>
  <si>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</si>
  <si>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</si>
  <si>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</si>
  <si>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</si>
  <si>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</si>
  <si>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</si>
  <si>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</si>
  <si>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</si>
  <si>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</si>
  <si>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</si>
  <si>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</si>
  <si>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</si>
  <si>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</si>
  <si>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</si>
  <si>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</si>
  <si>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</si>
  <si>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</si>
  <si>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</si>
  <si>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</si>
  <si>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52838</t>
  </si>
  <si>
    <t>TUQUERRES</t>
  </si>
  <si>
    <t>52885</t>
  </si>
  <si>
    <t>YACUANQUER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</si>
  <si>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</si>
  <si>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</si>
  <si>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</si>
  <si>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</si>
  <si>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</si>
  <si>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</si>
  <si>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</si>
  <si>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</si>
  <si>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</si>
  <si>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</si>
  <si>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</si>
  <si>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</si>
  <si>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</si>
  <si>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</si>
  <si>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</si>
  <si>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</si>
  <si>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</si>
  <si>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</si>
  <si>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</si>
  <si>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</si>
  <si>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</si>
  <si>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</si>
  <si>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</si>
  <si>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</si>
  <si>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</si>
  <si>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</si>
  <si>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</si>
  <si>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</si>
  <si>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</si>
  <si>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</si>
  <si>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</si>
  <si>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</si>
  <si>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</si>
  <si>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</si>
  <si>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</si>
  <si>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</si>
  <si>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</si>
  <si>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</si>
  <si>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</si>
  <si>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</si>
  <si>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</si>
  <si>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</si>
  <si>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</si>
  <si>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</si>
  <si>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</si>
  <si>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</si>
  <si>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</si>
  <si>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</si>
  <si>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</si>
  <si>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</si>
  <si>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</si>
  <si>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</si>
  <si>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</si>
  <si>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</si>
  <si>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</si>
  <si>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</si>
  <si>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</si>
  <si>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</si>
  <si>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</si>
  <si>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</si>
  <si>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</si>
  <si>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</si>
  <si>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</si>
  <si>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</si>
  <si>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</si>
  <si>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</si>
  <si>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</si>
  <si>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</si>
  <si>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</si>
  <si>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</si>
  <si>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</si>
  <si>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</si>
  <si>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 CARO</t>
  </si>
  <si>
    <t>54874</t>
  </si>
  <si>
    <t>VILLA ROSARIO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</si>
  <si>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</si>
  <si>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</si>
  <si>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</si>
  <si>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</si>
  <si>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</si>
  <si>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</si>
  <si>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</si>
  <si>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</si>
  <si>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</si>
  <si>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</si>
  <si>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</si>
  <si>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</si>
  <si>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</si>
  <si>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</si>
  <si>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</si>
  <si>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</si>
  <si>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</si>
  <si>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</si>
  <si>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</si>
  <si>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</si>
  <si>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66045</t>
  </si>
  <si>
    <t>APIA</t>
  </si>
  <si>
    <t>66075</t>
  </si>
  <si>
    <t>66088</t>
  </si>
  <si>
    <t>BELEN DE UMBRIA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</si>
  <si>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</si>
  <si>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</si>
  <si>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</si>
  <si>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</si>
  <si>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</si>
  <si>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</si>
  <si>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</si>
  <si>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</si>
  <si>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</si>
  <si>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</si>
  <si>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</si>
  <si>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</si>
  <si>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</si>
  <si>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</si>
  <si>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</si>
  <si>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</si>
  <si>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</si>
  <si>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SANTUARIO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</si>
  <si>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</si>
  <si>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</si>
  <si>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</si>
  <si>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</si>
  <si>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</si>
  <si>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</si>
  <si>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</si>
  <si>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</si>
  <si>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</si>
  <si>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</si>
  <si>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</si>
  <si>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</si>
  <si>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</si>
  <si>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</si>
  <si>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</si>
  <si>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</si>
  <si>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</si>
  <si>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</si>
  <si>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</si>
  <si>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</si>
  <si>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</si>
  <si>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</si>
  <si>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</si>
  <si>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</si>
  <si>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</si>
  <si>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</si>
  <si>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</si>
  <si>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</si>
  <si>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</si>
  <si>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</si>
  <si>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</si>
  <si>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</si>
  <si>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</si>
  <si>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</si>
  <si>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</si>
  <si>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</si>
  <si>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</si>
  <si>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</si>
  <si>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</si>
  <si>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</si>
  <si>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</si>
  <si>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GUACAMAYO</t>
  </si>
  <si>
    <t>68250</t>
  </si>
  <si>
    <t>EL PENON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</si>
  <si>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</si>
  <si>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</si>
  <si>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</si>
  <si>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</si>
  <si>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</si>
  <si>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</si>
  <si>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</si>
  <si>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</si>
  <si>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68296</t>
  </si>
  <si>
    <t>GALAN</t>
  </si>
  <si>
    <t>68298</t>
  </si>
  <si>
    <t>GAMBITA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</si>
  <si>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</si>
  <si>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</si>
  <si>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</si>
  <si>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</si>
  <si>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</si>
  <si>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</si>
  <si>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</si>
  <si>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</si>
  <si>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</si>
  <si>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</si>
  <si>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</si>
  <si>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</si>
  <si>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</si>
  <si>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</si>
  <si>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</si>
  <si>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</si>
  <si>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</si>
  <si>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</si>
  <si>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</si>
  <si>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</si>
  <si>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</si>
  <si>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</si>
  <si>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</si>
  <si>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</si>
  <si>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</si>
  <si>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</si>
  <si>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</si>
  <si>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</si>
  <si>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</si>
  <si>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</si>
  <si>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</si>
  <si>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</si>
  <si>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</si>
  <si>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</si>
  <si>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</si>
  <si>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</si>
  <si>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</si>
  <si>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</si>
  <si>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</si>
  <si>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</si>
  <si>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</si>
  <si>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</si>
  <si>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</si>
  <si>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</si>
  <si>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</si>
  <si>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</si>
  <si>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</si>
  <si>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</si>
  <si>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</si>
  <si>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</si>
  <si>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</si>
  <si>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</si>
  <si>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</si>
  <si>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</si>
  <si>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</si>
  <si>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</si>
  <si>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</si>
  <si>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</si>
  <si>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</si>
  <si>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</si>
  <si>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</si>
  <si>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</si>
  <si>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</si>
  <si>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</si>
  <si>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</si>
  <si>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MIRANDA</t>
  </si>
  <si>
    <t>68686</t>
  </si>
  <si>
    <t>SAN MIGUEL</t>
  </si>
  <si>
    <t>68689</t>
  </si>
  <si>
    <t>SAN VICENTE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</si>
  <si>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</si>
  <si>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</si>
  <si>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</si>
  <si>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</si>
  <si>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</si>
  <si>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</si>
  <si>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</si>
  <si>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</si>
  <si>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</si>
  <si>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</si>
  <si>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</si>
  <si>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</si>
  <si>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</si>
  <si>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</si>
  <si>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</si>
  <si>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</si>
  <si>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</si>
  <si>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</si>
  <si>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</si>
  <si>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</si>
  <si>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</si>
  <si>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</si>
  <si>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</si>
  <si>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</si>
  <si>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</si>
  <si>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</si>
  <si>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</si>
  <si>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</si>
  <si>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</si>
  <si>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</si>
  <si>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</si>
  <si>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</si>
  <si>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</si>
  <si>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</si>
  <si>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</si>
  <si>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</si>
  <si>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</si>
  <si>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</si>
  <si>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</si>
  <si>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</si>
  <si>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</si>
  <si>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</si>
  <si>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</si>
  <si>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</si>
  <si>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</si>
  <si>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</si>
  <si>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</si>
  <si>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</si>
  <si>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</si>
  <si>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</si>
  <si>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</si>
  <si>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</si>
  <si>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</si>
  <si>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</si>
  <si>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</si>
  <si>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</si>
  <si>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</si>
  <si>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</si>
  <si>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</si>
  <si>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</si>
  <si>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</si>
  <si>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</si>
  <si>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</si>
  <si>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</si>
  <si>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</si>
  <si>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</si>
  <si>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</si>
  <si>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</si>
  <si>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</si>
  <si>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73024</t>
  </si>
  <si>
    <t xml:space="preserve">TOLIMA 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</si>
  <si>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</si>
  <si>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</si>
  <si>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</si>
  <si>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</si>
  <si>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</si>
  <si>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</si>
  <si>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</si>
  <si>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</si>
  <si>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GUAYABAL</t>
  </si>
  <si>
    <t>73067</t>
  </si>
  <si>
    <t>ATACO</t>
  </si>
  <si>
    <t>73124</t>
  </si>
  <si>
    <t>CAJAMARCA</t>
  </si>
  <si>
    <t>73148</t>
  </si>
  <si>
    <t>CARMEN DE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</si>
  <si>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</si>
  <si>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</si>
  <si>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</si>
  <si>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</si>
  <si>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</si>
  <si>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</si>
  <si>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</si>
  <si>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</si>
  <si>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</si>
  <si>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</si>
  <si>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</si>
  <si>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</si>
  <si>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</si>
  <si>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</si>
  <si>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</si>
  <si>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</si>
  <si>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</si>
  <si>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</si>
  <si>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</si>
  <si>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</si>
  <si>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</si>
  <si>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</si>
  <si>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</si>
  <si>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</si>
  <si>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</si>
  <si>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</si>
  <si>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</si>
  <si>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</si>
  <si>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</si>
  <si>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</si>
  <si>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</si>
  <si>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</si>
  <si>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</si>
  <si>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</si>
  <si>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</si>
  <si>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</si>
  <si>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</si>
  <si>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</si>
  <si>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</si>
  <si>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</si>
  <si>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</si>
  <si>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</si>
  <si>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</si>
  <si>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</si>
  <si>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</si>
  <si>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</si>
  <si>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</si>
  <si>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</si>
  <si>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</si>
  <si>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</si>
  <si>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</si>
  <si>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</si>
  <si>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</si>
  <si>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</si>
  <si>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</si>
  <si>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</si>
  <si>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</si>
  <si>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</si>
  <si>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</si>
  <si>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SALDAÐA</t>
  </si>
  <si>
    <t>73675</t>
  </si>
  <si>
    <t>SAN ANTONIO</t>
  </si>
  <si>
    <t>73678</t>
  </si>
  <si>
    <t>73686</t>
  </si>
  <si>
    <t>SANTA ISABEL</t>
  </si>
  <si>
    <t>73770</t>
  </si>
  <si>
    <t>73854</t>
  </si>
  <si>
    <t>VALLE DE S.JUAN</t>
  </si>
  <si>
    <t>73861</t>
  </si>
  <si>
    <t>VENADILLO</t>
  </si>
  <si>
    <t>73870</t>
  </si>
  <si>
    <t>VILLA HERMOSA</t>
  </si>
  <si>
    <t>73873</t>
  </si>
  <si>
    <t>VILLARRICA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</si>
  <si>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</si>
  <si>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</si>
  <si>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</si>
  <si>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</si>
  <si>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</si>
  <si>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</si>
  <si>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</si>
  <si>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</si>
  <si>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76113</t>
  </si>
  <si>
    <t>BUGALAGRANDE</t>
  </si>
  <si>
    <t>76122</t>
  </si>
  <si>
    <t>CAICEDONIA</t>
  </si>
  <si>
    <t>76126</t>
  </si>
  <si>
    <t>CALIMA-DARIEN</t>
  </si>
  <si>
    <t>76130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</si>
  <si>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</si>
  <si>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</si>
  <si>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</si>
  <si>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</si>
  <si>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</si>
  <si>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</si>
  <si>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</si>
  <si>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</si>
  <si>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</si>
  <si>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</si>
  <si>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</si>
  <si>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</si>
  <si>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</si>
  <si>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</si>
  <si>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</si>
  <si>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</si>
  <si>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JAMUNDI</t>
  </si>
  <si>
    <t>76377</t>
  </si>
  <si>
    <t>LA CUMBRE</t>
  </si>
  <si>
    <t>76400</t>
  </si>
  <si>
    <t>76403</t>
  </si>
  <si>
    <t>76497</t>
  </si>
  <si>
    <t>OBANDO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</si>
  <si>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</si>
  <si>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</si>
  <si>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</si>
  <si>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</si>
  <si>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</si>
  <si>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</si>
  <si>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</si>
  <si>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</si>
  <si>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</si>
  <si>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</si>
  <si>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</si>
  <si>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</si>
  <si>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</si>
  <si>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</si>
  <si>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</si>
  <si>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</si>
  <si>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</si>
  <si>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</si>
  <si>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</si>
  <si>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</si>
  <si>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</si>
  <si>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</si>
  <si>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</si>
  <si>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</si>
  <si>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</si>
  <si>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</si>
  <si>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</si>
  <si>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</si>
  <si>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</si>
  <si>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</si>
  <si>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</si>
  <si>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</si>
  <si>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</si>
  <si>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</si>
  <si>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</si>
  <si>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</si>
  <si>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</si>
  <si>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</si>
  <si>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</si>
  <si>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</si>
  <si>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</si>
  <si>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</si>
  <si>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</si>
  <si>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</si>
  <si>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</si>
  <si>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</si>
  <si>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</si>
  <si>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</si>
  <si>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</si>
  <si>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</si>
  <si>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</si>
  <si>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</si>
  <si>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</si>
  <si>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</si>
  <si>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</si>
  <si>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</si>
  <si>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</si>
  <si>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</si>
  <si>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</si>
  <si>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</si>
  <si>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</si>
  <si>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</si>
  <si>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</si>
  <si>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</si>
  <si>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</si>
  <si>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</si>
  <si>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</si>
  <si>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</si>
  <si>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</si>
  <si>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</si>
  <si>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</si>
  <si>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</si>
  <si>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</si>
  <si>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</si>
  <si>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</si>
  <si>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</si>
  <si>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</si>
  <si>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</si>
  <si>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</si>
  <si>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</si>
  <si>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</si>
  <si>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</si>
  <si>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</si>
  <si>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</si>
  <si>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</si>
  <si>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</si>
  <si>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</si>
  <si>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</si>
  <si>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</si>
  <si>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</si>
  <si>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</si>
  <si>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GUAMUEZ</t>
  </si>
  <si>
    <t>86885</t>
  </si>
  <si>
    <t>VILLAGARZON</t>
  </si>
  <si>
    <t>88001</t>
  </si>
  <si>
    <t xml:space="preserve"> SAN ANDRES</t>
  </si>
  <si>
    <t>88564</t>
  </si>
  <si>
    <t>PROVIDENCIA Y SANTA CATALINA</t>
  </si>
  <si>
    <t>91001</t>
  </si>
  <si>
    <t>LETICIA</t>
  </si>
  <si>
    <t>91540</t>
  </si>
  <si>
    <t>PUERTO NARINO</t>
  </si>
  <si>
    <t>94001</t>
  </si>
  <si>
    <t>INIRIDA</t>
  </si>
  <si>
    <t>95001</t>
  </si>
  <si>
    <t>SAN JOSE DEL GUAVIAR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</si>
  <si>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</si>
  <si>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</si>
  <si>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</si>
  <si>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</si>
  <si>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</si>
  <si>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</si>
  <si>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</si>
  <si>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</si>
  <si>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</si>
  <si>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</si>
  <si>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</si>
  <si>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PUERTO CARRENO</t>
  </si>
  <si>
    <t>99524</t>
  </si>
  <si>
    <t>LA PRIMAVERA</t>
  </si>
  <si>
    <t>99624</t>
  </si>
  <si>
    <t>SANTA ROSALIA</t>
  </si>
  <si>
    <t>99773</t>
  </si>
  <si>
    <t>CUMARIBO</t>
  </si>
  <si>
    <t>AREAS NO MUNICIPALIZADAS</t>
  </si>
  <si>
    <t>TOTAL</t>
  </si>
  <si>
    <t>DOCE DOCEAVAS TOTALES VIGENCIA 2015</t>
  </si>
  <si>
    <t xml:space="preserve"> DOCE DOCEAVAS TOTALES VIGENCIA 2015</t>
  </si>
  <si>
    <t xml:space="preserve">TOTAL COMPLEMENTO POBLACIÓNATENDIDA </t>
  </si>
  <si>
    <t>ANEXO 7</t>
  </si>
  <si>
    <t>TOTAL ASIGNACIÓN DOCE DOCEAVAS 2015 CALIDAD MATRÍCULA OFICIAL</t>
  </si>
  <si>
    <t xml:space="preserve">TOTAL ASIGNACIÓN DOCE DOCEAVAS 2015 CALIDAD GRATUIDAD </t>
  </si>
  <si>
    <t xml:space="preserve">RESUMEN ASIGNACIÓN DE EDUCACIÓN POR DISTRITOS,  MUNICIPIOS Y ÁREAS NO MUNICIPALIZADAS </t>
  </si>
  <si>
    <t>TOTAL ASIGNACIÓN DOCE DOCEAVAS 2015 CALIDAD</t>
  </si>
  <si>
    <t>3 = 1 + 2</t>
  </si>
  <si>
    <t xml:space="preserve">5=3 + 4 </t>
  </si>
  <si>
    <t>TOTAL POBLACIÓN ATENDIDA 2015</t>
  </si>
  <si>
    <t>CANCELACIONES 2015</t>
  </si>
  <si>
    <t xml:space="preserve">TOTAL </t>
  </si>
  <si>
    <t>ASIGNACIÓN DE COMPLEMENTO A LA POBLACIÓN ATENDIDA Y  CANCELACIONES - DOCE DOCEAVAS  VIGENCIA 2015</t>
  </si>
  <si>
    <t xml:space="preserve"> ASIGNACIÓN DE COMPLEMENTO A LA POBLACIÓN ATENDIDA Y  CANCELACIONES - DOCE DOCEAVAS  VIGENCIA 2015</t>
  </si>
  <si>
    <t xml:space="preserve">AJUSTE ASIGNACIÓN DE GRATUIDAD </t>
  </si>
  <si>
    <t xml:space="preserve">COMPLEMENTO POBLACIÓN ATENDIDA </t>
  </si>
  <si>
    <t>PORCENTAJE FINAL  PARA GASTOS ADMINISTRATIVOS 
VIGENCIA 2015</t>
  </si>
  <si>
    <t>AJUSTE AL COMPONENTE CALIDAD GRATUIDAD EDUCATIVA 
DOCE DOCEAVAS VIGENCIA 2015</t>
  </si>
  <si>
    <t>%  AUTORIZADO DOCUMENTO DE DISTRIBUCIÓN 02</t>
  </si>
  <si>
    <t>% MAXIMO AUTORIZADO  (ESTE DOCUMENTO DE DISTRIBUCIÓN)</t>
  </si>
  <si>
    <t>COMPONENTE CALIDAD (CALIDAD MATRICULA OFICIAL Y CALIDAD GRATUIDAD) DOCE DOCEAVAS DE LA VIGENCIA 2015</t>
  </si>
  <si>
    <t>ANEXO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</si>
</sst>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3"/>
      <name val="Calibri"/>
      <family val="2"/>
    </font>
    <font>
      <sz val="13"/>
      <name val="Arial Narrow"/>
      <family val="2"/>
    </font>
    <font>
      <b/>
      <u/>
      <sz val="13"/>
      <name val="Calibri"/>
      <family val="2"/>
    </font>
    <font>
      <sz val="13"/>
      <color theme="1"/>
      <name val="Calibri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2" applyFont="1"/>
    <xf numFmtId="164" fontId="3" fillId="0" borderId="0" xfId="3" applyNumberFormat="1" applyFont="1"/>
    <xf numFmtId="0" fontId="4" fillId="0" borderId="0" xfId="2" applyFont="1"/>
    <xf numFmtId="0" fontId="5" fillId="0" borderId="0" xfId="2" quotePrefix="1" applyFont="1" applyAlignment="1">
      <alignment horizontal="left"/>
    </xf>
    <xf numFmtId="0" fontId="5" fillId="0" borderId="0" xfId="2" applyFont="1" applyAlignment="1"/>
    <xf numFmtId="164" fontId="5" fillId="0" borderId="0" xfId="2" applyNumberFormat="1" applyFont="1" applyAlignment="1"/>
    <xf numFmtId="164" fontId="6" fillId="0" borderId="0" xfId="2" applyNumberFormat="1" applyFont="1" applyAlignment="1"/>
    <xf numFmtId="164" fontId="4" fillId="0" borderId="0" xfId="3" applyNumberFormat="1" applyFont="1"/>
    <xf numFmtId="0" fontId="3" fillId="0" borderId="0" xfId="2" applyFont="1" applyFill="1"/>
    <xf numFmtId="164" fontId="4" fillId="0" borderId="0" xfId="2" applyNumberFormat="1" applyFont="1"/>
    <xf numFmtId="164" fontId="3" fillId="0" borderId="0" xfId="2" applyNumberFormat="1" applyFont="1"/>
    <xf numFmtId="164" fontId="10" fillId="0" borderId="0" xfId="7" applyNumberFormat="1" applyFont="1"/>
    <xf numFmtId="164" fontId="11" fillId="0" borderId="5" xfId="3" quotePrefix="1" applyNumberFormat="1" applyFont="1" applyFill="1" applyBorder="1" applyAlignment="1">
      <alignment horizontal="center" vertical="center" wrapText="1"/>
    </xf>
    <xf numFmtId="164" fontId="11" fillId="2" borderId="5" xfId="3" quotePrefix="1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2" fillId="3" borderId="5" xfId="2" applyFont="1" applyFill="1" applyBorder="1"/>
    <xf numFmtId="166" fontId="12" fillId="3" borderId="5" xfId="4" applyNumberFormat="1" applyFont="1" applyFill="1" applyBorder="1"/>
    <xf numFmtId="166" fontId="12" fillId="3" borderId="6" xfId="4" applyNumberFormat="1" applyFont="1" applyFill="1" applyBorder="1"/>
    <xf numFmtId="166" fontId="11" fillId="3" borderId="5" xfId="4" applyNumberFormat="1" applyFont="1" applyFill="1" applyBorder="1"/>
    <xf numFmtId="0" fontId="12" fillId="0" borderId="6" xfId="2" applyFont="1" applyFill="1" applyBorder="1"/>
    <xf numFmtId="166" fontId="12" fillId="0" borderId="5" xfId="4" applyNumberFormat="1" applyFont="1" applyFill="1" applyBorder="1"/>
    <xf numFmtId="166" fontId="12" fillId="0" borderId="6" xfId="4" applyNumberFormat="1" applyFont="1" applyFill="1" applyBorder="1"/>
    <xf numFmtId="166" fontId="11" fillId="0" borderId="5" xfId="4" applyNumberFormat="1" applyFont="1" applyFill="1" applyBorder="1"/>
    <xf numFmtId="0" fontId="12" fillId="3" borderId="6" xfId="2" applyFont="1" applyFill="1" applyBorder="1"/>
    <xf numFmtId="0" fontId="12" fillId="0" borderId="0" xfId="2" applyFont="1" applyFill="1"/>
    <xf numFmtId="164" fontId="12" fillId="0" borderId="0" xfId="3" applyNumberFormat="1" applyFont="1" applyFill="1"/>
    <xf numFmtId="0" fontId="11" fillId="0" borderId="0" xfId="2" applyFont="1" applyFill="1"/>
    <xf numFmtId="0" fontId="11" fillId="0" borderId="6" xfId="2" quotePrefix="1" applyFont="1" applyFill="1" applyBorder="1" applyAlignment="1">
      <alignment horizontal="left"/>
    </xf>
    <xf numFmtId="164" fontId="11" fillId="0" borderId="6" xfId="3" applyNumberFormat="1" applyFont="1" applyFill="1" applyBorder="1"/>
    <xf numFmtId="0" fontId="13" fillId="0" borderId="0" xfId="2" applyFont="1" applyFill="1" applyBorder="1"/>
    <xf numFmtId="166" fontId="13" fillId="0" borderId="0" xfId="4" applyNumberFormat="1" applyFont="1" applyFill="1" applyBorder="1"/>
    <xf numFmtId="0" fontId="12" fillId="0" borderId="0" xfId="2" applyFont="1" applyFill="1" applyBorder="1"/>
    <xf numFmtId="0" fontId="13" fillId="0" borderId="0" xfId="2" applyFont="1" applyBorder="1"/>
    <xf numFmtId="164" fontId="12" fillId="0" borderId="0" xfId="3" applyNumberFormat="1" applyFont="1" applyFill="1" applyBorder="1"/>
    <xf numFmtId="164" fontId="14" fillId="0" borderId="0" xfId="2" applyNumberFormat="1" applyFont="1" applyBorder="1"/>
    <xf numFmtId="166" fontId="11" fillId="0" borderId="6" xfId="4" applyNumberFormat="1" applyFont="1" applyFill="1" applyBorder="1"/>
    <xf numFmtId="166" fontId="13" fillId="0" borderId="0" xfId="2" applyNumberFormat="1" applyFont="1" applyBorder="1"/>
    <xf numFmtId="166" fontId="14" fillId="0" borderId="0" xfId="2" applyNumberFormat="1" applyFont="1" applyBorder="1"/>
    <xf numFmtId="166" fontId="11" fillId="0" borderId="8" xfId="2" applyNumberFormat="1" applyFont="1" applyFill="1" applyBorder="1"/>
    <xf numFmtId="166" fontId="13" fillId="0" borderId="0" xfId="4" applyNumberFormat="1" applyFont="1" applyBorder="1"/>
    <xf numFmtId="166" fontId="14" fillId="0" borderId="0" xfId="4" applyNumberFormat="1" applyFont="1" applyBorder="1"/>
    <xf numFmtId="0" fontId="8" fillId="0" borderId="0" xfId="7" applyFont="1" applyFill="1" applyBorder="1"/>
    <xf numFmtId="0" fontId="8" fillId="0" borderId="0" xfId="7" applyFont="1"/>
    <xf numFmtId="166" fontId="11" fillId="0" borderId="9" xfId="4" applyNumberFormat="1" applyFont="1" applyFill="1" applyBorder="1" applyAlignment="1">
      <alignment horizontal="center" vertical="center" wrapText="1"/>
    </xf>
    <xf numFmtId="164" fontId="11" fillId="0" borderId="9" xfId="8" applyNumberFormat="1" applyFont="1" applyFill="1" applyBorder="1" applyAlignment="1">
      <alignment horizontal="center" vertical="center" wrapText="1"/>
    </xf>
    <xf numFmtId="0" fontId="15" fillId="3" borderId="5" xfId="9" applyFont="1" applyFill="1" applyBorder="1"/>
    <xf numFmtId="164" fontId="12" fillId="3" borderId="6" xfId="8" applyNumberFormat="1" applyFont="1" applyFill="1" applyBorder="1"/>
    <xf numFmtId="0" fontId="15" fillId="0" borderId="6" xfId="9" applyFont="1" applyFill="1" applyBorder="1"/>
    <xf numFmtId="164" fontId="12" fillId="0" borderId="6" xfId="8" applyNumberFormat="1" applyFont="1" applyFill="1" applyBorder="1"/>
    <xf numFmtId="0" fontId="15" fillId="3" borderId="6" xfId="9" applyFont="1" applyFill="1" applyBorder="1"/>
    <xf numFmtId="0" fontId="15" fillId="0" borderId="0" xfId="9" applyFont="1" applyFill="1" applyBorder="1"/>
    <xf numFmtId="0" fontId="15" fillId="0" borderId="11" xfId="9" applyFont="1" applyFill="1" applyBorder="1"/>
    <xf numFmtId="0" fontId="16" fillId="0" borderId="0" xfId="0" applyFont="1" applyBorder="1"/>
    <xf numFmtId="0" fontId="11" fillId="0" borderId="0" xfId="9" applyFont="1" applyFill="1" applyBorder="1" applyAlignment="1"/>
    <xf numFmtId="0" fontId="11" fillId="0" borderId="6" xfId="9" applyFont="1" applyFill="1" applyBorder="1" applyAlignment="1"/>
    <xf numFmtId="164" fontId="17" fillId="0" borderId="6" xfId="0" applyNumberFormat="1" applyFont="1" applyBorder="1"/>
    <xf numFmtId="164" fontId="8" fillId="0" borderId="0" xfId="7" applyNumberFormat="1" applyFont="1"/>
    <xf numFmtId="0" fontId="18" fillId="0" borderId="0" xfId="0" applyFont="1" applyFill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8" fillId="0" borderId="0" xfId="0" applyFont="1"/>
    <xf numFmtId="0" fontId="17" fillId="0" borderId="9" xfId="0" applyFont="1" applyFill="1" applyBorder="1" applyAlignment="1">
      <alignment horizontal="right" vertical="center" wrapText="1"/>
    </xf>
    <xf numFmtId="44" fontId="11" fillId="0" borderId="9" xfId="5" applyFont="1" applyFill="1" applyBorder="1" applyAlignment="1">
      <alignment horizontal="center" vertical="center" wrapText="1"/>
    </xf>
    <xf numFmtId="10" fontId="11" fillId="0" borderId="9" xfId="1" applyNumberFormat="1" applyFont="1" applyFill="1" applyBorder="1" applyAlignment="1">
      <alignment horizontal="centerContinuous" vertical="center" wrapText="1"/>
    </xf>
    <xf numFmtId="0" fontId="16" fillId="0" borderId="5" xfId="0" applyFont="1" applyFill="1" applyBorder="1" applyAlignment="1">
      <alignment horizontal="right"/>
    </xf>
    <xf numFmtId="44" fontId="12" fillId="0" borderId="5" xfId="5" applyFont="1" applyFill="1" applyBorder="1"/>
    <xf numFmtId="10" fontId="16" fillId="0" borderId="5" xfId="1" applyNumberFormat="1" applyFont="1" applyBorder="1" applyAlignment="1">
      <alignment horizontal="center"/>
    </xf>
    <xf numFmtId="10" fontId="12" fillId="0" borderId="5" xfId="1" applyNumberFormat="1" applyFont="1" applyFill="1" applyBorder="1" applyAlignment="1">
      <alignment horizontal="center"/>
    </xf>
    <xf numFmtId="10" fontId="18" fillId="0" borderId="0" xfId="1" applyNumberFormat="1" applyFont="1" applyFill="1"/>
    <xf numFmtId="0" fontId="16" fillId="3" borderId="6" xfId="0" applyFont="1" applyFill="1" applyBorder="1" applyAlignment="1">
      <alignment horizontal="right"/>
    </xf>
    <xf numFmtId="44" fontId="12" fillId="3" borderId="6" xfId="5" applyFont="1" applyFill="1" applyBorder="1"/>
    <xf numFmtId="10" fontId="16" fillId="3" borderId="6" xfId="1" applyNumberFormat="1" applyFont="1" applyFill="1" applyBorder="1" applyAlignment="1">
      <alignment horizontal="center"/>
    </xf>
    <xf numFmtId="10" fontId="12" fillId="3" borderId="5" xfId="1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44" fontId="12" fillId="0" borderId="6" xfId="5" applyFont="1" applyFill="1" applyBorder="1"/>
    <xf numFmtId="10" fontId="16" fillId="0" borderId="6" xfId="1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64" fontId="13" fillId="0" borderId="0" xfId="10" applyNumberFormat="1" applyFont="1"/>
    <xf numFmtId="164" fontId="11" fillId="0" borderId="9" xfId="10" applyNumberFormat="1" applyFont="1" applyFill="1" applyBorder="1" applyAlignment="1">
      <alignment horizontal="center" vertical="center" wrapText="1"/>
    </xf>
    <xf numFmtId="164" fontId="12" fillId="3" borderId="5" xfId="10" applyNumberFormat="1" applyFont="1" applyFill="1" applyBorder="1"/>
    <xf numFmtId="164" fontId="12" fillId="3" borderId="5" xfId="8" applyNumberFormat="1" applyFont="1" applyFill="1" applyBorder="1"/>
    <xf numFmtId="164" fontId="16" fillId="3" borderId="5" xfId="0" applyNumberFormat="1" applyFont="1" applyFill="1" applyBorder="1"/>
    <xf numFmtId="164" fontId="12" fillId="0" borderId="6" xfId="10" applyNumberFormat="1" applyFont="1" applyFill="1" applyBorder="1"/>
    <xf numFmtId="164" fontId="16" fillId="0" borderId="6" xfId="0" applyNumberFormat="1" applyFont="1" applyBorder="1"/>
    <xf numFmtId="164" fontId="12" fillId="3" borderId="6" xfId="10" applyNumberFormat="1" applyFont="1" applyFill="1" applyBorder="1"/>
    <xf numFmtId="164" fontId="16" fillId="3" borderId="6" xfId="0" applyNumberFormat="1" applyFont="1" applyFill="1" applyBorder="1"/>
    <xf numFmtId="0" fontId="13" fillId="0" borderId="0" xfId="2" applyFont="1" applyFill="1"/>
    <xf numFmtId="164" fontId="12" fillId="0" borderId="0" xfId="10" applyNumberFormat="1" applyFont="1" applyFill="1"/>
    <xf numFmtId="0" fontId="16" fillId="0" borderId="0" xfId="7" applyFont="1" applyBorder="1"/>
    <xf numFmtId="0" fontId="16" fillId="0" borderId="0" xfId="0" applyFont="1"/>
    <xf numFmtId="164" fontId="11" fillId="0" borderId="6" xfId="10" applyNumberFormat="1" applyFont="1" applyFill="1" applyBorder="1"/>
    <xf numFmtId="164" fontId="11" fillId="0" borderId="6" xfId="3" quotePrefix="1" applyNumberFormat="1" applyFont="1" applyFill="1" applyBorder="1" applyAlignment="1">
      <alignment horizontal="center" vertical="center" wrapText="1"/>
    </xf>
    <xf numFmtId="164" fontId="11" fillId="0" borderId="2" xfId="3" quotePrefix="1" applyNumberFormat="1" applyFont="1" applyFill="1" applyBorder="1" applyAlignment="1">
      <alignment horizontal="center" vertical="center" wrapText="1"/>
    </xf>
    <xf numFmtId="166" fontId="12" fillId="3" borderId="5" xfId="2" applyNumberFormat="1" applyFont="1" applyFill="1" applyBorder="1" applyAlignment="1">
      <alignment horizontal="center" vertical="center" wrapText="1"/>
    </xf>
    <xf numFmtId="166" fontId="12" fillId="0" borderId="6" xfId="2" applyNumberFormat="1" applyFont="1" applyFill="1" applyBorder="1" applyAlignment="1">
      <alignment horizontal="center" vertical="center" wrapText="1"/>
    </xf>
    <xf numFmtId="166" fontId="11" fillId="3" borderId="6" xfId="4" applyNumberFormat="1" applyFont="1" applyFill="1" applyBorder="1"/>
    <xf numFmtId="166" fontId="12" fillId="3" borderId="6" xfId="2" applyNumberFormat="1" applyFont="1" applyFill="1" applyBorder="1" applyAlignment="1">
      <alignment horizontal="center" vertical="center" wrapText="1"/>
    </xf>
    <xf numFmtId="166" fontId="12" fillId="0" borderId="0" xfId="4" applyNumberFormat="1" applyFont="1" applyFill="1" applyBorder="1"/>
    <xf numFmtId="166" fontId="11" fillId="0" borderId="0" xfId="4" applyNumberFormat="1" applyFont="1" applyFill="1" applyBorder="1"/>
    <xf numFmtId="0" fontId="14" fillId="0" borderId="0" xfId="2" applyFont="1" applyBorder="1"/>
    <xf numFmtId="166" fontId="19" fillId="0" borderId="0" xfId="2" applyNumberFormat="1" applyFont="1" applyBorder="1"/>
    <xf numFmtId="0" fontId="13" fillId="0" borderId="0" xfId="2" applyFont="1"/>
    <xf numFmtId="164" fontId="13" fillId="0" borderId="0" xfId="3" applyNumberFormat="1" applyFont="1"/>
    <xf numFmtId="0" fontId="14" fillId="0" borderId="0" xfId="2" applyFont="1"/>
    <xf numFmtId="164" fontId="11" fillId="0" borderId="10" xfId="3" quotePrefix="1" applyNumberFormat="1" applyFont="1" applyFill="1" applyBorder="1" applyAlignment="1">
      <alignment horizontal="center" vertical="center" wrapText="1"/>
    </xf>
    <xf numFmtId="164" fontId="11" fillId="3" borderId="5" xfId="3" applyNumberFormat="1" applyFont="1" applyFill="1" applyBorder="1"/>
    <xf numFmtId="164" fontId="12" fillId="3" borderId="5" xfId="3" applyNumberFormat="1" applyFont="1" applyFill="1" applyBorder="1"/>
    <xf numFmtId="164" fontId="13" fillId="0" borderId="0" xfId="2" applyNumberFormat="1" applyFont="1"/>
    <xf numFmtId="164" fontId="11" fillId="0" borderId="5" xfId="3" applyNumberFormat="1" applyFont="1" applyFill="1" applyBorder="1"/>
    <xf numFmtId="164" fontId="12" fillId="0" borderId="5" xfId="3" applyNumberFormat="1" applyFont="1" applyFill="1" applyBorder="1"/>
    <xf numFmtId="0" fontId="12" fillId="0" borderId="0" xfId="2" quotePrefix="1" applyFont="1" applyAlignment="1">
      <alignment horizontal="left"/>
    </xf>
    <xf numFmtId="0" fontId="12" fillId="0" borderId="0" xfId="2" applyFont="1" applyAlignment="1"/>
    <xf numFmtId="164" fontId="12" fillId="0" borderId="0" xfId="2" applyNumberFormat="1" applyFont="1" applyAlignment="1"/>
    <xf numFmtId="164" fontId="11" fillId="0" borderId="0" xfId="2" applyNumberFormat="1" applyFont="1" applyAlignment="1"/>
    <xf numFmtId="164" fontId="14" fillId="0" borderId="0" xfId="3" applyNumberFormat="1" applyFont="1"/>
    <xf numFmtId="164" fontId="16" fillId="0" borderId="0" xfId="0" applyNumberFormat="1" applyFont="1"/>
    <xf numFmtId="0" fontId="21" fillId="0" borderId="0" xfId="2" applyFont="1" applyFill="1"/>
    <xf numFmtId="0" fontId="20" fillId="0" borderId="0" xfId="2" applyFont="1" applyFill="1" applyBorder="1" applyAlignment="1"/>
    <xf numFmtId="0" fontId="23" fillId="0" borderId="0" xfId="0" applyFont="1"/>
    <xf numFmtId="0" fontId="20" fillId="0" borderId="0" xfId="2" applyFont="1" applyBorder="1" applyAlignment="1">
      <alignment vertical="center" wrapText="1"/>
    </xf>
    <xf numFmtId="0" fontId="20" fillId="0" borderId="0" xfId="2" applyFont="1" applyBorder="1" applyAlignment="1"/>
    <xf numFmtId="0" fontId="20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/>
    <xf numFmtId="164" fontId="24" fillId="0" borderId="0" xfId="10" applyNumberFormat="1" applyFont="1"/>
    <xf numFmtId="0" fontId="23" fillId="0" borderId="0" xfId="7" applyFont="1" applyBorder="1"/>
    <xf numFmtId="0" fontId="24" fillId="0" borderId="0" xfId="2" applyFont="1" applyBorder="1"/>
    <xf numFmtId="0" fontId="20" fillId="0" borderId="0" xfId="2" quotePrefix="1" applyFont="1" applyFill="1" applyAlignment="1">
      <alignment horizontal="center" wrapText="1"/>
    </xf>
    <xf numFmtId="0" fontId="24" fillId="0" borderId="0" xfId="2" applyFont="1"/>
    <xf numFmtId="0" fontId="23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3" fillId="0" borderId="0" xfId="7" applyFont="1" applyFill="1" applyBorder="1"/>
    <xf numFmtId="0" fontId="20" fillId="0" borderId="0" xfId="9" applyFont="1" applyFill="1" applyBorder="1" applyAlignment="1">
      <alignment horizontal="center" vertical="center" wrapText="1"/>
    </xf>
    <xf numFmtId="0" fontId="24" fillId="0" borderId="0" xfId="9" applyFont="1" applyFill="1" applyBorder="1"/>
    <xf numFmtId="0" fontId="23" fillId="0" borderId="0" xfId="7" applyFont="1"/>
    <xf numFmtId="166" fontId="11" fillId="0" borderId="6" xfId="2" applyNumberFormat="1" applyFont="1" applyFill="1" applyBorder="1"/>
    <xf numFmtId="0" fontId="20" fillId="0" borderId="0" xfId="2" applyFont="1" applyFill="1" applyAlignment="1">
      <alignment horizontal="center"/>
    </xf>
    <xf numFmtId="0" fontId="20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164" fontId="11" fillId="0" borderId="6" xfId="3" quotePrefix="1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6" xfId="2" quotePrefix="1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0" xfId="2" quotePrefix="1" applyFont="1" applyFill="1" applyAlignment="1">
      <alignment horizontal="center" wrapText="1"/>
    </xf>
    <xf numFmtId="0" fontId="20" fillId="0" borderId="0" xfId="9" applyFont="1" applyFill="1" applyBorder="1" applyAlignment="1">
      <alignment horizontal="center" vertical="center" wrapText="1"/>
    </xf>
    <xf numFmtId="0" fontId="20" fillId="0" borderId="0" xfId="9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/>
    </xf>
    <xf numFmtId="0" fontId="11" fillId="0" borderId="7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</cellXfs>
  <cellStyles count="12">
    <cellStyle name="Millares" xfId="10" builtinId="3"/>
    <cellStyle name="Millares 12 2" xfId="3"/>
    <cellStyle name="Millares 2" xfId="8"/>
    <cellStyle name="Millares 2 2" xfId="4"/>
    <cellStyle name="Millares 2 2 2" xfId="11"/>
    <cellStyle name="Moneda 2" xfId="5"/>
    <cellStyle name="Normal" xfId="0" builtinId="0"/>
    <cellStyle name="Normal 10" xfId="6"/>
    <cellStyle name="Normal 2" xfId="7"/>
    <cellStyle name="Normal 2 2" xfId="2"/>
    <cellStyle name="Normal 2 3" xfId="9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Ley%20715\Documents%20and%20Settings\rtorres\Mis%20documentos\windows\TEMP\DATOS\EXCEL\PREAN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Ley%20715\WINDOWS\TEMP\Distribuciones\Conpes%202004\Consejos\Consejos%20comunales\Ejercicios%20Finales\MAGDALE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GOBIERNO\1998\EXCELL\PRESUPUESTO\INGRESOS\vari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Ley%20715\WINDOWS\TEMP\Distribuciones\Conpes%202004\Consejos\Consejos%20comunales\Ejercicios%20Finales\Pr2201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Flujos\Regional\MODREG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FUNCIONAM972000sh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-jcasteblanco\Consejos%20Anticorrupci&#243;n\1_Elabora\Consejos%20Anticorrupci&#243;n\Doc%20Base\Adicionales\Transferencias_Sectores%20x%20Mpios%2094-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RESTO\SOCIAL\MODESTS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ec2000go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GOBIERNO\windows\TEMP\CUADRO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Cierre97\OPEF%201997%20Cier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torres\Configuraci&#243;n%20local\Archivos%20temporales%20de%20Internet\OLKF0\Consejos%20comunales\Cifras%20soporte\Educaci&#243;n\COSTOS%20Y%20RECURSOS%20EDUCACION%20BAS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GOB97\Tesoreria%201997%20Cierre%20ene2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2001\ejecuaasepaoctu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Ley%20715\diego\ECOPETROL\Modelo\Modelo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GOBIERNO\1998\PRESUPUES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Ley%20715\conso992002\PROFIN\PROGYCON\EJEC\Ejecdisgas\EJECDISYGAS03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972000%20a%20julio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Nombres%20Datamart\Documents%20and%20Settings\gcastel\Mis%20documentos\Variedades\Afros\Afros%20con%20Dpt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Ley%20715\windows\TEMP\oec7MAR00adicionPP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gcastel\CONFIG~1\Temp\Directorio%20temporal%201%20para%20Env&#237;o%20datos%20Valle%20del%20Cauca.zip\Refomas%20y%20Tareas\Reforma%20SGP\Ley%20715\Cifras\Variedades\Otros\Varios1\Consejos%20comunales\M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GOBIERNO\CARLOSJ\PRES9194\PAGOS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GOBIERNO\modgob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GOBIERNO\1999\Excell\PRESUPUESTO\24ju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Flujos\Gobierno\modgobie%20CHEQUE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RBOCOL\MODCARB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FE\MODCA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  <sheetName val="RESUOPE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  <sheetName val="ANUA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2653568743.0700002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824677664.61000001</v>
          </cell>
          <cell r="N4">
            <v>13469735188.629999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8240638397.6299992</v>
          </cell>
          <cell r="L6">
            <v>1406938263.0100002</v>
          </cell>
          <cell r="M6">
            <v>602973541.28999996</v>
          </cell>
          <cell r="N6">
            <v>9848567841.0699997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191399564.86000001</v>
          </cell>
          <cell r="M7">
            <v>82028384.939999998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553441324.17000008</v>
          </cell>
          <cell r="M8">
            <v>237189138.92999998</v>
          </cell>
          <cell r="N8">
            <v>3874089269.1900001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948569428.80000007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349245525.30000001</v>
          </cell>
          <cell r="M10">
            <v>149676653.69999999</v>
          </cell>
          <cell r="N10">
            <v>2444718677.0999999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580794372.06000006</v>
          </cell>
          <cell r="M11">
            <v>248911873.73999998</v>
          </cell>
          <cell r="N11">
            <v>4065560604.4200001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3370059529.0799999</v>
          </cell>
          <cell r="L12">
            <v>575376017.16000009</v>
          </cell>
          <cell r="M12">
            <v>246589721.63999999</v>
          </cell>
          <cell r="N12">
            <v>4027632120.1199999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189222904.88640001</v>
          </cell>
          <cell r="M13">
            <v>81095530.665600002</v>
          </cell>
          <cell r="N13">
            <v>1324560334.2047999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999384752.80000007</v>
          </cell>
          <cell r="K15">
            <v>1053637067.9519999</v>
          </cell>
          <cell r="L15">
            <v>179889255.50400001</v>
          </cell>
          <cell r="M15">
            <v>77095395.215999991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3609774663.6799998</v>
          </cell>
          <cell r="L16">
            <v>616302991.36000001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593450059.79000008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6052975265.8699999</v>
          </cell>
          <cell r="L19">
            <v>1033434801.4900001</v>
          </cell>
          <cell r="M19">
            <v>442900629.20999998</v>
          </cell>
          <cell r="N19">
            <v>7234043610.4300003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2613539305.9200001</v>
          </cell>
          <cell r="L20">
            <v>446214027.84000003</v>
          </cell>
          <cell r="M20">
            <v>191234583.35999998</v>
          </cell>
          <cell r="N20">
            <v>3123498194.8800001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720258665.63000011</v>
          </cell>
          <cell r="M21">
            <v>308682285.26999998</v>
          </cell>
          <cell r="N21">
            <v>5041810659.4099998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4456897494.9499998</v>
          </cell>
          <cell r="L22">
            <v>760933718.6500001</v>
          </cell>
          <cell r="M22">
            <v>326114450.84999996</v>
          </cell>
          <cell r="N22">
            <v>5326536030.5500002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2122413287.5511999</v>
          </cell>
          <cell r="O23" t="str">
            <v>SINCELEJO</v>
          </cell>
        </row>
        <row r="24">
          <cell r="B24" t="str">
            <v xml:space="preserve"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675124909.13000011</v>
          </cell>
          <cell r="M24">
            <v>289339246.76999998</v>
          </cell>
          <cell r="N24">
            <v>4725874363.9099998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3079782177.0100002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658012514.04000008</v>
          </cell>
          <cell r="K26">
            <v>693733193.37360001</v>
          </cell>
          <cell r="L26">
            <v>118442252.52720001</v>
          </cell>
          <cell r="M26">
            <v>50760965.368799999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954375544.08000004</v>
          </cell>
          <cell r="K27">
            <v>1006184502.1872</v>
          </cell>
          <cell r="L27">
            <v>171787597.93440002</v>
          </cell>
          <cell r="M27">
            <v>73623256.257599995</v>
          </cell>
          <cell r="N27">
            <v>1202513185.5408001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556275638.36879992</v>
          </cell>
          <cell r="L28">
            <v>94973889.477599993</v>
          </cell>
          <cell r="M28">
            <v>40703095.490399994</v>
          </cell>
          <cell r="N28">
            <v>664817226.34319985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589329767.32000005</v>
          </cell>
          <cell r="K30">
            <v>621321954.68879986</v>
          </cell>
          <cell r="L30">
            <v>106079358.11759999</v>
          </cell>
          <cell r="M30">
            <v>45462582.050399996</v>
          </cell>
          <cell r="N30">
            <v>742555506.82319987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583842474.88000011</v>
          </cell>
          <cell r="K31">
            <v>615536780.65919995</v>
          </cell>
          <cell r="L31">
            <v>105091645.47840001</v>
          </cell>
          <cell r="M31">
            <v>45039276.633599997</v>
          </cell>
          <cell r="N31">
            <v>735641518.34879994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737330782.44000006</v>
          </cell>
          <cell r="K32">
            <v>777357310.62959993</v>
          </cell>
          <cell r="L32">
            <v>132719540.8392</v>
          </cell>
          <cell r="M32">
            <v>56879803.216799997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87454534.456800014</v>
          </cell>
          <cell r="M33">
            <v>37480514.767200001</v>
          </cell>
          <cell r="N33">
            <v>612181741.19760001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25565939.474399999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55660570785.937988</v>
          </cell>
          <cell r="L39">
            <v>9503024280.5259972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8052953883.5200005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7055121680.3592024</v>
          </cell>
          <cell r="M43">
            <v>3023623577.2967987</v>
          </cell>
          <cell r="N43">
            <v>49385851762.514412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8864205778.9600029</v>
          </cell>
          <cell r="K44">
            <v>10351520088.5364</v>
          </cell>
          <cell r="L44">
            <v>1767332698.0428002</v>
          </cell>
          <cell r="M44">
            <v>757428299.16120005</v>
          </cell>
          <cell r="N44">
            <v>12371328886.299601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7184855589.8399992</v>
          </cell>
          <cell r="L45">
            <v>1226682661.6800001</v>
          </cell>
          <cell r="M45">
            <v>525721140.71999997</v>
          </cell>
          <cell r="N45">
            <v>8586778631.7600002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1864123788.9960001</v>
          </cell>
          <cell r="M47">
            <v>798910195.28400004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2858379906.1888008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39278797044.199989</v>
          </cell>
          <cell r="K49">
            <v>46279584989.928001</v>
          </cell>
          <cell r="L49">
            <v>7901392559.2560005</v>
          </cell>
          <cell r="M49">
            <v>3386311096.8240008</v>
          </cell>
          <cell r="N49">
            <v>55309747914.792007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12002469023.440001</v>
          </cell>
          <cell r="K50">
            <v>12654031627.569601</v>
          </cell>
          <cell r="L50">
            <v>2160444424.2192001</v>
          </cell>
          <cell r="M50">
            <v>925904753.23679996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13430323476.381599</v>
          </cell>
          <cell r="L51">
            <v>2292982056.9431996</v>
          </cell>
          <cell r="M51">
            <v>982706595.83279955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6117391002.5200005</v>
          </cell>
          <cell r="K52">
            <v>6449477942.6567993</v>
          </cell>
          <cell r="L52">
            <v>1101130380.4536002</v>
          </cell>
          <cell r="M52">
            <v>471913020.19440001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14531961534.719999</v>
          </cell>
          <cell r="K53">
            <v>16782112116.224794</v>
          </cell>
          <cell r="L53">
            <v>2865238653.9896002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10120491855.040001</v>
          </cell>
          <cell r="K54">
            <v>10669889984.313599</v>
          </cell>
          <cell r="L54">
            <v>1821688533.9071999</v>
          </cell>
          <cell r="M54">
            <v>780723657.38880014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4648579095.1852007</v>
          </cell>
          <cell r="M55">
            <v>1992248183.6507995</v>
          </cell>
          <cell r="N55">
            <v>32540053666.296398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2554171100.4095998</v>
          </cell>
          <cell r="M56">
            <v>1094644757.3184001</v>
          </cell>
          <cell r="N56">
            <v>17879197702.867199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3944950753.7880001</v>
          </cell>
          <cell r="L57">
            <v>673528177.47600019</v>
          </cell>
          <cell r="M57">
            <v>288654933.204</v>
          </cell>
          <cell r="N57">
            <v>4714697242.3320007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4044925017.8400002</v>
          </cell>
          <cell r="K58">
            <v>6109638110.5355988</v>
          </cell>
          <cell r="L58">
            <v>1043108945.7012001</v>
          </cell>
          <cell r="M58">
            <v>447046691.01479995</v>
          </cell>
          <cell r="N58">
            <v>7301762619.9084005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5609424756.2332001</v>
          </cell>
          <cell r="M59">
            <v>2404039181.2427979</v>
          </cell>
          <cell r="N59">
            <v>39265973293.632401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14158283649.249599</v>
          </cell>
        </row>
        <row r="61">
          <cell r="B61" t="str">
            <v xml:space="preserve"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19965250269.600788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2659487956.1599998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5846797435.0800009</v>
          </cell>
          <cell r="K64">
            <v>6164195010.1271992</v>
          </cell>
          <cell r="L64">
            <v>1052423538.3144</v>
          </cell>
          <cell r="M64">
            <v>451038659.27759999</v>
          </cell>
          <cell r="N64">
            <v>7366964768.2007999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6715246572.1599998</v>
          </cell>
          <cell r="K65">
            <v>7079788528.9343996</v>
          </cell>
          <cell r="L65">
            <v>1208744382.9888</v>
          </cell>
          <cell r="M65">
            <v>518033306.99519998</v>
          </cell>
          <cell r="N65">
            <v>8461210680.9215994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54429090.156000003</v>
          </cell>
          <cell r="M66">
            <v>23326752.923999999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456092795.99519998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1962248713.4879999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83975936.911200002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 xml:space="preserve"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 xml:space="preserve"> </v>
          </cell>
          <cell r="P6" t="str">
            <v>VIGENTE</v>
          </cell>
          <cell r="Q6" t="str">
            <v xml:space="preserve"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 xml:space="preserve"> 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34366401.332317002</v>
          </cell>
          <cell r="F10">
            <v>39798591.996973999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34366401.332317002</v>
          </cell>
          <cell r="Q10">
            <v>34716620.206469998</v>
          </cell>
          <cell r="R10">
            <v>39798591.996973999</v>
          </cell>
          <cell r="S10">
            <v>15.806690412908452</v>
          </cell>
          <cell r="T10">
            <v>14.638440494149529</v>
          </cell>
        </row>
        <row r="12">
          <cell r="A12" t="str">
            <v>1.</v>
          </cell>
          <cell r="B12" t="str">
            <v>INGRESOS CORRIENTES</v>
          </cell>
          <cell r="E12">
            <v>14973958.125847001</v>
          </cell>
          <cell r="F12">
            <v>17813984</v>
          </cell>
          <cell r="G12">
            <v>18.966433926716707</v>
          </cell>
          <cell r="H12">
            <v>43.571504566484812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14973958.125847001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42.510860705865539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 xml:space="preserve">        1.1.1. IMPUESTOS DIRECTOS</v>
          </cell>
          <cell r="E16">
            <v>5845082</v>
          </cell>
          <cell r="F16">
            <v>6285366</v>
          </cell>
          <cell r="G16">
            <v>7.5325547186506636</v>
          </cell>
          <cell r="H16">
            <v>17.008129374615326</v>
          </cell>
          <cell r="I16">
            <v>15.792935590479921</v>
          </cell>
          <cell r="M16" t="str">
            <v xml:space="preserve"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7.5325547186506636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7.5325547186506636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7.5325547186506636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 xml:space="preserve">        1.1.2. IMPUESTOS INDIRECTOS</v>
          </cell>
          <cell r="E19">
            <v>8764371</v>
          </cell>
          <cell r="F19">
            <v>11084261.000000462</v>
          </cell>
          <cell r="G19">
            <v>26.469554974343978</v>
          </cell>
          <cell r="H19">
            <v>25.502731331250217</v>
          </cell>
          <cell r="I19">
            <v>27.850887289789622</v>
          </cell>
          <cell r="M19" t="str">
            <v xml:space="preserve"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26.469554974343978</v>
          </cell>
          <cell r="T19">
            <v>18.482643353519258</v>
          </cell>
        </row>
        <row r="20">
          <cell r="B20" t="str">
            <v xml:space="preserve"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3.5397072513847201</v>
          </cell>
          <cell r="I20">
            <v>4.1369051451007284</v>
          </cell>
          <cell r="M20" t="str">
            <v xml:space="preserve"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 xml:space="preserve"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20.397503008692439</v>
          </cell>
          <cell r="M21" t="str">
            <v xml:space="preserve"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19.849496636919149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6.6974379400222617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 xml:space="preserve"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 xml:space="preserve"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32.753111432706227</v>
          </cell>
        </row>
        <row r="25">
          <cell r="B25" t="str">
            <v xml:space="preserve"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168.11544011544009</v>
          </cell>
          <cell r="H25">
            <v>0.40330088291690069</v>
          </cell>
          <cell r="I25">
            <v>0.93372147443872999</v>
          </cell>
          <cell r="M25" t="str">
            <v xml:space="preserve"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168.11544011544009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30.486058461797661</v>
          </cell>
          <cell r="H26">
            <v>6.9084917476284674E-2</v>
          </cell>
          <cell r="I26">
            <v>7.7841949791478793E-2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30.486058461797661</v>
          </cell>
          <cell r="T26">
            <v>35.419854001835915</v>
          </cell>
        </row>
        <row r="27">
          <cell r="B27" t="str">
            <v xml:space="preserve">NUMERAL </v>
          </cell>
          <cell r="C27" t="str">
            <v>0004</v>
          </cell>
          <cell r="D27" t="str">
            <v>IMPUESTO 5% PASAJES INTERNACIONALES</v>
          </cell>
          <cell r="E27">
            <v>8559.2999999999993</v>
          </cell>
          <cell r="H27">
            <v>2.4906011884203664E-2</v>
          </cell>
          <cell r="I27">
            <v>0</v>
          </cell>
          <cell r="M27" t="str">
            <v xml:space="preserve">NUMERAL </v>
          </cell>
          <cell r="N27" t="str">
            <v>0004</v>
          </cell>
          <cell r="O27" t="str">
            <v>IMPUESTO 5% PASAJES INTERNACIONALES</v>
          </cell>
          <cell r="P27">
            <v>8559.2999999999993</v>
          </cell>
        </row>
        <row r="28">
          <cell r="B28" t="str">
            <v xml:space="preserve"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3.9008157619906898E-2</v>
          </cell>
          <cell r="I28">
            <v>6.9515022044256053E-2</v>
          </cell>
          <cell r="M28" t="str">
            <v xml:space="preserve"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 xml:space="preserve"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86.494091164884651</v>
          </cell>
          <cell r="H29">
            <v>5.1707479721741162E-3</v>
          </cell>
          <cell r="I29">
            <v>8.3269277472227485E-3</v>
          </cell>
          <cell r="M29" t="str">
            <v xml:space="preserve"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86.494091164884651</v>
          </cell>
          <cell r="T29">
            <v>86.494091164884651</v>
          </cell>
        </row>
        <row r="30">
          <cell r="B30" t="str">
            <v xml:space="preserve"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 xml:space="preserve"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364505.12584699999</v>
          </cell>
          <cell r="F32">
            <v>444356.99999953806</v>
          </cell>
          <cell r="G32">
            <v>21.906927637021955</v>
          </cell>
          <cell r="H32">
            <v>1.0606438606192721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364505.12584699999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364505.12584699999</v>
          </cell>
          <cell r="F33">
            <v>444356.99999953806</v>
          </cell>
          <cell r="G33">
            <v>21.906927637021955</v>
          </cell>
          <cell r="H33">
            <v>1.0606438606192721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364505.12584699999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 xml:space="preserve"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11595.076499999999</v>
          </cell>
          <cell r="F34">
            <v>60326</v>
          </cell>
          <cell r="G34">
            <v>420.27254843898618</v>
          </cell>
          <cell r="H34">
            <v>3.3739571355981289E-2</v>
          </cell>
          <cell r="I34">
            <v>0.15157822669853938</v>
          </cell>
          <cell r="M34" t="str">
            <v xml:space="preserve"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11595.076499999999</v>
          </cell>
          <cell r="Q34">
            <v>11500</v>
          </cell>
          <cell r="R34">
            <v>60326</v>
          </cell>
          <cell r="S34">
            <v>420.27254843898618</v>
          </cell>
          <cell r="T34">
            <v>424.57391304347823</v>
          </cell>
        </row>
        <row r="35">
          <cell r="B35" t="str">
            <v xml:space="preserve"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 xml:space="preserve"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-78.833070101118906</v>
          </cell>
          <cell r="H36">
            <v>0.47901436757417171</v>
          </cell>
          <cell r="I36">
            <v>8.7553348626472599E-2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-78.833070101118906</v>
          </cell>
          <cell r="T36">
            <v>-53.908730159341189</v>
          </cell>
        </row>
        <row r="37">
          <cell r="B37" t="str">
            <v xml:space="preserve"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 xml:space="preserve"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8.2424237050863283E-2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 xml:space="preserve">NUMERAL </v>
          </cell>
          <cell r="C39" t="str">
            <v>0005</v>
          </cell>
          <cell r="D39" t="str">
            <v>FONDO DE RECURSOS DEL SUPERAVIT DE LA NACION</v>
          </cell>
          <cell r="E39">
            <v>138439.12584699999</v>
          </cell>
          <cell r="F39">
            <v>151520</v>
          </cell>
          <cell r="G39">
            <v>9.4488274705351039</v>
          </cell>
          <cell r="H39">
            <v>0.40283276828527437</v>
          </cell>
          <cell r="I39">
            <v>0.38071698619770394</v>
          </cell>
          <cell r="M39" t="str">
            <v xml:space="preserve">NUMERAL </v>
          </cell>
          <cell r="N39" t="str">
            <v>0005</v>
          </cell>
          <cell r="O39" t="str">
            <v>FONDO DE RECURSOS DEL SUPERAVIT DE LA NACION</v>
          </cell>
          <cell r="P39">
            <v>138439.12584699999</v>
          </cell>
          <cell r="Q39">
            <v>138400</v>
          </cell>
          <cell r="R39">
            <v>151520</v>
          </cell>
          <cell r="S39">
            <v>9.4488274705351039</v>
          </cell>
          <cell r="T39">
            <v>9.479768786127174</v>
          </cell>
        </row>
        <row r="40">
          <cell r="B40" t="str">
            <v xml:space="preserve">NUMERAL </v>
          </cell>
          <cell r="C40" t="str">
            <v>0006</v>
          </cell>
          <cell r="D40" t="str">
            <v>CONCESION SOCIEDADES PORTUARIAS</v>
          </cell>
          <cell r="E40">
            <v>21524.679400000001</v>
          </cell>
          <cell r="F40">
            <v>17764</v>
          </cell>
          <cell r="G40">
            <v>-17.47147695031407</v>
          </cell>
          <cell r="H40">
            <v>6.2632916352981433E-2</v>
          </cell>
          <cell r="I40">
            <v>4.4634744870749817E-2</v>
          </cell>
          <cell r="M40" t="str">
            <v xml:space="preserve">NUMERAL </v>
          </cell>
          <cell r="N40" t="str">
            <v>0006</v>
          </cell>
          <cell r="O40" t="str">
            <v>CONCESION SOCIEDADES PORTUARIAS</v>
          </cell>
          <cell r="P40">
            <v>21524.679400000001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-16.600938967136148</v>
          </cell>
        </row>
        <row r="41">
          <cell r="B41" t="str">
            <v xml:space="preserve">NUMERAL </v>
          </cell>
          <cell r="C41" t="str">
            <v>0007</v>
          </cell>
          <cell r="D41" t="str">
            <v xml:space="preserve"> CONCESION LARGA DISTANCIA</v>
          </cell>
          <cell r="F41">
            <v>179902</v>
          </cell>
          <cell r="H41">
            <v>0</v>
          </cell>
          <cell r="I41">
            <v>0.45203106686206002</v>
          </cell>
          <cell r="M41" t="str">
            <v xml:space="preserve">NUMERAL </v>
          </cell>
          <cell r="N41" t="str">
            <v>0007</v>
          </cell>
          <cell r="O41" t="str">
            <v xml:space="preserve"> CONCESION LARGA DISTANCIA</v>
          </cell>
          <cell r="Q41">
            <v>300000</v>
          </cell>
          <cell r="R41">
            <v>179902</v>
          </cell>
          <cell r="T41">
            <v>-40.032666666666671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16847606.002560999</v>
          </cell>
          <cell r="F43">
            <v>19182007.865153998</v>
          </cell>
          <cell r="G43">
            <v>13.855985605540312</v>
          </cell>
          <cell r="H43">
            <v>49.023480345374651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16847606.002560999</v>
          </cell>
          <cell r="Q43">
            <v>16847606.002560999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3352906.6945369998</v>
          </cell>
          <cell r="F45">
            <v>5299805.9730000002</v>
          </cell>
          <cell r="G45">
            <v>58.066014232819143</v>
          </cell>
          <cell r="H45">
            <v>9.7563508675668036</v>
          </cell>
          <cell r="I45">
            <v>13.316566509194494</v>
          </cell>
          <cell r="M45" t="str">
            <v>2.5. RECURSOS DEL CREDITO EXTERNO</v>
          </cell>
          <cell r="P45">
            <v>3352906.6945369998</v>
          </cell>
          <cell r="Q45">
            <v>3352906.6945369998</v>
          </cell>
          <cell r="R45">
            <v>5299805.9730000002</v>
          </cell>
          <cell r="S45">
            <v>58.066014232819143</v>
          </cell>
          <cell r="T45">
            <v>58.066014232819143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9735498.8921539988</v>
          </cell>
          <cell r="G46">
            <v>-11.363838369850532</v>
          </cell>
          <cell r="H46">
            <v>31.960474132318691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9735498.8921539988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7.3066553454891654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0.53776525565596089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0.93288790088858853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-82.765656009102216</v>
          </cell>
          <cell r="H50">
            <v>3.832631305394809E-2</v>
          </cell>
          <cell r="I50">
            <v>5.7037193681942176E-3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-82.765656009102216</v>
          </cell>
          <cell r="T50">
            <v>-82.765656009102216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2.8975975411879489</v>
          </cell>
          <cell r="I52">
            <v>5.4338605751792137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0.68370011502789674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0.84176344737389652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 xml:space="preserve">EXCEDENTES FINANCIEROS ENTIDADES DESCENTRALIZADAS </v>
          </cell>
          <cell r="E55">
            <v>804900</v>
          </cell>
          <cell r="F55">
            <v>1063300</v>
          </cell>
          <cell r="G55">
            <v>32.103366877873029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 xml:space="preserve"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32.103366877873029</v>
          </cell>
          <cell r="T55">
            <v>32.103366877873029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742831.93553000002</v>
          </cell>
          <cell r="F58">
            <v>495721.437148</v>
          </cell>
          <cell r="G58">
            <v>-33.266003595509154</v>
          </cell>
          <cell r="H58">
            <v>2.1615063164366468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742831.93553000002</v>
          </cell>
          <cell r="Q58">
            <v>742831.93553000002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 xml:space="preserve">NUMERAL </v>
          </cell>
          <cell r="C59" t="str">
            <v>0001</v>
          </cell>
          <cell r="D59" t="str">
            <v>FONDO DE PRESTACIONES SOCIALES DEL MAGISTERIO</v>
          </cell>
          <cell r="E59">
            <v>742831.93553000002</v>
          </cell>
          <cell r="F59">
            <v>495721.437148</v>
          </cell>
          <cell r="G59">
            <v>-33.266003595509154</v>
          </cell>
          <cell r="H59">
            <v>2.1615063164366468</v>
          </cell>
          <cell r="I59">
            <v>1.2455753137841938</v>
          </cell>
          <cell r="M59" t="str">
            <v xml:space="preserve">NUMERAL </v>
          </cell>
          <cell r="N59" t="str">
            <v>0001</v>
          </cell>
          <cell r="O59" t="str">
            <v>FONDO DE PRESTACIONES SOCIALES DEL MAGISTERIO</v>
          </cell>
          <cell r="P59">
            <v>742831.93553000002</v>
          </cell>
          <cell r="Q59">
            <v>742831.93553000002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2306878.6946720001</v>
          </cell>
          <cell r="G61">
            <v>28.017311333787642</v>
          </cell>
          <cell r="H61">
            <v>5.2435087717038771</v>
          </cell>
          <cell r="I61">
            <v>5.7963826832049703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2306878.6946720001</v>
          </cell>
          <cell r="S61">
            <v>28.017311333787642</v>
          </cell>
          <cell r="T61">
            <v>28.017311333787642</v>
          </cell>
        </row>
        <row r="62">
          <cell r="B62" t="str">
            <v xml:space="preserve"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15.615850617738269</v>
          </cell>
          <cell r="H62">
            <v>0.30610359294464884</v>
          </cell>
          <cell r="I62">
            <v>0.30559915967943652</v>
          </cell>
          <cell r="M62" t="str">
            <v xml:space="preserve"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15.615850617738269</v>
          </cell>
          <cell r="T62">
            <v>15.615850617738269</v>
          </cell>
        </row>
        <row r="63">
          <cell r="B63" t="str">
            <v xml:space="preserve">NUMERAL </v>
          </cell>
          <cell r="C63" t="str">
            <v>0003</v>
          </cell>
          <cell r="D63" t="str">
            <v>CONTRIB. SUPERINTENDENCIA DEL SUBSIDIO FAMILIAR</v>
          </cell>
          <cell r="E63">
            <v>3085.2217500000002</v>
          </cell>
          <cell r="F63">
            <v>4062.721</v>
          </cell>
          <cell r="G63">
            <v>31.683273657720058</v>
          </cell>
          <cell r="H63">
            <v>8.9774361888125959E-3</v>
          </cell>
          <cell r="I63">
            <v>1.0208202843731005E-2</v>
          </cell>
          <cell r="M63" t="str">
            <v xml:space="preserve">NUMERAL </v>
          </cell>
          <cell r="N63" t="str">
            <v>0003</v>
          </cell>
          <cell r="O63" t="str">
            <v>CONTRIB. SUPERINTENDENCIA DEL SUBSIDIO FAMILIAR</v>
          </cell>
          <cell r="P63">
            <v>3085.2217500000002</v>
          </cell>
          <cell r="Q63">
            <v>3085.2217500000002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 xml:space="preserve"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53962.781024000004</v>
          </cell>
          <cell r="G64">
            <v>13.952114162780283</v>
          </cell>
          <cell r="H64">
            <v>0.1377964022886165</v>
          </cell>
          <cell r="I64">
            <v>0.13558967369524769</v>
          </cell>
          <cell r="M64" t="str">
            <v xml:space="preserve"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53962.781024000004</v>
          </cell>
          <cell r="S64">
            <v>13.952114162780283</v>
          </cell>
          <cell r="T64">
            <v>13.952114162780283</v>
          </cell>
        </row>
        <row r="65">
          <cell r="B65" t="str">
            <v xml:space="preserve">NUMERAL </v>
          </cell>
          <cell r="C65" t="str">
            <v>0005</v>
          </cell>
          <cell r="D65" t="str">
            <v>SUPERINTENDENCIA INDUSTRIA Y COMERCIO</v>
          </cell>
          <cell r="E65">
            <v>9864.1455929999993</v>
          </cell>
          <cell r="F65">
            <v>11383.514219000001</v>
          </cell>
          <cell r="G65">
            <v>15.402942015355169</v>
          </cell>
          <cell r="H65">
            <v>2.8702876095799093E-2</v>
          </cell>
          <cell r="I65">
            <v>2.8602806400451358E-2</v>
          </cell>
          <cell r="M65" t="str">
            <v xml:space="preserve">NUMERAL </v>
          </cell>
          <cell r="N65" t="str">
            <v>0005</v>
          </cell>
          <cell r="O65" t="str">
            <v>SUPERINTENDENCIA INDUSTRIA Y COMERCIO</v>
          </cell>
          <cell r="P65">
            <v>9864.1455929999993</v>
          </cell>
          <cell r="Q65">
            <v>9864.1455929999993</v>
          </cell>
          <cell r="R65">
            <v>11383.514219000001</v>
          </cell>
          <cell r="S65">
            <v>15.402942015355169</v>
          </cell>
          <cell r="T65">
            <v>15.402942015355169</v>
          </cell>
        </row>
        <row r="66">
          <cell r="B66" t="str">
            <v xml:space="preserve"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4.8294994781407346E-3</v>
          </cell>
          <cell r="I66">
            <v>4.7541556247614513E-3</v>
          </cell>
          <cell r="M66" t="str">
            <v xml:space="preserve"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 xml:space="preserve"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19847.386159999998</v>
          </cell>
          <cell r="G67">
            <v>52.379019660002044</v>
          </cell>
          <cell r="H67">
            <v>3.7900425604794757E-2</v>
          </cell>
          <cell r="I67">
            <v>4.9869568655868661E-2</v>
          </cell>
          <cell r="M67" t="str">
            <v xml:space="preserve"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19847.386159999998</v>
          </cell>
          <cell r="S67">
            <v>52.379019660002044</v>
          </cell>
          <cell r="T67">
            <v>52.379019660002044</v>
          </cell>
        </row>
        <row r="68">
          <cell r="B68" t="str">
            <v xml:space="preserve"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206597.15109500001</v>
          </cell>
          <cell r="G68">
            <v>34.153994217532471</v>
          </cell>
          <cell r="H68">
            <v>0.44811209212988967</v>
          </cell>
          <cell r="I68">
            <v>0.51910668375079239</v>
          </cell>
          <cell r="M68" t="str">
            <v xml:space="preserve"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206597.15109500001</v>
          </cell>
          <cell r="S68">
            <v>34.153994217532471</v>
          </cell>
          <cell r="T68">
            <v>34.153994217532471</v>
          </cell>
        </row>
        <row r="69">
          <cell r="B69" t="str">
            <v xml:space="preserve">NUMERAL </v>
          </cell>
          <cell r="C69" t="str">
            <v>0009</v>
          </cell>
          <cell r="D69" t="str">
            <v>FINANCIACION SECTOR JUSTICIA</v>
          </cell>
          <cell r="E69">
            <v>70045.265759999995</v>
          </cell>
          <cell r="F69">
            <v>101174.95696700001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 xml:space="preserve">NUMERAL </v>
          </cell>
          <cell r="N69" t="str">
            <v>0009</v>
          </cell>
          <cell r="O69" t="str">
            <v>FINANCIACION SECTOR JUSTICIA</v>
          </cell>
          <cell r="P69">
            <v>70045.265759999995</v>
          </cell>
          <cell r="Q69">
            <v>70045.265759999995</v>
          </cell>
          <cell r="R69">
            <v>101174.95696700001</v>
          </cell>
          <cell r="S69">
            <v>44.442248693382666</v>
          </cell>
          <cell r="T69">
            <v>44.442248693382666</v>
          </cell>
        </row>
        <row r="70">
          <cell r="B70" t="str">
            <v xml:space="preserve"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5.2690306233935134E-2</v>
          </cell>
          <cell r="M70" t="str">
            <v xml:space="preserve"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 xml:space="preserve"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 xml:space="preserve"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 xml:space="preserve"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5.9231688721676237E-2</v>
          </cell>
          <cell r="I72">
            <v>0</v>
          </cell>
          <cell r="M72" t="str">
            <v xml:space="preserve"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 xml:space="preserve">NUMERAL </v>
          </cell>
          <cell r="C73" t="str">
            <v>0013</v>
          </cell>
          <cell r="D73" t="str">
            <v>FONDO DE ESTUPEFACIENTES-MIN SALUD</v>
          </cell>
          <cell r="E73">
            <v>2112.1638280000002</v>
          </cell>
          <cell r="F73">
            <v>3135.5578780000001</v>
          </cell>
          <cell r="G73">
            <v>48.452399214176857</v>
          </cell>
          <cell r="H73">
            <v>6.1460139732867312E-3</v>
          </cell>
          <cell r="I73">
            <v>7.8785648453050944E-3</v>
          </cell>
          <cell r="M73" t="str">
            <v xml:space="preserve">NUMERAL </v>
          </cell>
          <cell r="N73" t="str">
            <v>0013</v>
          </cell>
          <cell r="O73" t="str">
            <v>FONDO DE ESTUPEFACIENTES-MIN SALUD</v>
          </cell>
          <cell r="P73">
            <v>2112.1638280000002</v>
          </cell>
          <cell r="Q73">
            <v>2112.1638280000002</v>
          </cell>
          <cell r="R73">
            <v>3135.5578780000001</v>
          </cell>
          <cell r="S73">
            <v>48.452399214176857</v>
          </cell>
          <cell r="T73">
            <v>48.452399214176857</v>
          </cell>
        </row>
        <row r="74">
          <cell r="B74" t="str">
            <v xml:space="preserve">NUMERAL </v>
          </cell>
          <cell r="C74" t="str">
            <v>0014</v>
          </cell>
          <cell r="D74" t="str">
            <v xml:space="preserve">FONDOS INTERNOS DEL MINISTERIO DE DEFENSA </v>
          </cell>
          <cell r="E74">
            <v>86435.684122000006</v>
          </cell>
          <cell r="F74">
            <v>95972.661884999994</v>
          </cell>
          <cell r="G74">
            <v>11.033611707797641</v>
          </cell>
          <cell r="H74">
            <v>0.25151217692589423</v>
          </cell>
          <cell r="I74">
            <v>0.24114587242759009</v>
          </cell>
          <cell r="M74" t="str">
            <v xml:space="preserve">NUMERAL </v>
          </cell>
          <cell r="N74" t="str">
            <v>0014</v>
          </cell>
          <cell r="O74" t="str">
            <v xml:space="preserve">FONDOS INTERNOS DEL MINISTERIO DE DEFENSA </v>
          </cell>
          <cell r="P74">
            <v>86435.684122000006</v>
          </cell>
          <cell r="Q74">
            <v>86435.684122000006</v>
          </cell>
          <cell r="R74">
            <v>95972.661884999994</v>
          </cell>
          <cell r="S74">
            <v>11.033611707797641</v>
          </cell>
          <cell r="T74">
            <v>11.033611707797641</v>
          </cell>
        </row>
        <row r="75">
          <cell r="B75" t="str">
            <v xml:space="preserve">NUMERAL </v>
          </cell>
          <cell r="C75" t="str">
            <v>0015</v>
          </cell>
          <cell r="D75" t="str">
            <v xml:space="preserve">FONDOS INTERNOS DE LA POLICIA </v>
          </cell>
          <cell r="E75">
            <v>35492.475507000003</v>
          </cell>
          <cell r="F75">
            <v>39214.421839000002</v>
          </cell>
          <cell r="G75">
            <v>10.486578574283833</v>
          </cell>
          <cell r="H75">
            <v>0.10327667178123791</v>
          </cell>
          <cell r="I75">
            <v>9.8532183857111294E-2</v>
          </cell>
          <cell r="M75" t="str">
            <v xml:space="preserve">NUMERAL </v>
          </cell>
          <cell r="N75" t="str">
            <v>0015</v>
          </cell>
          <cell r="O75" t="str">
            <v xml:space="preserve">FONDOS INTERNOS DE LA POLICIA </v>
          </cell>
          <cell r="P75">
            <v>35492.475507000003</v>
          </cell>
          <cell r="Q75">
            <v>35492.475507000003</v>
          </cell>
          <cell r="R75">
            <v>39214.421839000002</v>
          </cell>
          <cell r="S75">
            <v>10.486578574283833</v>
          </cell>
          <cell r="T75">
            <v>10.486578574283833</v>
          </cell>
        </row>
        <row r="76">
          <cell r="B76" t="str">
            <v xml:space="preserve"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 xml:space="preserve"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 xml:space="preserve"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2.3290189515634005E-3</v>
          </cell>
          <cell r="I77">
            <v>2.2927946799459137E-3</v>
          </cell>
          <cell r="M77" t="str">
            <v xml:space="preserve"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 xml:space="preserve">NUMERAL </v>
          </cell>
          <cell r="C78" t="str">
            <v>0018</v>
          </cell>
          <cell r="D78" t="str">
            <v>FONDO NACIONAL DE REGALIAS</v>
          </cell>
          <cell r="E78">
            <v>104644.93087500001</v>
          </cell>
          <cell r="F78">
            <v>523853.985201</v>
          </cell>
          <cell r="G78">
            <v>400.60139637987027</v>
          </cell>
          <cell r="H78">
            <v>0.30449778509859698</v>
          </cell>
          <cell r="I78">
            <v>1.3162626085888418</v>
          </cell>
          <cell r="M78" t="str">
            <v xml:space="preserve">NUMERAL </v>
          </cell>
          <cell r="N78" t="str">
            <v>0018</v>
          </cell>
          <cell r="O78" t="str">
            <v>FONDO NACIONAL DE REGALIAS</v>
          </cell>
          <cell r="P78">
            <v>104644.93087500001</v>
          </cell>
          <cell r="Q78">
            <v>104644.93087500001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 xml:space="preserve">NUMERAL </v>
          </cell>
          <cell r="C79" t="str">
            <v>0019</v>
          </cell>
          <cell r="D79" t="str">
            <v>ESCUELAS INDUSTRIALES E INSTITUTOS TECNICOS</v>
          </cell>
          <cell r="E79">
            <v>33567.681960000002</v>
          </cell>
          <cell r="F79">
            <v>44205.705342000001</v>
          </cell>
          <cell r="G79">
            <v>31.691266006024811</v>
          </cell>
          <cell r="H79">
            <v>9.7675871370430892E-2</v>
          </cell>
          <cell r="I79">
            <v>0.11107354085632248</v>
          </cell>
          <cell r="M79" t="str">
            <v xml:space="preserve">NUMERAL </v>
          </cell>
          <cell r="N79" t="str">
            <v>0019</v>
          </cell>
          <cell r="O79" t="str">
            <v>ESCUELAS INDUSTRIALES E INSTITUTOS TECNICOS</v>
          </cell>
          <cell r="P79">
            <v>33567.681960000002</v>
          </cell>
          <cell r="Q79">
            <v>33567.681960000002</v>
          </cell>
          <cell r="R79">
            <v>44205.705342000001</v>
          </cell>
          <cell r="S79">
            <v>31.691266006024811</v>
          </cell>
          <cell r="T79">
            <v>31.691266006024811</v>
          </cell>
        </row>
        <row r="80">
          <cell r="B80" t="str">
            <v xml:space="preserve">NUMERAL </v>
          </cell>
          <cell r="C80" t="str">
            <v>0020</v>
          </cell>
          <cell r="D80" t="str">
            <v>JUNTA CENTRAL DE CONTADORES</v>
          </cell>
          <cell r="E80">
            <v>674.00200600000005</v>
          </cell>
          <cell r="H80">
            <v>1.9612236948597563E-3</v>
          </cell>
          <cell r="I80">
            <v>0</v>
          </cell>
          <cell r="M80" t="str">
            <v xml:space="preserve">NUMERAL </v>
          </cell>
          <cell r="N80" t="str">
            <v>0020</v>
          </cell>
          <cell r="O80" t="str">
            <v>JUNTA CENTRAL DE CONTADORES</v>
          </cell>
          <cell r="P80">
            <v>674.00200600000005</v>
          </cell>
          <cell r="Q80">
            <v>674.00200600000005</v>
          </cell>
        </row>
        <row r="81">
          <cell r="B81" t="str">
            <v xml:space="preserve">NUMERAL </v>
          </cell>
          <cell r="C81" t="str">
            <v>0021</v>
          </cell>
          <cell r="D81" t="str">
            <v>FONDO DE SOLIDARIDAD Y GARANTIA DEL SECTOR SALUD</v>
          </cell>
          <cell r="E81">
            <v>768191.34397799999</v>
          </cell>
          <cell r="F81">
            <v>565166.85100000002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 xml:space="preserve">NUMERAL </v>
          </cell>
          <cell r="N81" t="str">
            <v>0021</v>
          </cell>
          <cell r="O81" t="str">
            <v>FONDO DE SOLIDARIDAD Y GARANTIA DEL SECTOR SALUD</v>
          </cell>
          <cell r="P81">
            <v>768191.34397799999</v>
          </cell>
          <cell r="Q81">
            <v>768191.34397799999</v>
          </cell>
          <cell r="R81">
            <v>565166.85100000002</v>
          </cell>
          <cell r="S81">
            <v>-26.42889620789769</v>
          </cell>
          <cell r="T81">
            <v>-26.42889620789769</v>
          </cell>
        </row>
        <row r="82">
          <cell r="B82" t="str">
            <v xml:space="preserve"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150.56649999999999</v>
          </cell>
          <cell r="H82">
            <v>0.17458912680385313</v>
          </cell>
          <cell r="I82">
            <v>0.37775180592175417</v>
          </cell>
          <cell r="M82" t="str">
            <v xml:space="preserve"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150.56649999999999</v>
          </cell>
          <cell r="T82">
            <v>150.56649999999999</v>
          </cell>
        </row>
        <row r="83">
          <cell r="B83" t="str">
            <v xml:space="preserve">NUMERAL </v>
          </cell>
          <cell r="C83" t="str">
            <v>0023</v>
          </cell>
          <cell r="D83" t="str">
            <v>COMISION DE REGULACION DE TELECOMUNICACIONES</v>
          </cell>
          <cell r="E83">
            <v>4270.1380630000003</v>
          </cell>
          <cell r="F83">
            <v>4888.6301080000003</v>
          </cell>
          <cell r="G83">
            <v>14.484122898955555</v>
          </cell>
          <cell r="H83">
            <v>1.2425327929184446E-2</v>
          </cell>
          <cell r="I83">
            <v>1.2283424771337884E-2</v>
          </cell>
          <cell r="M83" t="str">
            <v xml:space="preserve">NUMERAL </v>
          </cell>
          <cell r="N83" t="str">
            <v>0023</v>
          </cell>
          <cell r="O83" t="str">
            <v>COMISION DE REGULACION DE TELECOMUNICACIONES</v>
          </cell>
          <cell r="P83">
            <v>4270.1380630000003</v>
          </cell>
          <cell r="Q83">
            <v>4270.1380630000003</v>
          </cell>
          <cell r="R83">
            <v>4888.6301080000003</v>
          </cell>
          <cell r="S83">
            <v>14.484122898955555</v>
          </cell>
          <cell r="T83">
            <v>14.484122898955555</v>
          </cell>
        </row>
        <row r="84">
          <cell r="B84" t="str">
            <v xml:space="preserve">NUMERAL </v>
          </cell>
          <cell r="C84" t="str">
            <v>0024</v>
          </cell>
          <cell r="D84" t="str">
            <v>COMISION DE REGULACION DE ENERGIA Y GAS</v>
          </cell>
          <cell r="E84">
            <v>3730.4304050000001</v>
          </cell>
          <cell r="F84">
            <v>4228.8485199999996</v>
          </cell>
          <cell r="G84">
            <v>13.360874239389521</v>
          </cell>
          <cell r="H84">
            <v>1.0854876450191569E-2</v>
          </cell>
          <cell r="I84">
            <v>1.0625623439948658E-2</v>
          </cell>
          <cell r="M84" t="str">
            <v xml:space="preserve">NUMERAL </v>
          </cell>
          <cell r="N84" t="str">
            <v>0024</v>
          </cell>
          <cell r="O84" t="str">
            <v>COMISION DE REGULACION DE ENERGIA Y GAS</v>
          </cell>
          <cell r="P84">
            <v>3730.4304050000001</v>
          </cell>
          <cell r="Q84">
            <v>3730.4304050000001</v>
          </cell>
          <cell r="R84">
            <v>4228.8485199999996</v>
          </cell>
          <cell r="S84">
            <v>13.360874239389521</v>
          </cell>
          <cell r="T84">
            <v>13.360874239389521</v>
          </cell>
        </row>
        <row r="85">
          <cell r="B85" t="str">
            <v xml:space="preserve"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7.7698404589398211E-3</v>
          </cell>
          <cell r="I85">
            <v>8.0131619788018586E-3</v>
          </cell>
          <cell r="M85" t="str">
            <v xml:space="preserve"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 xml:space="preserve"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 xml:space="preserve"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 xml:space="preserve"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1.687694892437247E-2</v>
          </cell>
          <cell r="I87">
            <v>1.7668966782881823E-2</v>
          </cell>
          <cell r="M87" t="str">
            <v xml:space="preserve"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 xml:space="preserve">NUMERAL </v>
          </cell>
          <cell r="C88" t="str">
            <v>0030</v>
          </cell>
          <cell r="D88" t="str">
            <v>FONDO BIENESTAR SOCIAL DIAN</v>
          </cell>
          <cell r="E88">
            <v>836.12800000000004</v>
          </cell>
          <cell r="F88">
            <v>0</v>
          </cell>
          <cell r="H88">
            <v>2.4329809569375352E-3</v>
          </cell>
          <cell r="I88">
            <v>0</v>
          </cell>
          <cell r="M88" t="str">
            <v xml:space="preserve">NUMERAL </v>
          </cell>
          <cell r="N88" t="str">
            <v>0030</v>
          </cell>
          <cell r="O88" t="str">
            <v>FONDO BIENESTAR SOCIAL DIAN</v>
          </cell>
          <cell r="P88">
            <v>836.12800000000004</v>
          </cell>
          <cell r="Q88">
            <v>836.12800000000004</v>
          </cell>
          <cell r="R88">
            <v>0</v>
          </cell>
        </row>
        <row r="89">
          <cell r="B89" t="str">
            <v xml:space="preserve">NUMERAL </v>
          </cell>
          <cell r="C89" t="str">
            <v>0031</v>
          </cell>
          <cell r="D89" t="str">
            <v>INSTITUTO DE ESTUDIOS DEL MINISTERIO PUBLICO</v>
          </cell>
          <cell r="E89">
            <v>756.41933700000004</v>
          </cell>
          <cell r="F89">
            <v>862.31804399999999</v>
          </cell>
          <cell r="G89">
            <v>13.99999997620367</v>
          </cell>
          <cell r="H89">
            <v>2.201043192406325E-3</v>
          </cell>
          <cell r="I89">
            <v>2.1667049026899356E-3</v>
          </cell>
          <cell r="M89" t="str">
            <v xml:space="preserve">NUMERAL </v>
          </cell>
          <cell r="N89" t="str">
            <v>0031</v>
          </cell>
          <cell r="O89" t="str">
            <v>INSTITUTO DE ESTUDIOS DEL MINISTERIO PUBLICO</v>
          </cell>
          <cell r="P89">
            <v>756.41933700000004</v>
          </cell>
          <cell r="Q89">
            <v>756.41933700000004</v>
          </cell>
          <cell r="R89">
            <v>862.31804399999999</v>
          </cell>
          <cell r="S89">
            <v>13.99999997620367</v>
          </cell>
          <cell r="T89">
            <v>13.99999997620367</v>
          </cell>
        </row>
        <row r="90">
          <cell r="B90" t="str">
            <v xml:space="preserve"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2432.4832540000002</v>
          </cell>
          <cell r="G90">
            <v>-64.397942923656927</v>
          </cell>
          <cell r="H90">
            <v>1.9881113721892725E-2</v>
          </cell>
          <cell r="I90">
            <v>6.1119831932369591E-3</v>
          </cell>
          <cell r="M90" t="str">
            <v xml:space="preserve"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2432.4832540000002</v>
          </cell>
          <cell r="S90">
            <v>-64.397942923656927</v>
          </cell>
          <cell r="T90">
            <v>-64.397942923656927</v>
          </cell>
        </row>
        <row r="91">
          <cell r="B91" t="str">
            <v xml:space="preserve"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124086.99589999999</v>
          </cell>
          <cell r="G91">
            <v>19.994814191562881</v>
          </cell>
          <cell r="H91">
            <v>0.30090522950029236</v>
          </cell>
          <cell r="I91">
            <v>0.31178740169861957</v>
          </cell>
          <cell r="M91" t="str">
            <v xml:space="preserve"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124086.99589999999</v>
          </cell>
          <cell r="S91">
            <v>19.994814191562881</v>
          </cell>
          <cell r="T91">
            <v>19.994814191562881</v>
          </cell>
        </row>
        <row r="92">
          <cell r="B92" t="str">
            <v xml:space="preserve"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139621.84988699999</v>
          </cell>
          <cell r="G92">
            <v>7.9064192899955588</v>
          </cell>
          <cell r="H92">
            <v>0.37650612779268372</v>
          </cell>
          <cell r="I92">
            <v>0.350821079041228</v>
          </cell>
          <cell r="M92" t="str">
            <v xml:space="preserve"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139621.84988699999</v>
          </cell>
          <cell r="S92">
            <v>7.9064192899955588</v>
          </cell>
          <cell r="T92">
            <v>7.9064192899955588</v>
          </cell>
        </row>
        <row r="93">
          <cell r="B93" t="str">
            <v xml:space="preserve"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18425.099999999999</v>
          </cell>
          <cell r="G93">
            <v>30.411794683049731</v>
          </cell>
          <cell r="H93">
            <v>4.1111083652259309E-2</v>
          </cell>
          <cell r="I93">
            <v>4.6295858912297483E-2</v>
          </cell>
          <cell r="M93" t="str">
            <v xml:space="preserve"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18425.099999999999</v>
          </cell>
          <cell r="S93">
            <v>30.411794683049731</v>
          </cell>
          <cell r="T93">
            <v>30.411794683049731</v>
          </cell>
        </row>
        <row r="94">
          <cell r="B94" t="str">
            <v xml:space="preserve"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18.990775908844281</v>
          </cell>
          <cell r="H94">
            <v>2.6813980058291775E-2</v>
          </cell>
          <cell r="I94">
            <v>2.7551225934911716E-2</v>
          </cell>
          <cell r="M94" t="str">
            <v xml:space="preserve"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18.990775908844281</v>
          </cell>
          <cell r="T94">
            <v>18.990775908844281</v>
          </cell>
        </row>
        <row r="95">
          <cell r="B95" t="str">
            <v xml:space="preserve">NUMERAL </v>
          </cell>
          <cell r="C95" t="str">
            <v>0037</v>
          </cell>
          <cell r="D95" t="str">
            <v xml:space="preserve">DISTRIBUCIÓN  REGALÍAS </v>
          </cell>
          <cell r="E95">
            <v>389.39275300000003</v>
          </cell>
          <cell r="F95">
            <v>0</v>
          </cell>
          <cell r="H95">
            <v>1.1330623455003078E-3</v>
          </cell>
          <cell r="I95">
            <v>0</v>
          </cell>
          <cell r="M95" t="str">
            <v xml:space="preserve">NUMERAL </v>
          </cell>
          <cell r="N95" t="str">
            <v>0037</v>
          </cell>
          <cell r="O95" t="str">
            <v xml:space="preserve">DISTRIBUCIÓN  REGALÍAS </v>
          </cell>
          <cell r="P95">
            <v>389.39275300000003</v>
          </cell>
          <cell r="Q95">
            <v>389.39275300000003</v>
          </cell>
          <cell r="R95">
            <v>0</v>
          </cell>
        </row>
        <row r="96">
          <cell r="B96" t="str">
            <v xml:space="preserve">NUMERAL </v>
          </cell>
          <cell r="C96" t="str">
            <v>0038</v>
          </cell>
          <cell r="D96" t="str">
            <v>FONDO PRESTACIONES SALUD</v>
          </cell>
          <cell r="E96">
            <v>4068.5095569999999</v>
          </cell>
          <cell r="F96">
            <v>0</v>
          </cell>
          <cell r="H96">
            <v>1.1838625515829355E-2</v>
          </cell>
          <cell r="I96">
            <v>0</v>
          </cell>
          <cell r="M96" t="str">
            <v xml:space="preserve">NUMERAL </v>
          </cell>
          <cell r="N96" t="str">
            <v>0038</v>
          </cell>
          <cell r="O96" t="str">
            <v>FONDO PRESTACIONES SALUD</v>
          </cell>
          <cell r="P96">
            <v>4068.5095569999999</v>
          </cell>
          <cell r="Q96">
            <v>4068.5095569999999</v>
          </cell>
          <cell r="R96">
            <v>0</v>
          </cell>
        </row>
        <row r="97">
          <cell r="B97" t="str">
            <v xml:space="preserve"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6.7414445219669994E-2</v>
          </cell>
          <cell r="M97" t="str">
            <v xml:space="preserve"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 refreshError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 xml:space="preserve"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 xml:space="preserve"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33672848.488659002</v>
          </cell>
          <cell r="AB106">
            <v>34023067.362811998</v>
          </cell>
          <cell r="AC106">
            <v>39798591.996973999</v>
          </cell>
          <cell r="AD106">
            <v>24.758709181445539</v>
          </cell>
          <cell r="AE106">
            <v>26.810173919112714</v>
          </cell>
          <cell r="AF106">
            <v>18.191937371672438</v>
          </cell>
          <cell r="AG106">
            <v>16.975320221935021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14973958.125847001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19.903059619381679</v>
          </cell>
          <cell r="AF110">
            <v>18.893068754870313</v>
          </cell>
          <cell r="AG110">
            <v>17.767552505153116</v>
          </cell>
        </row>
        <row r="112">
          <cell r="W112" t="str">
            <v xml:space="preserve"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7.5325547186506636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7.5325547186506636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 xml:space="preserve">        1.1.2. IMPUESTOS INDIRECTOS</v>
          </cell>
          <cell r="Y115">
            <v>6256482</v>
          </cell>
          <cell r="Z115">
            <v>7593810.7999999998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23.194760132817649</v>
          </cell>
          <cell r="AF115">
            <v>26.469554974343978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-4.5020874869447063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26.716720683040428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19.849496636919149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32.399847766793229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32.753111432706227</v>
          </cell>
          <cell r="AH120" t="str">
            <v xml:space="preserve"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8559.2999999999993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168.11544011544009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86.494091164884651</v>
          </cell>
          <cell r="AG124">
            <v>86.494091164884651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1539.7153690845521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364505.12584699999</v>
          </cell>
          <cell r="AB127">
            <v>575100</v>
          </cell>
          <cell r="AC127">
            <v>444356.99999953806</v>
          </cell>
          <cell r="AD127">
            <v>90.009353346173441</v>
          </cell>
          <cell r="AE127">
            <v>-16.243466305872278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57.161420598491141</v>
          </cell>
          <cell r="AE129">
            <v>-77.515257503836679</v>
          </cell>
          <cell r="AF129">
            <v>-78.833070101118906</v>
          </cell>
          <cell r="AG129">
            <v>-53.908730159341189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199885.12584699999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42.549335768610597</v>
          </cell>
          <cell r="AF130">
            <v>104.87367344854701</v>
          </cell>
          <cell r="AG130">
            <v>-18.015615615615623</v>
          </cell>
        </row>
        <row r="131">
          <cell r="X131" t="str">
            <v xml:space="preserve">      Extensión Comncesión Telefonia Celular</v>
          </cell>
          <cell r="Z131">
            <v>141241.1</v>
          </cell>
        </row>
        <row r="132">
          <cell r="X132" t="str">
            <v xml:space="preserve">      Fondo de Superávit de la Nación </v>
          </cell>
          <cell r="Y132">
            <v>91322</v>
          </cell>
          <cell r="Z132">
            <v>96904.9</v>
          </cell>
          <cell r="AA132">
            <v>138439.12584699999</v>
          </cell>
          <cell r="AB132">
            <v>138439.12584699999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9.4488274705351039</v>
          </cell>
          <cell r="AG132">
            <v>9.4488274705351039</v>
          </cell>
          <cell r="AH132" t="str">
            <v>Octavas Concesión Telefonía Móvil Celular (1995 - 2002)</v>
          </cell>
        </row>
        <row r="133">
          <cell r="X133" t="str">
            <v xml:space="preserve">      Concesión Larga Distancia</v>
          </cell>
          <cell r="AB133">
            <v>300000</v>
          </cell>
          <cell r="AC133">
            <v>179902</v>
          </cell>
          <cell r="AG133">
            <v>-40.032666666666671</v>
          </cell>
          <cell r="AH133" t="str">
            <v>Para 1998 US$225 millones, en 1999 y 2000 restantes US$225 millones por parte iguales</v>
          </cell>
        </row>
        <row r="134">
          <cell r="X134" t="str">
            <v xml:space="preserve"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61060.874153000012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27.087198515769948</v>
          </cell>
          <cell r="AG134">
            <v>27.888768517021511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12013036.820606999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71.422205863294906</v>
          </cell>
          <cell r="AE136">
            <v>34.915811844944145</v>
          </cell>
          <cell r="AF136">
            <v>18.352764168248491</v>
          </cell>
          <cell r="AG136">
            <v>18.352764168248491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3352906.6945369998</v>
          </cell>
          <cell r="AB138">
            <v>3352906.6945369998</v>
          </cell>
          <cell r="AC138">
            <v>5299805.9730000002</v>
          </cell>
          <cell r="AD138">
            <v>-11.941553767000823</v>
          </cell>
          <cell r="AE138">
            <v>86.507901797220015</v>
          </cell>
          <cell r="AF138">
            <v>58.066014232819143</v>
          </cell>
          <cell r="AG138">
            <v>58.066014232819143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10343544.959217001</v>
          </cell>
          <cell r="AB139">
            <v>10343544.959217001</v>
          </cell>
          <cell r="AC139">
            <v>9735498.8921539988</v>
          </cell>
          <cell r="AD139">
            <v>93.223475973837381</v>
          </cell>
          <cell r="AE139">
            <v>36.264336448941179</v>
          </cell>
          <cell r="AF139">
            <v>-5.8785075084067717</v>
          </cell>
          <cell r="AG139">
            <v>-5.8785075084067717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336368.21808000002</v>
          </cell>
          <cell r="AA142">
            <v>742831.93553000002</v>
          </cell>
          <cell r="AB142">
            <v>742831.93553000002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 xml:space="preserve"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1493046.7265959999</v>
          </cell>
          <cell r="AA144">
            <v>1748572.2735279996</v>
          </cell>
          <cell r="AB144">
            <v>1748572.2735279996</v>
          </cell>
          <cell r="AC144">
            <v>2306878.6946720001</v>
          </cell>
          <cell r="AD144">
            <v>38.549234160921799</v>
          </cell>
          <cell r="AE144">
            <v>17.114370393120449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  <sheetName val="IPM"/>
      <sheetName val="GASTOS"/>
      <sheetName val="fn version1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5343752.2535651531</v>
          </cell>
          <cell r="N5">
            <v>7133444.1770399995</v>
          </cell>
          <cell r="O5">
            <v>6564252.3579074843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2806557.6908411798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2865452.2535651531</v>
          </cell>
          <cell r="N7">
            <v>3991839.17704</v>
          </cell>
          <cell r="O7">
            <v>3757694.6670663045</v>
          </cell>
        </row>
        <row r="19">
          <cell r="H19">
            <v>51128866.875231937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0.25034104137330959</v>
          </cell>
          <cell r="K20">
            <v>0.24199999999999999</v>
          </cell>
          <cell r="L20">
            <v>0.20847803022555866</v>
          </cell>
          <cell r="M20">
            <v>0.15813080411535196</v>
          </cell>
          <cell r="N20">
            <v>7.5285971147048603E-2</v>
          </cell>
          <cell r="O20">
            <v>0.15393561990117699</v>
          </cell>
        </row>
        <row r="74">
          <cell r="H74">
            <v>117206.25</v>
          </cell>
          <cell r="I74">
            <v>116184.52499999999</v>
          </cell>
          <cell r="J74">
            <v>199789.75</v>
          </cell>
          <cell r="K74">
            <v>276188.16386410111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  <sheetName val="LOTERIAS"/>
      <sheetName val="SUPUESTOS"/>
      <sheetName val="proyecINGRESOS99"/>
      <sheetName val="proyecINGRESOS99 (det)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  <sheetName val="CUA1-3"/>
      <sheetName val="B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  <sheetName val="RESUMEN"/>
      <sheetName val="EMBI"/>
    </sheetNames>
    <sheetDataSet>
      <sheetData sheetId="0" refreshError="1"/>
      <sheetData sheetId="1" refreshError="1">
        <row r="9">
          <cell r="B9" t="str">
            <v>Cuadro 2b</v>
          </cell>
        </row>
        <row r="10">
          <cell r="B10" t="str">
            <v xml:space="preserve"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 xml:space="preserve">  </v>
          </cell>
        </row>
        <row r="14">
          <cell r="B14" t="str">
            <v>GOBIERNO NACIONAL</v>
          </cell>
        </row>
        <row r="15">
          <cell r="Y15">
            <v>36504.734179629631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 xml:space="preserve">        1993</v>
          </cell>
          <cell r="I18" t="str">
            <v xml:space="preserve">        1994</v>
          </cell>
          <cell r="J18" t="str">
            <v xml:space="preserve">        1995</v>
          </cell>
          <cell r="K18" t="str">
            <v xml:space="preserve">        1996</v>
          </cell>
          <cell r="L18" t="str">
            <v xml:space="preserve">        1997</v>
          </cell>
          <cell r="M18" t="str">
            <v xml:space="preserve">        1998</v>
          </cell>
          <cell r="N18" t="str">
            <v xml:space="preserve">        1999</v>
          </cell>
          <cell r="O18" t="str">
            <v xml:space="preserve"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 xml:space="preserve">        1993</v>
          </cell>
          <cell r="V18" t="str">
            <v xml:space="preserve">        1994</v>
          </cell>
          <cell r="W18" t="str">
            <v xml:space="preserve">        1995</v>
          </cell>
          <cell r="X18" t="str">
            <v xml:space="preserve">        1996</v>
          </cell>
          <cell r="Y18" t="str">
            <v xml:space="preserve">        1997</v>
          </cell>
          <cell r="Z18" t="str">
            <v xml:space="preserve">        1998</v>
          </cell>
          <cell r="AA18" t="str">
            <v xml:space="preserve">        1999</v>
          </cell>
          <cell r="AB18" t="str">
            <v xml:space="preserve">        2000</v>
          </cell>
        </row>
        <row r="21">
          <cell r="C21" t="str">
            <v xml:space="preserve"> 1.</v>
          </cell>
          <cell r="D21" t="str">
            <v xml:space="preserve"> INGRESOS TOTALES</v>
          </cell>
          <cell r="H21">
            <v>5907600.3079954172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30400205.534018699</v>
          </cell>
          <cell r="R21">
            <v>33447283.291050017</v>
          </cell>
          <cell r="S21">
            <v>36346372.138895892</v>
          </cell>
          <cell r="T21">
            <v>40860117.549001813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13.025585863029439</v>
          </cell>
        </row>
        <row r="22">
          <cell r="D22" t="str">
            <v xml:space="preserve"> 1.1.</v>
          </cell>
          <cell r="E22" t="str">
            <v>INGRESOS CORRIENTES</v>
          </cell>
          <cell r="H22">
            <v>5263700.6850998439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13687699.342834629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 xml:space="preserve">  1.1.1.</v>
          </cell>
          <cell r="F23" t="str">
            <v>TRIBUTARIOS</v>
          </cell>
          <cell r="H23">
            <v>5051354.6850998439</v>
          </cell>
          <cell r="I23">
            <v>6731364</v>
          </cell>
          <cell r="J23">
            <v>8229679.2799999993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26545378.694288172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5081160.7374290004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7864403.8464191798</v>
          </cell>
          <cell r="Q24">
            <v>9076043.5092593804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4.6785052478046572</v>
          </cell>
          <cell r="V24">
            <v>4.7026945641505362</v>
          </cell>
          <cell r="W24">
            <v>4.4312811894383719</v>
          </cell>
          <cell r="X24">
            <v>4.0629307791856615</v>
          </cell>
          <cell r="Y24">
            <v>4.0930120883896057</v>
          </cell>
          <cell r="Z24">
            <v>4.044216801795387</v>
          </cell>
          <cell r="AA24">
            <v>3.9326118430115393</v>
          </cell>
          <cell r="AB24">
            <v>3.8370361089282898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5222366.5599999996</v>
          </cell>
          <cell r="P25">
            <v>6360920.4053122215</v>
          </cell>
          <cell r="Q25">
            <v>7480264.3391452357</v>
          </cell>
          <cell r="R25">
            <v>8614424.9488249905</v>
          </cell>
          <cell r="S25">
            <v>9854902.0121063925</v>
          </cell>
          <cell r="T25">
            <v>11274007.752722001</v>
          </cell>
          <cell r="U25">
            <v>2.8937518710918355</v>
          </cell>
          <cell r="V25">
            <v>2.91194087022089</v>
          </cell>
          <cell r="W25">
            <v>2.8081972430142361</v>
          </cell>
          <cell r="X25">
            <v>3.1329559827560542</v>
          </cell>
          <cell r="Y25">
            <v>3.084926693902823</v>
          </cell>
          <cell r="Z25">
            <v>2.8328063582172689</v>
          </cell>
          <cell r="AA25">
            <v>2.6024810835882608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3237569.8594494509</v>
          </cell>
          <cell r="R26">
            <v>3969400.4033376002</v>
          </cell>
          <cell r="S26">
            <v>4429317.2790943999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2253717.4192327252</v>
          </cell>
          <cell r="Q27">
            <v>2597327.7729860581</v>
          </cell>
          <cell r="R27">
            <v>2416436.9338500001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0.99957843550774539</v>
          </cell>
          <cell r="Z27">
            <v>1.1551881501103878</v>
          </cell>
          <cell r="AA27">
            <v>0.88636872794160482</v>
          </cell>
          <cell r="AB27">
            <v>1.197780831457318</v>
          </cell>
        </row>
        <row r="28">
          <cell r="F28" t="str">
            <v>Gasolina</v>
          </cell>
          <cell r="H28">
            <v>319997.68509984389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939040.28001765453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0.72895456520858726</v>
          </cell>
          <cell r="V28">
            <v>0.6999671796336433</v>
          </cell>
          <cell r="W28">
            <v>0.63362389900964566</v>
          </cell>
          <cell r="X28">
            <v>0.71174406044138594</v>
          </cell>
          <cell r="Y28">
            <v>0.51263737316232505</v>
          </cell>
          <cell r="Z28">
            <v>0.45022733474998089</v>
          </cell>
          <cell r="AA28">
            <v>0.52084040620354299</v>
          </cell>
          <cell r="AB28">
            <v>0.53286572542309341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730191.88343491009</v>
          </cell>
          <cell r="T29">
            <v>835339.51426960295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0.77227662512890816</v>
          </cell>
          <cell r="AB29">
            <v>0.89854444806104217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0.70249763906421159</v>
          </cell>
          <cell r="Y30">
            <v>5.9931384889219175E-2</v>
          </cell>
          <cell r="Z30">
            <v>0</v>
          </cell>
          <cell r="AA30">
            <v>0.57834780966595112</v>
          </cell>
          <cell r="AB30">
            <v>0</v>
          </cell>
        </row>
        <row r="31">
          <cell r="E31" t="str">
            <v xml:space="preserve"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539399.78883462772</v>
          </cell>
          <cell r="M31">
            <v>181738</v>
          </cell>
          <cell r="N31">
            <v>272004</v>
          </cell>
          <cell r="O31">
            <v>739080.93452818377</v>
          </cell>
          <cell r="P31">
            <v>480536.19646507886</v>
          </cell>
          <cell r="Q31">
            <v>156136.14413052661</v>
          </cell>
          <cell r="R31">
            <v>191809.66267521112</v>
          </cell>
          <cell r="S31">
            <v>219430.25442665338</v>
          </cell>
          <cell r="T31">
            <v>251028.21094991729</v>
          </cell>
          <cell r="U31">
            <v>0.48372408086479063</v>
          </cell>
          <cell r="V31">
            <v>0.22441680037128575</v>
          </cell>
          <cell r="W31">
            <v>0.31541723725127863</v>
          </cell>
          <cell r="X31">
            <v>0.37061419539004498</v>
          </cell>
          <cell r="Y31">
            <v>0.43450108553189259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0.20957595358311781</v>
          </cell>
          <cell r="V32">
            <v>0.19954368825377539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2.8951945060827218E-2</v>
          </cell>
          <cell r="AA32">
            <v>9.1227807695430495E-3</v>
          </cell>
          <cell r="AB32">
            <v>3.3018412117478295E-2</v>
          </cell>
        </row>
        <row r="33">
          <cell r="F33" t="str">
            <v xml:space="preserve"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156136.14413052661</v>
          </cell>
          <cell r="R33">
            <v>191809.66267521112</v>
          </cell>
          <cell r="S33">
            <v>219430.25442665338</v>
          </cell>
          <cell r="T33">
            <v>251028.21094991729</v>
          </cell>
          <cell r="U33">
            <v>0.27414812728167276</v>
          </cell>
          <cell r="V33">
            <v>2.4873112117510362E-2</v>
          </cell>
          <cell r="W33">
            <v>8.1019917845610356E-2</v>
          </cell>
          <cell r="X33">
            <v>7.1427913981869234E-2</v>
          </cell>
          <cell r="Y33">
            <v>0.20992016215405432</v>
          </cell>
          <cell r="Z33">
            <v>9.85449313225263E-2</v>
          </cell>
          <cell r="AA33">
            <v>0.16812242354751319</v>
          </cell>
          <cell r="AB33">
            <v>0.38637882429961579</v>
          </cell>
        </row>
        <row r="34">
          <cell r="D34" t="str">
            <v xml:space="preserve"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0.18633949968564281</v>
          </cell>
          <cell r="V34">
            <v>0.37787400256181675</v>
          </cell>
          <cell r="W34">
            <v>0.35308251452690081</v>
          </cell>
        </row>
        <row r="35">
          <cell r="D35" t="str">
            <v xml:space="preserve"> 1.3.</v>
          </cell>
          <cell r="E35" t="str">
            <v>FONDOS ESPECIALES</v>
          </cell>
          <cell r="K35">
            <v>400315</v>
          </cell>
          <cell r="L35">
            <v>382093.34802990541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0.44716030003365359</v>
          </cell>
          <cell r="Y35">
            <v>0.30778650257204399</v>
          </cell>
          <cell r="Z35">
            <v>0.27104994910311336</v>
          </cell>
          <cell r="AA35">
            <v>0.35185327336451672</v>
          </cell>
          <cell r="AB35">
            <v>0.34300043081395692</v>
          </cell>
        </row>
        <row r="36">
          <cell r="D36" t="str">
            <v xml:space="preserve"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2585483.2600000012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0.98113428413549886</v>
          </cell>
          <cell r="Z36">
            <v>1.0453533001597413</v>
          </cell>
          <cell r="AA36">
            <v>2.0619198318697571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657463.80000000005</v>
          </cell>
          <cell r="S37">
            <v>683762.35200000007</v>
          </cell>
          <cell r="T37">
            <v>711112.84608000005</v>
          </cell>
          <cell r="U37">
            <v>0.27768813849763108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0.25681166104062458</v>
          </cell>
          <cell r="Z37">
            <v>0.2047100140238286</v>
          </cell>
          <cell r="AA37">
            <v>0.20888431128022719</v>
          </cell>
          <cell r="AB37">
            <v>0.28060617657379883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0.58331515688116953</v>
          </cell>
          <cell r="X38">
            <v>0.61436160278408125</v>
          </cell>
          <cell r="Y38">
            <v>0.51215647355236615</v>
          </cell>
          <cell r="Z38">
            <v>0.50003542788111111</v>
          </cell>
          <cell r="AA38">
            <v>1.7235598028905921</v>
          </cell>
          <cell r="AB38">
            <v>0.85985347331836159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0.26393378437053289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841273.00000000023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0.13969782842312711</v>
          </cell>
          <cell r="W40">
            <v>0.31938137251063659</v>
          </cell>
          <cell r="X40">
            <v>0.36166462236912489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0.47738692041563341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5131.3500000000004</v>
          </cell>
          <cell r="S41">
            <v>5336.6040000000003</v>
          </cell>
          <cell r="T41">
            <v>5550.0681600000007</v>
          </cell>
          <cell r="U41">
            <v>0.1519425663477604</v>
          </cell>
          <cell r="V41">
            <v>9.5201483073538498E-2</v>
          </cell>
          <cell r="W41">
            <v>8.0260247798481822E-3</v>
          </cell>
          <cell r="X41">
            <v>9.0478708773655617E-3</v>
          </cell>
          <cell r="Y41">
            <v>6.1058945452080841E-2</v>
          </cell>
          <cell r="Z41">
            <v>5.2685819236427442E-2</v>
          </cell>
          <cell r="AA41">
            <v>2.2683142756270967E-3</v>
          </cell>
          <cell r="AB41">
            <v>2.1728526375665233E-3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83188.009999999995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264401.76776000008</v>
          </cell>
          <cell r="R42">
            <v>277621.85614800011</v>
          </cell>
          <cell r="S42">
            <v>288726.73039392009</v>
          </cell>
          <cell r="T42">
            <v>300275.79960967693</v>
          </cell>
          <cell r="U42">
            <v>0.17859516044474388</v>
          </cell>
          <cell r="V42">
            <v>0.29560750360153071</v>
          </cell>
          <cell r="W42">
            <v>0.30825376527349113</v>
          </cell>
          <cell r="X42">
            <v>0.21446805042644293</v>
          </cell>
          <cell r="Y42">
            <v>6.7010186871466426E-2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 xml:space="preserve"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6175.2240000000002</v>
          </cell>
          <cell r="Q43">
            <v>6545.7374400000008</v>
          </cell>
          <cell r="R43">
            <v>6873.0243120000014</v>
          </cell>
          <cell r="S43">
            <v>7147.9452844800016</v>
          </cell>
          <cell r="T43">
            <v>7433.8630958592021</v>
          </cell>
          <cell r="U43">
            <v>0.31923884929497964</v>
          </cell>
          <cell r="V43">
            <v>8.3670375902710981E-2</v>
          </cell>
          <cell r="W43">
            <v>0</v>
          </cell>
          <cell r="X43">
            <v>0.11294423705582549</v>
          </cell>
          <cell r="Y43">
            <v>8.4097017218960943E-2</v>
          </cell>
          <cell r="Z43">
            <v>0.14768164856804714</v>
          </cell>
          <cell r="AA43">
            <v>3.3871581742917693E-3</v>
          </cell>
          <cell r="AB43">
            <v>3.2446101723845981E-3</v>
          </cell>
        </row>
        <row r="45">
          <cell r="C45" t="str">
            <v xml:space="preserve"> 2.</v>
          </cell>
          <cell r="D45" t="str">
            <v xml:space="preserve"> PAGOS TOTALES</v>
          </cell>
          <cell r="H45">
            <v>6046333.0410558749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34233070.352725402</v>
          </cell>
          <cell r="Q45">
            <v>38373303.230387703</v>
          </cell>
          <cell r="R45">
            <v>41980882.71451927</v>
          </cell>
          <cell r="S45">
            <v>45846335.122750215</v>
          </cell>
          <cell r="T45">
            <v>51033025.458530419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 xml:space="preserve"> 2.1.</v>
          </cell>
          <cell r="E46" t="str">
            <v xml:space="preserve"> PAGOS CORRIENTES</v>
          </cell>
          <cell r="H46">
            <v>5073285.0410558749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36160675.230387703</v>
          </cell>
          <cell r="R46">
            <v>39158525.664519273</v>
          </cell>
          <cell r="S46">
            <v>42617558.652750216</v>
          </cell>
          <cell r="T46">
            <v>47339305.178530417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13.226625012544069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 xml:space="preserve"> 2.1.1.</v>
          </cell>
          <cell r="F47" t="str">
            <v xml:space="preserve"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2280777.8724210002</v>
          </cell>
          <cell r="P47">
            <v>2554433</v>
          </cell>
          <cell r="Q47">
            <v>3248517</v>
          </cell>
          <cell r="R47">
            <v>2777321.1498819999</v>
          </cell>
          <cell r="S47">
            <v>3084712.2691718875</v>
          </cell>
          <cell r="T47">
            <v>3426119.7874645363</v>
          </cell>
          <cell r="U47">
            <v>0.77166777309102164</v>
          </cell>
          <cell r="V47">
            <v>0.64714587850876526</v>
          </cell>
          <cell r="W47">
            <v>0.52155557637182925</v>
          </cell>
          <cell r="X47">
            <v>0.52173597946396932</v>
          </cell>
          <cell r="Y47">
            <v>0.49741291314854769</v>
          </cell>
          <cell r="Z47">
            <v>0.62367101599446062</v>
          </cell>
          <cell r="AA47">
            <v>0.92359032510853833</v>
          </cell>
          <cell r="AB47">
            <v>1.2942451792309768</v>
          </cell>
        </row>
        <row r="48">
          <cell r="E48" t="str">
            <v xml:space="preserve"> 2.1.2.</v>
          </cell>
          <cell r="F48" t="str">
            <v xml:space="preserve"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4814374.9000000004</v>
          </cell>
          <cell r="P48">
            <v>4087899</v>
          </cell>
          <cell r="Q48">
            <v>4167775</v>
          </cell>
          <cell r="R48">
            <v>5441978.6862513637</v>
          </cell>
          <cell r="S48">
            <v>6082000.8508751765</v>
          </cell>
          <cell r="T48">
            <v>7184995.5533625428</v>
          </cell>
          <cell r="U48">
            <v>0.55500724107699628</v>
          </cell>
          <cell r="V48">
            <v>0.69835116895176097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2.3036904645697911</v>
          </cell>
          <cell r="AB48">
            <v>2.7319545584338529</v>
          </cell>
        </row>
        <row r="49">
          <cell r="E49" t="str">
            <v xml:space="preserve"> 2.1.3.</v>
          </cell>
          <cell r="F49" t="str">
            <v xml:space="preserve"> Otros</v>
          </cell>
          <cell r="H49">
            <v>4490899.0410558749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30939225.828385908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11.252842241551541</v>
          </cell>
          <cell r="Z49">
            <v>12.011444959454369</v>
          </cell>
          <cell r="AA49">
            <v>13.526795366513584</v>
          </cell>
          <cell r="AB49">
            <v>12.62181900184628</v>
          </cell>
        </row>
        <row r="50">
          <cell r="F50" t="str">
            <v xml:space="preserve"> 2.1.3.1.</v>
          </cell>
          <cell r="G50" t="str">
            <v xml:space="preserve"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4821438.6027839063</v>
          </cell>
          <cell r="Q50">
            <v>5294024.3743477929</v>
          </cell>
          <cell r="R50">
            <v>5666457.5972418422</v>
          </cell>
          <cell r="S50">
            <v>5935094.2064066734</v>
          </cell>
          <cell r="T50">
            <v>6315404.7765845414</v>
          </cell>
          <cell r="U50">
            <v>2.4889263962778654</v>
          </cell>
          <cell r="V50">
            <v>2.6306843003268758</v>
          </cell>
          <cell r="W50">
            <v>2.6473399264451558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 xml:space="preserve"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 xml:space="preserve"> 2.1.3.3.</v>
          </cell>
          <cell r="G52" t="str">
            <v xml:space="preserve"> Transferencias</v>
          </cell>
          <cell r="H52">
            <v>3000623</v>
          </cell>
          <cell r="I52">
            <v>4254181</v>
          </cell>
          <cell r="J52">
            <v>5837260.2000000002</v>
          </cell>
          <cell r="K52">
            <v>7937416.0999999996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25971200.689425431</v>
          </cell>
          <cell r="T52">
            <v>28754312.309958752</v>
          </cell>
          <cell r="U52">
            <v>6.8354176800916919</v>
          </cell>
          <cell r="V52">
            <v>7.337035153320091</v>
          </cell>
          <cell r="W52">
            <v>7.940677120613822</v>
          </cell>
          <cell r="X52">
            <v>8.8662612312003102</v>
          </cell>
          <cell r="Y52">
            <v>7.8936513308989351</v>
          </cell>
          <cell r="Z52">
            <v>8.6002759867015666</v>
          </cell>
          <cell r="AA52">
            <v>10.075861135116334</v>
          </cell>
          <cell r="AB52">
            <v>9.4385254813517481</v>
          </cell>
        </row>
        <row r="53">
          <cell r="F53" t="str">
            <v xml:space="preserve"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1544550.6368710471</v>
          </cell>
          <cell r="T53">
            <v>1658472.7511600466</v>
          </cell>
          <cell r="U53">
            <v>0.90592167335646778</v>
          </cell>
          <cell r="V53">
            <v>1.0342382130819601</v>
          </cell>
          <cell r="W53">
            <v>0.98619085707361187</v>
          </cell>
          <cell r="X53">
            <v>0.95291073580592356</v>
          </cell>
          <cell r="Y53">
            <v>1.0648891940439915</v>
          </cell>
          <cell r="Z53">
            <v>0.92217160984993318</v>
          </cell>
          <cell r="AA53">
            <v>0.78949848034021197</v>
          </cell>
          <cell r="AB53">
            <v>0.6559437572152258</v>
          </cell>
        </row>
        <row r="54">
          <cell r="D54" t="str">
            <v xml:space="preserve"> 2.2.</v>
          </cell>
          <cell r="E54" t="str">
            <v xml:space="preserve"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2352450.3295800001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2.2166028530667998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 xml:space="preserve"> 2.2.1.</v>
          </cell>
          <cell r="F55" t="str">
            <v xml:space="preserve"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2352450.3295800001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2.2166028530667998</v>
          </cell>
          <cell r="V55">
            <v>2.2575858938996718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 xml:space="preserve"> 2.1.1.</v>
          </cell>
          <cell r="F56" t="str">
            <v xml:space="preserve"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5.1739936453010053E-2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 xml:space="preserve"> 3.</v>
          </cell>
          <cell r="D58" t="str">
            <v xml:space="preserve"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-7348851.8256972879</v>
          </cell>
          <cell r="Q58">
            <v>-7973097.6963690035</v>
          </cell>
          <cell r="R58">
            <v>-8533599.4234692529</v>
          </cell>
          <cell r="S58">
            <v>-9499962.9838543236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-4.6364839827392554</v>
          </cell>
          <cell r="AA58">
            <v>-4.9717682516542538</v>
          </cell>
          <cell r="AB58">
            <v>-4.9573491501157214</v>
          </cell>
        </row>
        <row r="60">
          <cell r="C60" t="str">
            <v xml:space="preserve"> 4.</v>
          </cell>
          <cell r="D60" t="str">
            <v xml:space="preserve"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248214.72892595999</v>
          </cell>
          <cell r="M60">
            <v>321089.15788879001</v>
          </cell>
          <cell r="N60">
            <v>259276.78503759997</v>
          </cell>
          <cell r="O60">
            <v>302834.40776999999</v>
          </cell>
          <cell r="P60">
            <v>1393080.9171751225</v>
          </cell>
          <cell r="Q60">
            <v>550863.16884596727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0.19994366218856491</v>
          </cell>
          <cell r="Z60">
            <v>0.2252575942916844</v>
          </cell>
          <cell r="AA60">
            <v>0.16895180489499742</v>
          </cell>
          <cell r="AB60">
            <v>0.17184574486666329</v>
          </cell>
        </row>
        <row r="62">
          <cell r="C62" t="str">
            <v xml:space="preserve"> 5.</v>
          </cell>
          <cell r="D62" t="str">
            <v xml:space="preserve"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-4549660.0380614251</v>
          </cell>
          <cell r="M62">
            <v>-6930077.1578887897</v>
          </cell>
          <cell r="N62">
            <v>-7889050.7850375995</v>
          </cell>
          <cell r="O62">
            <v>-9038901.1352251694</v>
          </cell>
          <cell r="P62">
            <v>-8741932.7428724095</v>
          </cell>
          <cell r="Q62">
            <v>-8523960.86521497</v>
          </cell>
          <cell r="R62">
            <v>-8693163.3528370149</v>
          </cell>
          <cell r="S62">
            <v>-9698304.0836116411</v>
          </cell>
          <cell r="T62">
            <v>-10445558.907346766</v>
          </cell>
          <cell r="U62">
            <v>-0.53514042718882093</v>
          </cell>
          <cell r="V62">
            <v>-1.5986553825314591</v>
          </cell>
          <cell r="W62">
            <v>-2.6371623692836046</v>
          </cell>
          <cell r="X62">
            <v>-4.1324247833738648</v>
          </cell>
          <cell r="Y62">
            <v>-3.6648739325792157</v>
          </cell>
          <cell r="Z62">
            <v>-4.8617415770309398</v>
          </cell>
          <cell r="AA62">
            <v>-5.1407200565492506</v>
          </cell>
          <cell r="AB62">
            <v>-5.1291948949823851</v>
          </cell>
        </row>
        <row r="64">
          <cell r="C64" t="str">
            <v xml:space="preserve"> 6.</v>
          </cell>
          <cell r="D64" t="str">
            <v xml:space="preserve"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4549660.0380614251</v>
          </cell>
          <cell r="M64">
            <v>6930077.1578887897</v>
          </cell>
          <cell r="N64">
            <v>7889050.7850375995</v>
          </cell>
          <cell r="O64">
            <v>9038901.1352251694</v>
          </cell>
          <cell r="P64">
            <v>8741932.7428724095</v>
          </cell>
          <cell r="Q64">
            <v>8523960.86521497</v>
          </cell>
          <cell r="R64">
            <v>8693163.3528370149</v>
          </cell>
          <cell r="S64">
            <v>9698304.0836116411</v>
          </cell>
          <cell r="T64">
            <v>10445558.907346766</v>
          </cell>
          <cell r="U64">
            <v>0.53514042718882093</v>
          </cell>
          <cell r="V64">
            <v>1.5986553825314591</v>
          </cell>
          <cell r="W64">
            <v>2.6371623692836046</v>
          </cell>
          <cell r="X64">
            <v>4.1324247833738648</v>
          </cell>
          <cell r="Y64">
            <v>3.6648739325792157</v>
          </cell>
          <cell r="Z64">
            <v>4.8617415770309398</v>
          </cell>
          <cell r="AA64">
            <v>5.1407200565492506</v>
          </cell>
          <cell r="AB64">
            <v>5.1291948949823851</v>
          </cell>
        </row>
        <row r="65">
          <cell r="D65" t="str">
            <v xml:space="preserve"> 6.1.</v>
          </cell>
          <cell r="E65" t="str">
            <v xml:space="preserve"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1951997.6952539999</v>
          </cell>
          <cell r="P65">
            <v>2246137</v>
          </cell>
          <cell r="Q65">
            <v>2359507</v>
          </cell>
          <cell r="R65">
            <v>2898600.0920546278</v>
          </cell>
          <cell r="S65">
            <v>3315998.5102401618</v>
          </cell>
          <cell r="T65">
            <v>3793502.2939893613</v>
          </cell>
          <cell r="U65">
            <v>-0.64011785822669676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0.88319106357384902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 xml:space="preserve"> 6.1.1.</v>
          </cell>
          <cell r="F66" t="str">
            <v xml:space="preserve"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1951997.6952539999</v>
          </cell>
          <cell r="P66">
            <v>2246137</v>
          </cell>
          <cell r="Q66">
            <v>2359507</v>
          </cell>
          <cell r="R66">
            <v>2898600.0920546278</v>
          </cell>
          <cell r="S66">
            <v>3315998.5102401618</v>
          </cell>
          <cell r="T66">
            <v>3793502.2939893613</v>
          </cell>
          <cell r="U66">
            <v>-0.64011785822669676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0.88319106357384902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 xml:space="preserve"> 6.1.1.1.</v>
          </cell>
          <cell r="G67" t="str">
            <v xml:space="preserve"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8698743.7070672754</v>
          </cell>
          <cell r="S67">
            <v>9951362.8156789709</v>
          </cell>
          <cell r="T67">
            <v>11384359.055958839</v>
          </cell>
          <cell r="U67">
            <v>0.90436579970106268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3.0698900144517882</v>
          </cell>
          <cell r="AB67">
            <v>2.3236483041864311</v>
          </cell>
        </row>
        <row r="68">
          <cell r="F68" t="str">
            <v xml:space="preserve"> 6.1.1.2.</v>
          </cell>
          <cell r="G68" t="str">
            <v xml:space="preserve"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2142841.3047460001</v>
          </cell>
          <cell r="P68">
            <v>5058265</v>
          </cell>
          <cell r="Q68">
            <v>4721410</v>
          </cell>
          <cell r="R68">
            <v>5800143.6150126476</v>
          </cell>
          <cell r="S68">
            <v>6635364.3054388091</v>
          </cell>
          <cell r="T68">
            <v>7590856.7619694779</v>
          </cell>
          <cell r="U68">
            <v>1.5444836579277594</v>
          </cell>
          <cell r="V68">
            <v>1.1589745765474251</v>
          </cell>
          <cell r="W68">
            <v>0.84980638643578965</v>
          </cell>
          <cell r="X68">
            <v>0.82676093014078578</v>
          </cell>
          <cell r="Y68">
            <v>0.63886345168925207</v>
          </cell>
          <cell r="Z68">
            <v>0.70561114498000954</v>
          </cell>
          <cell r="AA68">
            <v>1.0390325994751273</v>
          </cell>
          <cell r="AB68">
            <v>1.2159719988780227</v>
          </cell>
        </row>
        <row r="69">
          <cell r="E69" t="str">
            <v xml:space="preserve"> 6.1.2.</v>
          </cell>
          <cell r="F69" t="str">
            <v xml:space="preserve"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 xml:space="preserve"> 6.2.</v>
          </cell>
          <cell r="E70" t="str">
            <v xml:space="preserve"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5272589.5999999996</v>
          </cell>
          <cell r="P70">
            <v>2875616</v>
          </cell>
          <cell r="Q70">
            <v>3462251</v>
          </cell>
          <cell r="R70">
            <v>5794563.2607823871</v>
          </cell>
          <cell r="S70">
            <v>6382305.5733714774</v>
          </cell>
          <cell r="T70">
            <v>6652056.6133574042</v>
          </cell>
          <cell r="U70">
            <v>1.1025517558068372</v>
          </cell>
          <cell r="V70">
            <v>0.40564110179159873</v>
          </cell>
          <cell r="W70">
            <v>2.3879464234822878</v>
          </cell>
          <cell r="X70">
            <v>2.000427282909631</v>
          </cell>
          <cell r="Y70">
            <v>2.8337633800247382</v>
          </cell>
          <cell r="Z70">
            <v>2.7956456678716823</v>
          </cell>
          <cell r="AA70">
            <v>3.130576055385184</v>
          </cell>
          <cell r="AB70">
            <v>2.9919720611020391</v>
          </cell>
        </row>
        <row r="71">
          <cell r="E71" t="str">
            <v xml:space="preserve"> 6.2.1.</v>
          </cell>
          <cell r="F71" t="str">
            <v xml:space="preserve"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4.3274302045006481</v>
          </cell>
          <cell r="Y71">
            <v>5.5734130147738323</v>
          </cell>
          <cell r="Z71">
            <v>5.4079783588262078</v>
          </cell>
          <cell r="AA71">
            <v>7.4265000360349847</v>
          </cell>
          <cell r="AB71">
            <v>6.6561976378320935</v>
          </cell>
        </row>
        <row r="72">
          <cell r="E72" t="str">
            <v xml:space="preserve"> 6.2.2.</v>
          </cell>
          <cell r="F72" t="str">
            <v xml:space="preserve"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6457265.4000000004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0.54216387992154391</v>
          </cell>
          <cell r="V72">
            <v>2.4112535051651114</v>
          </cell>
          <cell r="W72">
            <v>1.0276032404571722</v>
          </cell>
          <cell r="X72">
            <v>2.3270029215910171</v>
          </cell>
          <cell r="Y72">
            <v>2.7396496347490937</v>
          </cell>
          <cell r="Z72">
            <v>2.6123326909545255</v>
          </cell>
          <cell r="AA72">
            <v>4.2959239806498006</v>
          </cell>
          <cell r="AB72">
            <v>3.664225576730054</v>
          </cell>
        </row>
        <row r="73">
          <cell r="D73" t="str">
            <v xml:space="preserve"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-39999.209999999031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1.862645149230957E-9</v>
          </cell>
          <cell r="T73">
            <v>9.3132257461547852E-10</v>
          </cell>
          <cell r="U73">
            <v>7.2706529608680515E-2</v>
          </cell>
          <cell r="V73">
            <v>0.98691686720203708</v>
          </cell>
          <cell r="W73">
            <v>-5.4412652649888704E-2</v>
          </cell>
          <cell r="X73">
            <v>0.9258224827393432</v>
          </cell>
          <cell r="Y73">
            <v>-5.2080511019371445E-2</v>
          </cell>
          <cell r="Z73">
            <v>0.20174751207795374</v>
          </cell>
          <cell r="AA73">
            <v>-2.0713413812594166E-2</v>
          </cell>
          <cell r="AB73">
            <v>1.0295465285719367</v>
          </cell>
        </row>
        <row r="74">
          <cell r="E74" t="str">
            <v xml:space="preserve"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215254.33600000001</v>
          </cell>
          <cell r="Q74">
            <v>238515.96599999999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7.3797549190592782E-2</v>
          </cell>
          <cell r="Z74">
            <v>7.8145487224565768E-2</v>
          </cell>
          <cell r="AA74">
            <v>9.0381343965456468E-2</v>
          </cell>
          <cell r="AB74">
            <v>0.11002425314609948</v>
          </cell>
        </row>
        <row r="75">
          <cell r="E75" t="str">
            <v xml:space="preserve"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8.0260247798481822E-3</v>
          </cell>
          <cell r="X75">
            <v>0.81911156967557597</v>
          </cell>
          <cell r="Y75">
            <v>0.34618730464661635</v>
          </cell>
          <cell r="Z75">
            <v>0</v>
          </cell>
          <cell r="AA75">
            <v>0.71703688431492929</v>
          </cell>
          <cell r="AB75">
            <v>2.2852654590256885</v>
          </cell>
        </row>
        <row r="76">
          <cell r="E76" t="str">
            <v xml:space="preserve"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 xml:space="preserve"> 6.3.4.</v>
          </cell>
          <cell r="F77" t="str">
            <v>Faltante</v>
          </cell>
          <cell r="K77">
            <v>76882.689999999944</v>
          </cell>
          <cell r="L77">
            <v>-73746.96193857491</v>
          </cell>
          <cell r="M77">
            <v>19880.157888789661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2263686.8992149699</v>
          </cell>
          <cell r="R77">
            <v>0</v>
          </cell>
          <cell r="S77">
            <v>1.862645149230957E-9</v>
          </cell>
          <cell r="T77">
            <v>9.3132257461547852E-10</v>
          </cell>
          <cell r="U77">
            <v>0</v>
          </cell>
          <cell r="V77">
            <v>0</v>
          </cell>
          <cell r="W77">
            <v>0</v>
          </cell>
          <cell r="X77">
            <v>8.5879586645002948E-2</v>
          </cell>
          <cell r="Y77">
            <v>-5.9405167892666581E-2</v>
          </cell>
          <cell r="Z77">
            <v>1.3946769705997458E-2</v>
          </cell>
          <cell r="AA77">
            <v>-1.7348050735187963</v>
          </cell>
          <cell r="AB77">
            <v>-0.96081835359885726</v>
          </cell>
        </row>
        <row r="78">
          <cell r="E78" t="str">
            <v xml:space="preserve"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-45899.209999999031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-418176.99999999988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7.2706529608680515E-2</v>
          </cell>
          <cell r="V78">
            <v>-1.4491718074605193</v>
          </cell>
          <cell r="W78">
            <v>-6.2438677429736883E-2</v>
          </cell>
          <cell r="X78">
            <v>-7.9700572218630875E-2</v>
          </cell>
          <cell r="Y78">
            <v>-0.41266019696391404</v>
          </cell>
          <cell r="AA78">
            <v>0.90667343142581625</v>
          </cell>
          <cell r="AB78">
            <v>-0.40492483000099416</v>
          </cell>
        </row>
        <row r="79">
          <cell r="D79" t="str">
            <v>DEFICIT REAL / PIB</v>
          </cell>
          <cell r="H79">
            <v>-3.1603309591671266E-3</v>
          </cell>
          <cell r="I79">
            <v>-1.3754837899641425E-2</v>
          </cell>
          <cell r="J79">
            <v>-2.4031833418032847E-2</v>
          </cell>
          <cell r="K79">
            <v>-3.7022883204810376E-2</v>
          </cell>
          <cell r="L79">
            <v>-3.4649302703906509E-2</v>
          </cell>
          <cell r="M79">
            <v>-4.6364839827392555E-2</v>
          </cell>
          <cell r="N79">
            <v>-4.9717682516542537E-2</v>
          </cell>
          <cell r="O79">
            <v>-4.957349150115721E-2</v>
          </cell>
          <cell r="P79">
            <v>-3.5869029695593177E-2</v>
          </cell>
          <cell r="Q79">
            <v>-3.4704210002917429E-2</v>
          </cell>
          <cell r="R79">
            <v>-3.0235718841700957E-2</v>
          </cell>
          <cell r="S79">
            <v>-2.9422795514408354E-2</v>
          </cell>
          <cell r="T79">
            <v>-2.7541089033218849E-2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36504.734179629631</v>
          </cell>
        </row>
        <row r="83">
          <cell r="H83">
            <v>36504.734179629631</v>
          </cell>
        </row>
        <row r="154">
          <cell r="AK154" t="str">
            <v xml:space="preserve">  </v>
          </cell>
        </row>
        <row r="156">
          <cell r="AY156">
            <v>36504.734179629631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 xml:space="preserve">        1993</v>
          </cell>
          <cell r="AL159" t="str">
            <v xml:space="preserve">        1994</v>
          </cell>
          <cell r="AM159" t="str">
            <v xml:space="preserve">        1995</v>
          </cell>
          <cell r="AN159" t="str">
            <v xml:space="preserve">        1996</v>
          </cell>
          <cell r="AO159" t="str">
            <v xml:space="preserve">        1997</v>
          </cell>
          <cell r="AP159" t="str">
            <v>Revisión</v>
          </cell>
          <cell r="AQ159" t="str">
            <v>Con Reforma</v>
          </cell>
          <cell r="AS159" t="str">
            <v xml:space="preserve">        1999</v>
          </cell>
          <cell r="AT159" t="str">
            <v xml:space="preserve">        2000</v>
          </cell>
          <cell r="AU159" t="str">
            <v xml:space="preserve">        1993</v>
          </cell>
          <cell r="AV159" t="str">
            <v xml:space="preserve">        1994</v>
          </cell>
          <cell r="AW159" t="str">
            <v xml:space="preserve">        1995</v>
          </cell>
          <cell r="AX159" t="str">
            <v xml:space="preserve">        1996</v>
          </cell>
          <cell r="AY159" t="str">
            <v xml:space="preserve">        1997</v>
          </cell>
          <cell r="AZ159" t="str">
            <v>Revisión</v>
          </cell>
          <cell r="BA159" t="str">
            <v>Con Reforma</v>
          </cell>
          <cell r="BB159" t="str">
            <v xml:space="preserve"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5907600.3079954172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5263700.6850998439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13687699.342834629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 xml:space="preserve">  1.1.1.</v>
          </cell>
          <cell r="AI164" t="str">
            <v>TRIBUTARIOS</v>
          </cell>
          <cell r="AK164">
            <v>5051354.6850998439</v>
          </cell>
          <cell r="AL164">
            <v>6731364</v>
          </cell>
          <cell r="AM164">
            <v>8229679.2799999993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5081160.7374290004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4.0930120883896057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5222366.5599999996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2.8328063582172689</v>
          </cell>
          <cell r="BA166">
            <v>2.8328063582172689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0.99957843550774539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319997.68509984389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939040.28001765453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0.71174406044138594</v>
          </cell>
          <cell r="AY169">
            <v>0.51263737316232505</v>
          </cell>
          <cell r="AZ169">
            <v>0.45022733474998089</v>
          </cell>
          <cell r="BA169">
            <v>0.29588805070185792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0.70249763906421159</v>
          </cell>
          <cell r="AY171">
            <v>5.9931384889219175E-2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 xml:space="preserve"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539399.78883462772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739080.93452818377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0.37061419539004498</v>
          </cell>
          <cell r="AY172">
            <v>0.43450108553189259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2.8951945060827218E-2</v>
          </cell>
          <cell r="BA173">
            <v>2.8951945060827218E-2</v>
          </cell>
          <cell r="BB173" t="e">
            <v>#DIV/0!</v>
          </cell>
        </row>
        <row r="174">
          <cell r="AI174" t="str">
            <v xml:space="preserve"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7.1427913981869234E-2</v>
          </cell>
          <cell r="AY174">
            <v>0.20992016215405432</v>
          </cell>
          <cell r="AZ174">
            <v>9.85449313225263E-2</v>
          </cell>
          <cell r="BA174">
            <v>9.85449313225263E-2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382093.34802990541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0.44716030003365359</v>
          </cell>
          <cell r="AY176">
            <v>0.30778650257204399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0.98113428413549886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0.25681166104062458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0.61436160278408125</v>
          </cell>
          <cell r="AY179">
            <v>0.51215647355236615</v>
          </cell>
          <cell r="AZ179">
            <v>0.50003542788111111</v>
          </cell>
          <cell r="BA179">
            <v>0.80104754281336665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0.49674238879328431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841273.00000000023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0.36166462236912489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9.0478708773655617E-3</v>
          </cell>
          <cell r="AY182">
            <v>6.1058945452080841E-2</v>
          </cell>
          <cell r="AZ182">
            <v>5.2685819236427442E-2</v>
          </cell>
          <cell r="BA182">
            <v>5.2685819236427442E-2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83188.009999999995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6.7010186871466426E-2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 xml:space="preserve"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8.4097017218960943E-2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6046333.0410558749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 xml:space="preserve"> PAGOS CORRIENTES</v>
          </cell>
          <cell r="AK187">
            <v>5073285.0410558749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13.226625012544069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 xml:space="preserve"> 2.1.1.</v>
          </cell>
          <cell r="AI188" t="str">
            <v xml:space="preserve"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2280777.8724210002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0.52173597946396932</v>
          </cell>
          <cell r="AY188">
            <v>0.49741291314854769</v>
          </cell>
          <cell r="AZ188">
            <v>0.62367101599446062</v>
          </cell>
          <cell r="BA188">
            <v>0.62367101599446062</v>
          </cell>
          <cell r="BB188" t="e">
            <v>#DIV/0!</v>
          </cell>
        </row>
        <row r="189">
          <cell r="AH189" t="str">
            <v xml:space="preserve"> 2.1.2.</v>
          </cell>
          <cell r="AI189" t="str">
            <v xml:space="preserve"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4814374.9000000004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 xml:space="preserve"> 2.1.3.</v>
          </cell>
          <cell r="AI190" t="str">
            <v xml:space="preserve"> Otros</v>
          </cell>
          <cell r="AK190">
            <v>4490899.0410558749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11.252842241551541</v>
          </cell>
          <cell r="AZ190">
            <v>12.011444959454369</v>
          </cell>
          <cell r="BA190">
            <v>12.011444959454369</v>
          </cell>
          <cell r="BB190" t="e">
            <v>#DIV/0!</v>
          </cell>
        </row>
        <row r="191">
          <cell r="AI191" t="str">
            <v xml:space="preserve"> 2.1.3.1.</v>
          </cell>
          <cell r="AJ191" t="str">
            <v xml:space="preserve"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 xml:space="preserve"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 xml:space="preserve"> 2.1.3.3.</v>
          </cell>
          <cell r="AJ193" t="str">
            <v xml:space="preserve"> Transferencias</v>
          </cell>
          <cell r="AK193">
            <v>3000623</v>
          </cell>
          <cell r="AL193">
            <v>4254181</v>
          </cell>
          <cell r="AM193">
            <v>5837260.2000000002</v>
          </cell>
          <cell r="AN193">
            <v>7937416.0999999996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8.8662612312003102</v>
          </cell>
          <cell r="AY193">
            <v>7.8936513308989351</v>
          </cell>
          <cell r="AZ193">
            <v>8.6002759867015666</v>
          </cell>
          <cell r="BA193">
            <v>8.6002759867015666</v>
          </cell>
          <cell r="BB193" t="e">
            <v>#DIV/0!</v>
          </cell>
        </row>
        <row r="194">
          <cell r="AI194" t="str">
            <v xml:space="preserve"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0.95291073580592356</v>
          </cell>
          <cell r="AY194">
            <v>1.0648891940439915</v>
          </cell>
          <cell r="AZ194">
            <v>0.92217160984993318</v>
          </cell>
          <cell r="BA194">
            <v>0.92217160984993318</v>
          </cell>
          <cell r="BB194" t="e">
            <v>#DIV/0!</v>
          </cell>
        </row>
        <row r="195">
          <cell r="AH195" t="str">
            <v xml:space="preserve"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2352450.3295800001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 xml:space="preserve"> 2.2.1.</v>
          </cell>
          <cell r="AI196" t="str">
            <v xml:space="preserve"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2352450.3295800001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 xml:space="preserve"> 2.1.1.</v>
          </cell>
          <cell r="AI197" t="str">
            <v xml:space="preserve"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-4.6364839827392554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248214.72892595999</v>
          </cell>
          <cell r="AP201">
            <v>321089.15788879001</v>
          </cell>
          <cell r="AQ201">
            <v>321089.15788879001</v>
          </cell>
          <cell r="AS201">
            <v>259276.78503759997</v>
          </cell>
          <cell r="AT201">
            <v>302834.40776999999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0.19994366218856491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-4549660.0380614251</v>
          </cell>
          <cell r="AP203">
            <v>-6930077.1578887897</v>
          </cell>
          <cell r="AQ203">
            <v>-6621887.1578887897</v>
          </cell>
          <cell r="AS203">
            <v>-7889050.7850375995</v>
          </cell>
          <cell r="AT203">
            <v>-9038901.1352251694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-4.1324247833738648</v>
          </cell>
          <cell r="AY203">
            <v>-3.6648739325792157</v>
          </cell>
          <cell r="AZ203">
            <v>-4.8617415770309398</v>
          </cell>
          <cell r="BA203">
            <v>-4.6455332863455263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4549660.0380614251</v>
          </cell>
          <cell r="AP205">
            <v>6930077.1578887897</v>
          </cell>
          <cell r="AQ205">
            <v>6621887.1578887897</v>
          </cell>
          <cell r="AS205">
            <v>7889050.7850375995</v>
          </cell>
          <cell r="AT205">
            <v>9038901.1352251694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4.1324247833738648</v>
          </cell>
          <cell r="AY205">
            <v>3.6648739325792157</v>
          </cell>
          <cell r="AZ205">
            <v>4.8617415770309398</v>
          </cell>
          <cell r="BA205">
            <v>4.6455332863455263</v>
          </cell>
          <cell r="BB205" t="e">
            <v>#DIV/0!</v>
          </cell>
        </row>
        <row r="206">
          <cell r="AH206" t="str">
            <v xml:space="preserve"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1951997.6952539999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0.88319106357384902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 xml:space="preserve"> 6.1.1.</v>
          </cell>
          <cell r="AI207" t="str">
            <v xml:space="preserve"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1951997.6952539999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0.88319106357384902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 xml:space="preserve"> 6.1.1.1.</v>
          </cell>
          <cell r="AJ208" t="str">
            <v xml:space="preserve"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 xml:space="preserve"> 6.1.1.2.</v>
          </cell>
          <cell r="AJ209" t="str">
            <v xml:space="preserve"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2142841.3047460001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0.82676093014078578</v>
          </cell>
          <cell r="AY209">
            <v>0.63886345168925207</v>
          </cell>
          <cell r="AZ209">
            <v>0.70561114498000954</v>
          </cell>
          <cell r="BA209">
            <v>0.70561114498000954</v>
          </cell>
          <cell r="BB209" t="e">
            <v>#DIV/0!</v>
          </cell>
        </row>
        <row r="210">
          <cell r="AH210" t="str">
            <v xml:space="preserve"> 6.1.2.</v>
          </cell>
          <cell r="AI210" t="str">
            <v xml:space="preserve"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 xml:space="preserve"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5272589.5999999996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2.8337633800247382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 xml:space="preserve"> 6.2.1.</v>
          </cell>
          <cell r="AI212" t="str">
            <v xml:space="preserve"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4.3274302045006481</v>
          </cell>
          <cell r="AY212">
            <v>5.5734130147738323</v>
          </cell>
          <cell r="AZ212">
            <v>5.4079783588262078</v>
          </cell>
          <cell r="BA212">
            <v>5.4079783588262078</v>
          </cell>
          <cell r="BB212" t="e">
            <v>#DIV/0!</v>
          </cell>
        </row>
        <row r="213">
          <cell r="AH213" t="str">
            <v xml:space="preserve"> 6.2.2.</v>
          </cell>
          <cell r="AI213" t="str">
            <v xml:space="preserve"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6457265.4000000004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2.3270029215910171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-39999.209999999031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-20612.842111210339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-5.2080511019371445E-2</v>
          </cell>
          <cell r="AZ214">
            <v>0.31140276722534421</v>
          </cell>
          <cell r="BA214">
            <v>-1.4460778607460015E-2</v>
          </cell>
          <cell r="BB214" t="e">
            <v>#DIV/0!</v>
          </cell>
        </row>
        <row r="215">
          <cell r="AH215" t="str">
            <v xml:space="preserve"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7.3797549190592782E-2</v>
          </cell>
          <cell r="AZ215">
            <v>7.8145487224565768E-2</v>
          </cell>
          <cell r="BA215">
            <v>7.8145487224565768E-2</v>
          </cell>
          <cell r="BB215" t="e">
            <v>#DIV/0!</v>
          </cell>
        </row>
        <row r="216">
          <cell r="AH216" t="str">
            <v xml:space="preserve"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0.81911156967557597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 xml:space="preserve"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 xml:space="preserve"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8.5879586645002948E-2</v>
          </cell>
          <cell r="AY218">
            <v>-5.9405167892666581E-2</v>
          </cell>
          <cell r="AZ218">
            <v>0.12360202485338796</v>
          </cell>
          <cell r="BA218">
            <v>-9.2606265832025775E-2</v>
          </cell>
        </row>
        <row r="219">
          <cell r="AH219" t="str">
            <v xml:space="preserve"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-45899.209999999031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-7.9700572218630875E-2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-3.1603309591671266E-3</v>
          </cell>
          <cell r="AL220">
            <v>-1.3754837899641425E-2</v>
          </cell>
          <cell r="AM220">
            <v>-2.4031833418032847E-2</v>
          </cell>
          <cell r="AN220">
            <v>-3.7022883204810376E-2</v>
          </cell>
          <cell r="AO220">
            <v>-3.4649302703906509E-2</v>
          </cell>
          <cell r="AP220">
            <v>-4.6364839827392555E-2</v>
          </cell>
          <cell r="AQ220">
            <v>-4.4202756920538419E-2</v>
          </cell>
          <cell r="AS220">
            <v>-4.9717682516542537E-2</v>
          </cell>
          <cell r="AT220">
            <v>-4.957349150115721E-2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RESUOPE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  <sheetName val="RESUMEN"/>
      <sheetName val="Hoja1"/>
      <sheetName val="Hoja2"/>
      <sheetName val="94-03 Mil Corr "/>
    </sheetNames>
    <sheetDataSet>
      <sheetData sheetId="0" refreshError="1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 xml:space="preserve"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8.8000000000000007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8.1772322159718545E-3</v>
          </cell>
          <cell r="AD8">
            <v>13.535549721659891</v>
          </cell>
          <cell r="AE8">
            <v>726.33585039237164</v>
          </cell>
          <cell r="AF8">
            <v>1438.1227019431008</v>
          </cell>
          <cell r="AG8">
            <v>1024.6103000000001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1386.8531636086091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972.18127346093422</v>
          </cell>
          <cell r="AP8">
            <v>16.457900064195314</v>
          </cell>
          <cell r="AQ8">
            <v>-113.88698517506805</v>
          </cell>
          <cell r="AR8">
            <v>92.777831919710252</v>
          </cell>
          <cell r="AS8">
            <v>-81.189928778951071</v>
          </cell>
          <cell r="AT8">
            <v>154.68090191172018</v>
          </cell>
          <cell r="AU8">
            <v>57.127029905906284</v>
          </cell>
          <cell r="AV8">
            <v>111.90113461767351</v>
          </cell>
          <cell r="AW8">
            <v>152.06653752172724</v>
          </cell>
          <cell r="AX8">
            <v>144.19116260346709</v>
          </cell>
          <cell r="AY8">
            <v>2057.1933626519794</v>
          </cell>
          <cell r="AZ8">
            <v>3166.6159067143199</v>
          </cell>
          <cell r="BA8">
            <v>4301.1716418341994</v>
          </cell>
          <cell r="BB8">
            <v>5477.3676340074853</v>
          </cell>
          <cell r="BC8">
            <v>6848.2653596374657</v>
          </cell>
          <cell r="BD8">
            <v>8344.2977585040571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4408.3391083856923</v>
          </cell>
          <cell r="BK8">
            <v>5433.3970989264171</v>
          </cell>
          <cell r="BL8">
            <v>6751.9096188251733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43.970535081066949</v>
          </cell>
          <cell r="BU8">
            <v>96.355740812292964</v>
          </cell>
          <cell r="BV8">
            <v>205.5349760702762</v>
          </cell>
          <cell r="BW8">
            <v>354.48921096936294</v>
          </cell>
          <cell r="BX8">
            <v>490.26177835223962</v>
          </cell>
          <cell r="BY8">
            <v>508.85928048651846</v>
          </cell>
          <cell r="BZ8">
            <v>618.83898199999999</v>
          </cell>
          <cell r="CA8">
            <v>1132.2671618140002</v>
          </cell>
          <cell r="CB8">
            <v>923.91891799999996</v>
          </cell>
          <cell r="CC8">
            <v>3166.6159067143199</v>
          </cell>
          <cell r="CD8">
            <v>2675.0250618139994</v>
          </cell>
          <cell r="CE8">
            <v>491.59084490032046</v>
          </cell>
          <cell r="CF8">
            <v>18.377055673899399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918.67541202805012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1300.8273561133799</v>
          </cell>
          <cell r="W9">
            <v>1030.2689678214899</v>
          </cell>
          <cell r="X9">
            <v>1285.1797225266603</v>
          </cell>
          <cell r="Y9">
            <v>916.57072490871997</v>
          </cell>
          <cell r="Z9">
            <v>1367.4223958232521</v>
          </cell>
          <cell r="AA9">
            <v>13075.612779912501</v>
          </cell>
          <cell r="AB9">
            <v>11.611762310490029</v>
          </cell>
          <cell r="AC9" t="str">
            <v xml:space="preserve"> </v>
          </cell>
          <cell r="AD9">
            <v>11.611762310490029</v>
          </cell>
          <cell r="AE9">
            <v>653.77829999999994</v>
          </cell>
          <cell r="AF9">
            <v>1354.6194</v>
          </cell>
          <cell r="AG9">
            <v>786.88030000000003</v>
          </cell>
          <cell r="AH9">
            <v>1121.4405222222222</v>
          </cell>
          <cell r="AI9">
            <v>935.23733791019799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891.50348140793017</v>
          </cell>
          <cell r="AN9">
            <v>1227.5820335033711</v>
          </cell>
          <cell r="AO9">
            <v>803.26734573661599</v>
          </cell>
          <cell r="AP9">
            <v>-76.766353117949734</v>
          </cell>
          <cell r="AQ9">
            <v>-135.55540350364004</v>
          </cell>
          <cell r="AR9">
            <v>131.79511202805008</v>
          </cell>
          <cell r="AS9">
            <v>-80.119037023672036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53.450273260501262</v>
          </cell>
          <cell r="AX9">
            <v>138.76548641355976</v>
          </cell>
          <cell r="AY9">
            <v>1796.0759433784101</v>
          </cell>
          <cell r="AZ9">
            <v>2714.7513554064599</v>
          </cell>
          <cell r="BA9">
            <v>3756.0728406050107</v>
          </cell>
          <cell r="BB9">
            <v>4816.5348294887908</v>
          </cell>
          <cell r="BC9">
            <v>5999.9937413490998</v>
          </cell>
          <cell r="BD9">
            <v>7175.343612718998</v>
          </cell>
          <cell r="BE9">
            <v>8476.1709688323808</v>
          </cell>
          <cell r="BF9">
            <v>9506.4399366538692</v>
          </cell>
          <cell r="BG9">
            <v>10791.619659180531</v>
          </cell>
          <cell r="BH9">
            <v>2008.3977000000002</v>
          </cell>
          <cell r="BI9">
            <v>2795.2779999999998</v>
          </cell>
          <cell r="BJ9">
            <v>3916.7185222222224</v>
          </cell>
          <cell r="BK9">
            <v>4851.9558601324197</v>
          </cell>
          <cell r="BL9">
            <v>6045.4626980426183</v>
          </cell>
          <cell r="BM9">
            <v>7065.4502935401242</v>
          </cell>
          <cell r="BN9">
            <v>8312.8273763930047</v>
          </cell>
          <cell r="BO9">
            <v>9204.3308578009328</v>
          </cell>
          <cell r="BP9">
            <v>10431.912891304304</v>
          </cell>
          <cell r="BQ9">
            <v>-212.32175662158994</v>
          </cell>
          <cell r="BR9">
            <v>-80.526644593539771</v>
          </cell>
          <cell r="BS9">
            <v>-160.64568161721201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302.10907885293568</v>
          </cell>
          <cell r="BY9">
            <v>359.70676787622489</v>
          </cell>
          <cell r="BZ9">
            <v>506.79</v>
          </cell>
          <cell r="CA9">
            <v>1047.8119000000002</v>
          </cell>
          <cell r="CB9">
            <v>643.25349999999992</v>
          </cell>
          <cell r="CC9">
            <v>2714.7513554064599</v>
          </cell>
          <cell r="CD9">
            <v>2197.8553999999995</v>
          </cell>
          <cell r="CE9">
            <v>516.89595540646042</v>
          </cell>
          <cell r="CF9">
            <v>23.518196666007253</v>
          </cell>
        </row>
        <row r="10">
          <cell r="Q10">
            <v>612.18613506100019</v>
          </cell>
          <cell r="R10">
            <v>752.90155518899996</v>
          </cell>
          <cell r="S10">
            <v>709.49727737799981</v>
          </cell>
          <cell r="T10">
            <v>851.27870428699998</v>
          </cell>
          <cell r="U10">
            <v>803.17442898100001</v>
          </cell>
          <cell r="V10">
            <v>972.70713087999991</v>
          </cell>
          <cell r="W10">
            <v>690.39096822800002</v>
          </cell>
          <cell r="X10">
            <v>919.5669539930002</v>
          </cell>
          <cell r="Y10">
            <v>560.75002455699996</v>
          </cell>
          <cell r="Z10">
            <v>976.01564914280027</v>
          </cell>
          <cell r="AA10">
            <v>9152.5181370445007</v>
          </cell>
          <cell r="AB10">
            <v>8.0643945886236565</v>
          </cell>
          <cell r="AC10" t="e">
            <v>#VALUE!</v>
          </cell>
          <cell r="AD10">
            <v>8.0643945886236565</v>
          </cell>
          <cell r="AE10">
            <v>372.33579999999995</v>
          </cell>
          <cell r="AF10">
            <v>1072.5493999999999</v>
          </cell>
          <cell r="AG10">
            <v>494.41030000000001</v>
          </cell>
          <cell r="AH10">
            <v>798.19579999999996</v>
          </cell>
          <cell r="AI10">
            <v>600.26139999999998</v>
          </cell>
          <cell r="AJ10">
            <v>857.12189999999987</v>
          </cell>
          <cell r="AK10">
            <v>668.19430000000011</v>
          </cell>
          <cell r="AL10">
            <v>897.23910000000001</v>
          </cell>
          <cell r="AM10">
            <v>538.25220000000002</v>
          </cell>
          <cell r="AN10">
            <v>873.67699999999991</v>
          </cell>
          <cell r="AO10">
            <v>452.3449</v>
          </cell>
          <cell r="AP10">
            <v>-28.368856882299951</v>
          </cell>
          <cell r="AQ10">
            <v>-112.46703376999994</v>
          </cell>
          <cell r="AR10">
            <v>117.77583506100018</v>
          </cell>
          <cell r="AS10">
            <v>-45.294244810999999</v>
          </cell>
          <cell r="AT10">
            <v>109.23587737799983</v>
          </cell>
          <cell r="AU10">
            <v>-5.8431957129998864</v>
          </cell>
          <cell r="AV10">
            <v>134.98012898099989</v>
          </cell>
          <cell r="AW10">
            <v>75.468030879999901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2669.1369995977002</v>
          </cell>
          <cell r="BB10">
            <v>3378.6342769757002</v>
          </cell>
          <cell r="BC10">
            <v>4229.9129812626998</v>
          </cell>
          <cell r="BD10">
            <v>5033.0874102436992</v>
          </cell>
          <cell r="BE10">
            <v>6005.7945411236997</v>
          </cell>
          <cell r="BF10">
            <v>6696.1855093516988</v>
          </cell>
          <cell r="BG10">
            <v>7615.7524633446992</v>
          </cell>
          <cell r="BH10">
            <v>1444.8851999999999</v>
          </cell>
          <cell r="BI10">
            <v>1939.2954999999999</v>
          </cell>
          <cell r="BJ10">
            <v>2737.4913000000001</v>
          </cell>
          <cell r="BK10">
            <v>3337.7527</v>
          </cell>
          <cell r="BL10">
            <v>4194.8746000000001</v>
          </cell>
          <cell r="BM10">
            <v>4863.0689000000002</v>
          </cell>
          <cell r="BN10">
            <v>5760.3080000000009</v>
          </cell>
          <cell r="BO10">
            <v>6298.5601999999999</v>
          </cell>
          <cell r="BP10">
            <v>7172.2372000000005</v>
          </cell>
          <cell r="BQ10">
            <v>-140.83589065230001</v>
          </cell>
          <cell r="BR10">
            <v>-23.060055591299829</v>
          </cell>
          <cell r="BS10">
            <v>-68.354300402299941</v>
          </cell>
          <cell r="BT10">
            <v>40.881576975699772</v>
          </cell>
          <cell r="BU10">
            <v>35.038381262699659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443.51526334469872</v>
          </cell>
        </row>
        <row r="11">
          <cell r="F11" t="str">
            <v xml:space="preserve">  Renta </v>
          </cell>
          <cell r="L11">
            <v>4723.1066000000001</v>
          </cell>
          <cell r="N11">
            <v>4723.1066000000001</v>
          </cell>
          <cell r="O11">
            <v>243.55664311769996</v>
          </cell>
          <cell r="P11">
            <v>368.38189932499995</v>
          </cell>
          <cell r="Q11">
            <v>547.25089320100017</v>
          </cell>
          <cell r="R11">
            <v>273.53488764100001</v>
          </cell>
          <cell r="S11">
            <v>633.26266243399982</v>
          </cell>
          <cell r="T11">
            <v>407.06395279499992</v>
          </cell>
          <cell r="U11">
            <v>716.37736025599997</v>
          </cell>
          <cell r="V11">
            <v>457.37705655100001</v>
          </cell>
          <cell r="W11">
            <v>587.30996725600005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5064.6157201179458</v>
          </cell>
          <cell r="AB11">
            <v>4.3888567555669642</v>
          </cell>
          <cell r="AC11" t="str">
            <v xml:space="preserve"> </v>
          </cell>
          <cell r="AD11">
            <v>4.3888567555669642</v>
          </cell>
          <cell r="AE11">
            <v>300.03099999999995</v>
          </cell>
          <cell r="AF11">
            <v>412.96669999999995</v>
          </cell>
          <cell r="AG11">
            <v>411.47919999999999</v>
          </cell>
          <cell r="AH11">
            <v>256.96799999999996</v>
          </cell>
          <cell r="AI11">
            <v>517.72820000000002</v>
          </cell>
          <cell r="AJ11">
            <v>367.72089999999997</v>
          </cell>
          <cell r="AK11">
            <v>564.85660000000007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-44.584800674999997</v>
          </cell>
          <cell r="AR11">
            <v>135.77169320100018</v>
          </cell>
          <cell r="AS11">
            <v>16.566887641000051</v>
          </cell>
          <cell r="AT11">
            <v>115.53446243399981</v>
          </cell>
          <cell r="AU11">
            <v>39.343052794999949</v>
          </cell>
          <cell r="AV11">
            <v>151.5207602559999</v>
          </cell>
          <cell r="AW11">
            <v>81.743456551000008</v>
          </cell>
          <cell r="AX11">
            <v>142.47956725600005</v>
          </cell>
          <cell r="AY11">
            <v>611.93854244269994</v>
          </cell>
          <cell r="AZ11">
            <v>1159.1894356437001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4234.1153225766993</v>
          </cell>
          <cell r="BG11">
            <v>4570.8842189346997</v>
          </cell>
          <cell r="BH11">
            <v>712.9976999999999</v>
          </cell>
          <cell r="BI11">
            <v>1124.4768999999999</v>
          </cell>
          <cell r="BJ11">
            <v>1381.4449</v>
          </cell>
          <cell r="BK11">
            <v>1899.1731</v>
          </cell>
          <cell r="BL11">
            <v>2266.8939999999998</v>
          </cell>
          <cell r="BM11">
            <v>2831.7505999999998</v>
          </cell>
          <cell r="BN11">
            <v>3207.3842</v>
          </cell>
          <cell r="BO11">
            <v>3652.2145999999998</v>
          </cell>
          <cell r="BP11">
            <v>3935.8370999999997</v>
          </cell>
          <cell r="BQ11">
            <v>-101.05915755729995</v>
          </cell>
          <cell r="BR11">
            <v>34.712535643700221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357.67769876969987</v>
          </cell>
          <cell r="BW11">
            <v>439.42115532069965</v>
          </cell>
          <cell r="BX11">
            <v>581.90072257669954</v>
          </cell>
          <cell r="BY11">
            <v>635.04711893469994</v>
          </cell>
          <cell r="BZ11">
            <v>234.09999999999997</v>
          </cell>
          <cell r="CA11">
            <v>321.39999999999998</v>
          </cell>
          <cell r="CB11">
            <v>335.89999999999992</v>
          </cell>
          <cell r="CC11">
            <v>1159.1894356437001</v>
          </cell>
          <cell r="CD11">
            <v>891.39999999999986</v>
          </cell>
          <cell r="CE11">
            <v>267.78943564370024</v>
          </cell>
          <cell r="CF11">
            <v>30.041444429403221</v>
          </cell>
        </row>
        <row r="12">
          <cell r="F12" t="str">
            <v xml:space="preserve">  Ventas Internas</v>
          </cell>
          <cell r="L12">
            <v>3955.4621999999999</v>
          </cell>
          <cell r="N12">
            <v>3955.4621999999999</v>
          </cell>
          <cell r="O12">
            <v>100.41030000000001</v>
          </cell>
          <cell r="P12">
            <v>591.70046690499998</v>
          </cell>
          <cell r="Q12">
            <v>64.935241859999991</v>
          </cell>
          <cell r="R12">
            <v>479.36666754800001</v>
          </cell>
          <cell r="S12">
            <v>76.234614944000015</v>
          </cell>
          <cell r="T12">
            <v>444.214751492</v>
          </cell>
          <cell r="U12">
            <v>86.797068725000017</v>
          </cell>
          <cell r="V12">
            <v>515.3300743289999</v>
          </cell>
          <cell r="W12">
            <v>103.08100097199998</v>
          </cell>
          <cell r="X12">
            <v>582.79805763500019</v>
          </cell>
          <cell r="Y12">
            <v>188.79344609618767</v>
          </cell>
          <cell r="Z12">
            <v>854.24072642036651</v>
          </cell>
          <cell r="AA12">
            <v>4087.902416926554</v>
          </cell>
          <cell r="AB12">
            <v>3.6755378330566932</v>
          </cell>
          <cell r="AC12" t="str">
            <v xml:space="preserve"> </v>
          </cell>
          <cell r="AD12">
            <v>3.6755378330566932</v>
          </cell>
          <cell r="AE12">
            <v>72.3048</v>
          </cell>
          <cell r="AF12">
            <v>659.58270000000005</v>
          </cell>
          <cell r="AG12">
            <v>82.931100000000001</v>
          </cell>
          <cell r="AH12">
            <v>541.2278</v>
          </cell>
          <cell r="AI12">
            <v>82.533199999999994</v>
          </cell>
          <cell r="AJ12">
            <v>489.40099999999995</v>
          </cell>
          <cell r="AK12">
            <v>103.3377</v>
          </cell>
          <cell r="AL12">
            <v>521.60550000000001</v>
          </cell>
          <cell r="AM12">
            <v>93.421800000000005</v>
          </cell>
          <cell r="AN12">
            <v>590.05449999999996</v>
          </cell>
          <cell r="AO12">
            <v>98.865300000000005</v>
          </cell>
          <cell r="AP12">
            <v>28.105500000000006</v>
          </cell>
          <cell r="AQ12">
            <v>-67.882233095000061</v>
          </cell>
          <cell r="AR12">
            <v>-17.99585814000001</v>
          </cell>
          <cell r="AS12">
            <v>-61.861132451999993</v>
          </cell>
          <cell r="AT12">
            <v>-6.298585055999979</v>
          </cell>
          <cell r="AU12">
            <v>-45.186248507999949</v>
          </cell>
          <cell r="AV12">
            <v>-16.540631274999981</v>
          </cell>
          <cell r="AW12">
            <v>-6.2754256710001073</v>
          </cell>
          <cell r="AX12">
            <v>9.6592009719999794</v>
          </cell>
          <cell r="AY12">
            <v>692.11076690499999</v>
          </cell>
          <cell r="AZ12">
            <v>757.04600876500001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1843.6591114739999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731.88750000000005</v>
          </cell>
          <cell r="BI12">
            <v>814.81860000000006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-171.11855725100031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18.399999999999999</v>
          </cell>
          <cell r="CA12">
            <v>475.8</v>
          </cell>
          <cell r="CB12">
            <v>68.699999999999989</v>
          </cell>
          <cell r="CC12">
            <v>757.04600876500001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87.581100000000021</v>
          </cell>
          <cell r="R13">
            <v>75.481886342485012</v>
          </cell>
          <cell r="S13">
            <v>100.79985627792065</v>
          </cell>
          <cell r="T13">
            <v>96.822372804126232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 xml:space="preserve"> </v>
          </cell>
          <cell r="AD13">
            <v>1.0069033117662627</v>
          </cell>
          <cell r="AE13">
            <v>79.530992176990523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-5.1146277089999614</v>
          </cell>
          <cell r="AR13">
            <v>8.0811000000000206</v>
          </cell>
          <cell r="AS13">
            <v>-11.318113657514985</v>
          </cell>
          <cell r="AT13">
            <v>10.399856277920648</v>
          </cell>
          <cell r="AU13">
            <v>6.4223728041262262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299.76755609648512</v>
          </cell>
          <cell r="BB13">
            <v>400.56741237440576</v>
          </cell>
          <cell r="BC13">
            <v>497.38978517853201</v>
          </cell>
          <cell r="BD13">
            <v>617.34315451465079</v>
          </cell>
          <cell r="BE13">
            <v>724.1444746042589</v>
          </cell>
          <cell r="BF13">
            <v>845.44844435477603</v>
          </cell>
          <cell r="BG13">
            <v>968.59961982155255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415.73099217699053</v>
          </cell>
          <cell r="BL13">
            <v>506.1309921769905</v>
          </cell>
          <cell r="BM13">
            <v>602.73099217699053</v>
          </cell>
          <cell r="BN13">
            <v>699.43099217699057</v>
          </cell>
          <cell r="BO13">
            <v>796.13099217699062</v>
          </cell>
          <cell r="BP13">
            <v>892.83099217699066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-8.7412069984584946</v>
          </cell>
          <cell r="BV13">
            <v>14.612162337660266</v>
          </cell>
          <cell r="BW13">
            <v>24.713482427268332</v>
          </cell>
          <cell r="BX13">
            <v>49.317452177785412</v>
          </cell>
          <cell r="BY13">
            <v>75.768627644561889</v>
          </cell>
          <cell r="BZ13">
            <v>80.599999999999994</v>
          </cell>
          <cell r="CA13">
            <v>71.549000000000007</v>
          </cell>
          <cell r="CB13">
            <v>69.2</v>
          </cell>
          <cell r="CC13">
            <v>224.28566975400008</v>
          </cell>
          <cell r="CD13">
            <v>221.34899999999999</v>
          </cell>
          <cell r="CE13">
            <v>2.9366697540000928</v>
          </cell>
          <cell r="CF13">
            <v>1.3267147147717484</v>
          </cell>
        </row>
        <row r="14">
          <cell r="L14">
            <v>1889.9795039928199</v>
          </cell>
          <cell r="N14">
            <v>1889.9795039928199</v>
          </cell>
          <cell r="Q14">
            <v>142.834725642</v>
          </cell>
          <cell r="R14">
            <v>133.22379018051501</v>
          </cell>
          <cell r="S14">
            <v>177.96080820747937</v>
          </cell>
          <cell r="T14">
            <v>166.10573600583371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208.75756498844049</v>
          </cell>
          <cell r="AA14">
            <v>1975.8815134072579</v>
          </cell>
          <cell r="AB14">
            <v>1.7562274190427944</v>
          </cell>
          <cell r="AC14" t="str">
            <v xml:space="preserve"> </v>
          </cell>
          <cell r="AD14">
            <v>1.7562274190427944</v>
          </cell>
          <cell r="AE14">
            <v>140.46900782300949</v>
          </cell>
          <cell r="AF14">
            <v>140.5</v>
          </cell>
          <cell r="AG14">
            <v>140.5</v>
          </cell>
          <cell r="AH14">
            <v>153.19999999999999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-27.369007823009511</v>
          </cell>
          <cell r="AQ14">
            <v>-25.100000000000065</v>
          </cell>
          <cell r="AR14">
            <v>2.3347256419999951</v>
          </cell>
          <cell r="AS14">
            <v>-19.976209819484978</v>
          </cell>
          <cell r="AT14">
            <v>18.36080820747938</v>
          </cell>
          <cell r="AU14">
            <v>6.505736005833711</v>
          </cell>
          <cell r="AV14">
            <v>19.115207132881238</v>
          </cell>
          <cell r="AW14">
            <v>-1.8550813046081487</v>
          </cell>
          <cell r="AX14">
            <v>6.9089527916327143</v>
          </cell>
          <cell r="AY14">
            <v>228.49999999999991</v>
          </cell>
          <cell r="AZ14">
            <v>371.33472564199991</v>
          </cell>
          <cell r="BA14">
            <v>504.55851582251489</v>
          </cell>
          <cell r="BB14">
            <v>682.51932402999432</v>
          </cell>
          <cell r="BC14">
            <v>848.62506003582803</v>
          </cell>
          <cell r="BD14">
            <v>1038.3402671687093</v>
          </cell>
          <cell r="BE14">
            <v>1207.2851858641011</v>
          </cell>
          <cell r="BF14">
            <v>1384.9941386557339</v>
          </cell>
          <cell r="BG14">
            <v>1579.8022675161274</v>
          </cell>
          <cell r="BH14">
            <v>280.96900782300952</v>
          </cell>
          <cell r="BI14">
            <v>421.46900782300952</v>
          </cell>
          <cell r="BJ14">
            <v>574.66900782300945</v>
          </cell>
          <cell r="BK14">
            <v>734.26900782300947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-51.749683793015151</v>
          </cell>
          <cell r="BU14">
            <v>-45.243947787181469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371.33472564199991</v>
          </cell>
          <cell r="CD14">
            <v>378.34899999999999</v>
          </cell>
          <cell r="CE14">
            <v>-7.0142743580000797</v>
          </cell>
          <cell r="CF14">
            <v>-1.8539164522702767</v>
          </cell>
        </row>
        <row r="15">
          <cell r="L15">
            <v>790.43349999999998</v>
          </cell>
          <cell r="N15">
            <v>790.43349999999998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65.378911245259999</v>
          </cell>
          <cell r="U15">
            <v>60.214436816019997</v>
          </cell>
          <cell r="V15">
            <v>49.163226856559994</v>
          </cell>
          <cell r="W15">
            <v>38.87063087264</v>
          </cell>
          <cell r="X15">
            <v>45.708496023000002</v>
          </cell>
          <cell r="Y15">
            <v>45.870645472</v>
          </cell>
          <cell r="Z15">
            <v>50.682198984188432</v>
          </cell>
          <cell r="AA15">
            <v>634.42619069857847</v>
          </cell>
          <cell r="AB15">
            <v>0.73449525917993053</v>
          </cell>
          <cell r="AC15" t="str">
            <v xml:space="preserve"> </v>
          </cell>
          <cell r="AD15">
            <v>0.73449525917993053</v>
          </cell>
          <cell r="AE15">
            <v>60.442500000000003</v>
          </cell>
          <cell r="AF15">
            <v>60.4</v>
          </cell>
          <cell r="AG15">
            <v>60.4</v>
          </cell>
          <cell r="AH15">
            <v>67.674722222222201</v>
          </cell>
          <cell r="AI15">
            <v>68.014937910197958</v>
          </cell>
          <cell r="AJ15">
            <v>68.014937910197958</v>
          </cell>
          <cell r="AK15">
            <v>67.71493791019796</v>
          </cell>
          <cell r="AL15">
            <v>67.989937910197952</v>
          </cell>
          <cell r="AM15">
            <v>67.989937910197952</v>
          </cell>
          <cell r="AN15">
            <v>67.989937910197952</v>
          </cell>
          <cell r="AO15">
            <v>67.989937910197952</v>
          </cell>
          <cell r="AP15">
            <v>-4.2526461975098897</v>
          </cell>
          <cell r="AQ15">
            <v>-4.913413935020003</v>
          </cell>
          <cell r="AR15">
            <v>-11.644321280419994</v>
          </cell>
          <cell r="AS15">
            <v>-5.7471745334221964</v>
          </cell>
          <cell r="AT15">
            <v>-11.836959757137961</v>
          </cell>
          <cell r="AU15">
            <v>-2.6360266649379582</v>
          </cell>
          <cell r="AV15">
            <v>-7.5005010941779631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343.91655567417013</v>
          </cell>
          <cell r="BD15">
            <v>404.13099249019012</v>
          </cell>
          <cell r="BE15">
            <v>453.29421934675014</v>
          </cell>
          <cell r="BF15">
            <v>492.16485021939013</v>
          </cell>
          <cell r="BG15">
            <v>537.87334624239008</v>
          </cell>
          <cell r="BH15">
            <v>120.8425</v>
          </cell>
          <cell r="BI15">
            <v>181.24250000000001</v>
          </cell>
          <cell r="BJ15">
            <v>248.91722222222222</v>
          </cell>
          <cell r="BK15">
            <v>316.93216013242017</v>
          </cell>
          <cell r="BL15">
            <v>384.94709804261811</v>
          </cell>
          <cell r="BM15">
            <v>452.66203595281604</v>
          </cell>
          <cell r="BN15">
            <v>520.65197386301395</v>
          </cell>
          <cell r="BO15">
            <v>588.64191177321186</v>
          </cell>
          <cell r="BP15">
            <v>656.63184968340977</v>
          </cell>
          <cell r="BQ15">
            <v>-9.1660601325298927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-41.030542368447982</v>
          </cell>
          <cell r="BV15">
            <v>-48.531043462625917</v>
          </cell>
          <cell r="BW15">
            <v>-67.35775451626381</v>
          </cell>
          <cell r="BX15">
            <v>-96.477061553821727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42.348999999999997</v>
          </cell>
          <cell r="CC15">
            <v>160.43211858705013</v>
          </cell>
          <cell r="CD15">
            <v>138.68899999999999</v>
          </cell>
          <cell r="CE15">
            <v>21.743118587050134</v>
          </cell>
          <cell r="CF15">
            <v>15.677608596968851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1.2337663840899999</v>
          </cell>
          <cell r="U16">
            <v>1.6918586908800002</v>
          </cell>
          <cell r="V16">
            <v>2.1747027288200016</v>
          </cell>
          <cell r="W16">
            <v>1.6216783936999981</v>
          </cell>
          <cell r="X16">
            <v>1.5270022994900003</v>
          </cell>
          <cell r="Y16">
            <v>1.519413526719994</v>
          </cell>
          <cell r="Z16">
            <v>-3.3399999999872421E-4</v>
          </cell>
          <cell r="AA16">
            <v>17.118780173479994</v>
          </cell>
          <cell r="AB16">
            <v>1.6289418266589386E-2</v>
          </cell>
          <cell r="AC16" t="str">
            <v xml:space="preserve"> </v>
          </cell>
          <cell r="AD16">
            <v>1.6289418266589386E-2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16.960999999999999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18.415095593173149</v>
          </cell>
          <cell r="AO16">
            <v>15.432507826418014</v>
          </cell>
          <cell r="AP16">
            <v>0.43595249885999721</v>
          </cell>
          <cell r="AQ16">
            <v>0.28321591038000271</v>
          </cell>
          <cell r="AR16">
            <v>-11.05222739453</v>
          </cell>
          <cell r="AS16">
            <v>-14.271737066250001</v>
          </cell>
          <cell r="AT16">
            <v>-15.315511798679999</v>
          </cell>
          <cell r="AU16">
            <v>-17.136233615910001</v>
          </cell>
          <cell r="AV16">
            <v>-15.186498896428294</v>
          </cell>
          <cell r="AW16">
            <v>-12.473342213860541</v>
          </cell>
          <cell r="AX16">
            <v>-16.139665104032126</v>
          </cell>
          <cell r="AY16">
            <v>3.3891684092399998</v>
          </cell>
          <cell r="AZ16">
            <v>4.4069410147100001</v>
          </cell>
          <cell r="BA16">
            <v>5.7052039484599995</v>
          </cell>
          <cell r="BB16">
            <v>7.3506921497799986</v>
          </cell>
          <cell r="BC16">
            <v>8.5844585338699986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47.271000000000001</v>
          </cell>
          <cell r="BL16">
            <v>65.641000000000005</v>
          </cell>
          <cell r="BM16">
            <v>82.519357587308292</v>
          </cell>
          <cell r="BN16">
            <v>97.167402529988834</v>
          </cell>
          <cell r="BO16">
            <v>114.92874602772096</v>
          </cell>
          <cell r="BP16">
            <v>133.34384162089412</v>
          </cell>
          <cell r="BQ16">
            <v>0.71916840923999992</v>
          </cell>
          <cell r="BR16">
            <v>-10.33305898529</v>
          </cell>
          <cell r="BS16">
            <v>-24.604796051540003</v>
          </cell>
          <cell r="BT16">
            <v>-39.920307850219999</v>
          </cell>
          <cell r="BU16">
            <v>-57.056541466130007</v>
          </cell>
          <cell r="BV16">
            <v>-72.24304036255829</v>
          </cell>
          <cell r="BW16">
            <v>-84.716382576418837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2.1638999999999999</v>
          </cell>
          <cell r="CB16">
            <v>1.3045</v>
          </cell>
          <cell r="CC16">
            <v>4.4069410147100001</v>
          </cell>
          <cell r="CD16">
            <v>5.1684000000000001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0.60057041300000003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74.364814778999985</v>
          </cell>
          <cell r="AB17">
            <v>3.3452313610793948E-2</v>
          </cell>
          <cell r="AC17">
            <v>0</v>
          </cell>
          <cell r="AD17">
            <v>3.3452313610793948E-2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0.60057041300000003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38.056455999999997</v>
          </cell>
          <cell r="BA17">
            <v>54.544898863999997</v>
          </cell>
          <cell r="BB17">
            <v>68.92547952999999</v>
          </cell>
          <cell r="BC17">
            <v>71.564900663999993</v>
          </cell>
          <cell r="BD17">
            <v>72.165471076999992</v>
          </cell>
          <cell r="BE17">
            <v>73.201527939999991</v>
          </cell>
          <cell r="BF17">
            <v>73.574295724999985</v>
          </cell>
          <cell r="BG17">
            <v>73.992261608999982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38.056455999999997</v>
          </cell>
          <cell r="BS17">
            <v>54.544898863999997</v>
          </cell>
          <cell r="BT17">
            <v>68.92547952999999</v>
          </cell>
          <cell r="BU17">
            <v>71.564900663999993</v>
          </cell>
          <cell r="BV17">
            <v>72.165471076999992</v>
          </cell>
          <cell r="BW17">
            <v>73.201527939999991</v>
          </cell>
          <cell r="BX17">
            <v>73.574295724999985</v>
          </cell>
          <cell r="BY17">
            <v>73.992261608999982</v>
          </cell>
          <cell r="BZ17">
            <v>0</v>
          </cell>
          <cell r="CA17">
            <v>0</v>
          </cell>
          <cell r="CB17">
            <v>0</v>
          </cell>
          <cell r="CC17">
            <v>38.056455999999997</v>
          </cell>
          <cell r="CD17">
            <v>0</v>
          </cell>
          <cell r="CE17">
            <v>38.056455999999997</v>
          </cell>
          <cell r="CF17" t="str">
            <v xml:space="preserve"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0.60057041300000003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74.364814778999985</v>
          </cell>
          <cell r="AB18">
            <v>3.3452313610793948E-2</v>
          </cell>
          <cell r="AC18" t="str">
            <v xml:space="preserve"> </v>
          </cell>
          <cell r="AD18">
            <v>3.3452313610793948E-2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0.60057041300000003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38.056455999999997</v>
          </cell>
          <cell r="BA18">
            <v>54.544898863999997</v>
          </cell>
          <cell r="BB18">
            <v>68.92547952999999</v>
          </cell>
          <cell r="BC18">
            <v>71.564900663999993</v>
          </cell>
          <cell r="BD18">
            <v>72.165471076999992</v>
          </cell>
          <cell r="BE18">
            <v>73.201527939999991</v>
          </cell>
          <cell r="BF18">
            <v>73.574295724999985</v>
          </cell>
          <cell r="BG18">
            <v>73.992261608999982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38.056455999999997</v>
          </cell>
          <cell r="BS18">
            <v>54.544898863999997</v>
          </cell>
          <cell r="BT18">
            <v>68.92547952999999</v>
          </cell>
          <cell r="BU18">
            <v>71.564900663999993</v>
          </cell>
          <cell r="BV18">
            <v>72.165471076999992</v>
          </cell>
          <cell r="BW18">
            <v>73.201527939999991</v>
          </cell>
          <cell r="BX18">
            <v>73.574295724999985</v>
          </cell>
          <cell r="BY18">
            <v>73.992261608999982</v>
          </cell>
          <cell r="BZ18">
            <v>0</v>
          </cell>
          <cell r="CA18">
            <v>0</v>
          </cell>
          <cell r="CB18">
            <v>0</v>
          </cell>
          <cell r="CC18">
            <v>38.056455999999997</v>
          </cell>
          <cell r="CD18">
            <v>0</v>
          </cell>
          <cell r="CE18">
            <v>38.056455999999997</v>
          </cell>
          <cell r="CF18" t="str">
            <v xml:space="preserve">n.a. </v>
          </cell>
        </row>
        <row r="19">
          <cell r="L19">
            <v>387.18270000000001</v>
          </cell>
          <cell r="M19">
            <v>0</v>
          </cell>
          <cell r="N19">
            <v>387.18270000000001</v>
          </cell>
          <cell r="Q19">
            <v>35.094471764150001</v>
          </cell>
          <cell r="R19">
            <v>35.14656270695</v>
          </cell>
          <cell r="S19">
            <v>29.180717095710001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29.711161721580002</v>
          </cell>
          <cell r="X19">
            <v>29.501093009100003</v>
          </cell>
          <cell r="Y19">
            <v>16.481547299860001</v>
          </cell>
          <cell r="Z19">
            <v>54.881081765122673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30.444743670989389</v>
          </cell>
          <cell r="AJ19">
            <v>28.784751352719894</v>
          </cell>
          <cell r="AK19">
            <v>31.027972937692418</v>
          </cell>
          <cell r="AL19">
            <v>31.818774086118658</v>
          </cell>
          <cell r="AM19">
            <v>31.975064531434899</v>
          </cell>
          <cell r="AN19">
            <v>40.148619127596049</v>
          </cell>
          <cell r="AO19">
            <v>39.130534348595681</v>
          </cell>
          <cell r="AP19">
            <v>6.3351749155667729</v>
          </cell>
          <cell r="AQ19">
            <v>26.924484573620003</v>
          </cell>
          <cell r="AR19">
            <v>3.7944717641499963</v>
          </cell>
          <cell r="AS19">
            <v>8.0156187191585921</v>
          </cell>
          <cell r="AT19">
            <v>-1.2640265752793898</v>
          </cell>
          <cell r="AU19">
            <v>2.9748062302501026</v>
          </cell>
          <cell r="AV19">
            <v>-5.0150723471624161</v>
          </cell>
          <cell r="AW19">
            <v>-3.2681930169386604</v>
          </cell>
          <cell r="AX19">
            <v>-2.2639028098548977</v>
          </cell>
          <cell r="AY19">
            <v>91.258528598020007</v>
          </cell>
          <cell r="AZ19">
            <v>126.35300036216999</v>
          </cell>
          <cell r="BA19">
            <v>161.49956306912</v>
          </cell>
          <cell r="BB19">
            <v>190.68028016483001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306.71448112909002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175.65930812033389</v>
          </cell>
          <cell r="BM19">
            <v>206.68728105802634</v>
          </cell>
          <cell r="BN19">
            <v>238.50605514414499</v>
          </cell>
          <cell r="BO19">
            <v>270.48111967557992</v>
          </cell>
          <cell r="BP19">
            <v>310.629738803176</v>
          </cell>
          <cell r="BQ19">
            <v>91.258528598020007</v>
          </cell>
          <cell r="BR19">
            <v>37.05413125333677</v>
          </cell>
          <cell r="BS19">
            <v>45.069749972495373</v>
          </cell>
          <cell r="BT19">
            <v>43.805723397215992</v>
          </cell>
          <cell r="BU19">
            <v>46.780529627466109</v>
          </cell>
          <cell r="BV19">
            <v>41.765457280303671</v>
          </cell>
          <cell r="BW19">
            <v>38.497264263365032</v>
          </cell>
          <cell r="BX19">
            <v>36.233361453510128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126.35300036216999</v>
          </cell>
          <cell r="CD19">
            <v>63.797999999999995</v>
          </cell>
          <cell r="CE19">
            <v>62.555000362169999</v>
          </cell>
          <cell r="CF19">
            <v>98.051663629220357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20.491068197259999</v>
          </cell>
          <cell r="U20">
            <v>18.793302554930001</v>
          </cell>
          <cell r="V20">
            <v>20.673125192440001</v>
          </cell>
          <cell r="W20">
            <v>21.788663787080001</v>
          </cell>
          <cell r="X20">
            <v>23.042011341850003</v>
          </cell>
          <cell r="Y20">
            <v>10.44828470136</v>
          </cell>
          <cell r="Z20">
            <v>47.236163857398111</v>
          </cell>
          <cell r="AA20">
            <v>281.14187918592813</v>
          </cell>
          <cell r="AB20">
            <v>0.31086268638339837</v>
          </cell>
          <cell r="AC20" t="str">
            <v xml:space="preserve"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26.854149303394049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0.79152494470999457</v>
          </cell>
          <cell r="AQ20">
            <v>4.8372196887000065</v>
          </cell>
          <cell r="AR20">
            <v>0.90397202589999992</v>
          </cell>
          <cell r="AS20">
            <v>2.0219692973000001</v>
          </cell>
          <cell r="AT20">
            <v>-5.8146729817142599</v>
          </cell>
          <cell r="AU20">
            <v>-6.3630811061340502</v>
          </cell>
          <cell r="AV20">
            <v>-8.0619368660783906</v>
          </cell>
          <cell r="AW20">
            <v>-8.5449516606936058</v>
          </cell>
          <cell r="AX20">
            <v>-9.2102839494736948</v>
          </cell>
          <cell r="AY20">
            <v>49.628744633410001</v>
          </cell>
          <cell r="AZ20">
            <v>72.532716659309997</v>
          </cell>
          <cell r="BA20">
            <v>97.554685956610001</v>
          </cell>
          <cell r="BB20">
            <v>118.66925955361</v>
          </cell>
          <cell r="BC20">
            <v>139.16032775087001</v>
          </cell>
          <cell r="BD20">
            <v>157.9536303058</v>
          </cell>
          <cell r="BE20">
            <v>178.62675549824002</v>
          </cell>
          <cell r="BF20">
            <v>200.41541928532001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142.78339588210829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49.628744633410001</v>
          </cell>
          <cell r="BR20">
            <v>6.5327166593099975</v>
          </cell>
          <cell r="BS20">
            <v>8.5546859566100011</v>
          </cell>
          <cell r="BT20">
            <v>2.7400129748957482</v>
          </cell>
          <cell r="BU20">
            <v>-3.6230681312382842</v>
          </cell>
          <cell r="BV20">
            <v>-11.685004997316696</v>
          </cell>
          <cell r="BW20">
            <v>-20.229956658010281</v>
          </cell>
          <cell r="BX20">
            <v>-29.440240607483986</v>
          </cell>
          <cell r="BY20">
            <v>-39.478064933614178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72.532716659309997</v>
          </cell>
          <cell r="CD20">
            <v>44.6</v>
          </cell>
          <cell r="CE20">
            <v>27.932716659309996</v>
          </cell>
          <cell r="CF20">
            <v>62.629409550022409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31.230465983199998</v>
          </cell>
          <cell r="Z21">
            <v>7.9070483567900007</v>
          </cell>
          <cell r="AA21">
            <v>148.33041223079556</v>
          </cell>
          <cell r="AB21">
            <v>0.13599411610972822</v>
          </cell>
          <cell r="AC21" t="str">
            <v xml:space="preserve"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111.04121000000001</v>
          </cell>
          <cell r="AL21">
            <v>0</v>
          </cell>
          <cell r="AM21">
            <v>0</v>
          </cell>
          <cell r="AN21">
            <v>0</v>
          </cell>
          <cell r="AO21">
            <v>35.310048000000002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111.04121000000001</v>
          </cell>
          <cell r="BN21">
            <v>111.04121000000001</v>
          </cell>
          <cell r="BO21">
            <v>111.04121000000001</v>
          </cell>
          <cell r="BP21">
            <v>111.04121000000001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 xml:space="preserve">n.a. </v>
          </cell>
        </row>
        <row r="22">
          <cell r="L22">
            <v>52.645099999999999</v>
          </cell>
          <cell r="N22">
            <v>52.645099999999999</v>
          </cell>
          <cell r="Q22">
            <v>12.190499738249997</v>
          </cell>
          <cell r="R22">
            <v>10.12459340965</v>
          </cell>
          <cell r="S22">
            <v>8.0661434987099998</v>
          </cell>
          <cell r="T22">
            <v>11.26848938571</v>
          </cell>
          <cell r="U22">
            <v>7.2195980356000007</v>
          </cell>
          <cell r="V22">
            <v>7.8774558767399991</v>
          </cell>
          <cell r="W22">
            <v>7.9224979344999999</v>
          </cell>
          <cell r="X22">
            <v>6.4590816672500004</v>
          </cell>
          <cell r="Y22">
            <v>6.0332625985000004</v>
          </cell>
          <cell r="Z22">
            <v>7.6449179077245635</v>
          </cell>
          <cell r="AA22">
            <v>126.43632401724457</v>
          </cell>
          <cell r="AB22">
            <v>4.8919455424211347E-2</v>
          </cell>
          <cell r="AC22" t="str">
            <v xml:space="preserve"> </v>
          </cell>
          <cell r="AD22">
            <v>4.8919455424211347E-2</v>
          </cell>
          <cell r="AE22">
            <v>7.19886910883322</v>
          </cell>
          <cell r="AF22">
            <v>6.8000000000000007</v>
          </cell>
          <cell r="AG22">
            <v>9.3000000000000007</v>
          </cell>
          <cell r="AH22">
            <v>4.1309439877914071</v>
          </cell>
          <cell r="AI22">
            <v>3.5154970922751296</v>
          </cell>
          <cell r="AJ22">
            <v>1.9306020493258464</v>
          </cell>
          <cell r="AK22">
            <v>4.1727335166840263</v>
          </cell>
          <cell r="AL22">
            <v>2.6006972329850533</v>
          </cell>
          <cell r="AM22">
            <v>0.97611679488120406</v>
          </cell>
          <cell r="AN22">
            <v>7.0687834596158625</v>
          </cell>
          <cell r="AO22">
            <v>6.0323861983518672</v>
          </cell>
          <cell r="AP22">
            <v>5.5436499708567784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4.5506464064348702</v>
          </cell>
          <cell r="AU22">
            <v>9.3378873363841528</v>
          </cell>
          <cell r="AV22">
            <v>3.0468645189159744</v>
          </cell>
          <cell r="AW22">
            <v>5.2767586437549454</v>
          </cell>
          <cell r="AX22">
            <v>6.9463811396187962</v>
          </cell>
          <cell r="AY22">
            <v>41.629783964609999</v>
          </cell>
          <cell r="AZ22">
            <v>53.820283702859996</v>
          </cell>
          <cell r="BA22">
            <v>63.94487711251</v>
          </cell>
          <cell r="BB22">
            <v>72.011020611220005</v>
          </cell>
          <cell r="BC22">
            <v>83.279509996930003</v>
          </cell>
          <cell r="BD22">
            <v>90.499108032530003</v>
          </cell>
          <cell r="BE22">
            <v>98.376563909270004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27.429813096624631</v>
          </cell>
          <cell r="BK22">
            <v>30.945310188899761</v>
          </cell>
          <cell r="BL22">
            <v>32.875912238225609</v>
          </cell>
          <cell r="BM22">
            <v>37.048645754909636</v>
          </cell>
          <cell r="BN22">
            <v>39.649342987894691</v>
          </cell>
          <cell r="BO22">
            <v>40.625459782775899</v>
          </cell>
          <cell r="BP22">
            <v>47.694243242391764</v>
          </cell>
          <cell r="BQ22">
            <v>41.629783964609999</v>
          </cell>
          <cell r="BR22">
            <v>30.521414594026773</v>
          </cell>
          <cell r="BS22">
            <v>36.515064015885372</v>
          </cell>
          <cell r="BT22">
            <v>41.065710422320244</v>
          </cell>
          <cell r="BU22">
            <v>50.403597758704393</v>
          </cell>
          <cell r="BV22">
            <v>53.450462277620368</v>
          </cell>
          <cell r="BW22">
            <v>58.727220921375313</v>
          </cell>
          <cell r="BX22">
            <v>65.673602060994114</v>
          </cell>
          <cell r="BY22">
            <v>65.063900268628245</v>
          </cell>
          <cell r="BZ22">
            <v>7.6999999999999957</v>
          </cell>
          <cell r="CA22">
            <v>5.6</v>
          </cell>
          <cell r="CB22">
            <v>5.8979999999999997</v>
          </cell>
          <cell r="CC22">
            <v>53.820283702859996</v>
          </cell>
          <cell r="CD22">
            <v>19.197999999999993</v>
          </cell>
          <cell r="CE22">
            <v>34.622283702860003</v>
          </cell>
          <cell r="CF22">
            <v>180.34318003364942</v>
          </cell>
        </row>
        <row r="23">
          <cell r="L23">
            <v>1674.3179556702951</v>
          </cell>
          <cell r="M23">
            <v>8.8000000000000007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90.096186472955367</v>
          </cell>
          <cell r="T23">
            <v>160.4210803613822</v>
          </cell>
          <cell r="U23">
            <v>297.39152626585241</v>
          </cell>
          <cell r="V23">
            <v>186.98624629550562</v>
          </cell>
          <cell r="W23">
            <v>231.99092437548458</v>
          </cell>
          <cell r="X23">
            <v>65.708967842202497</v>
          </cell>
          <cell r="Y23">
            <v>158.71604268705073</v>
          </cell>
          <cell r="Z23">
            <v>89.273360399922467</v>
          </cell>
          <cell r="AA23">
            <v>1685.5098574418048</v>
          </cell>
          <cell r="AB23">
            <v>1.4198339210365529</v>
          </cell>
          <cell r="AC23" t="e">
            <v>#VALUE!</v>
          </cell>
          <cell r="AD23">
            <v>1.4280111532525248</v>
          </cell>
          <cell r="AE23">
            <v>43.358681283538402</v>
          </cell>
          <cell r="AF23">
            <v>54.703301943100755</v>
          </cell>
          <cell r="AG23">
            <v>206.42999999999998</v>
          </cell>
          <cell r="AH23">
            <v>70.698789840206189</v>
          </cell>
          <cell r="AI23">
            <v>59.375908959537576</v>
          </cell>
          <cell r="AJ23">
            <v>96.220930635838158</v>
          </cell>
          <cell r="AK23">
            <v>335.83759517341042</v>
          </cell>
          <cell r="AL23">
            <v>85.101789017341048</v>
          </cell>
          <cell r="AM23">
            <v>224.30134537572255</v>
          </cell>
          <cell r="AN23">
            <v>94.061628612716802</v>
          </cell>
          <cell r="AO23">
            <v>129.78339337572254</v>
          </cell>
          <cell r="AP23">
            <v>83.805314235128307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59.458325550864039</v>
          </cell>
          <cell r="AV23">
            <v>-38.446068907558015</v>
          </cell>
          <cell r="AW23">
            <v>101.88445727816458</v>
          </cell>
          <cell r="AX23">
            <v>7.6895789997620341</v>
          </cell>
          <cell r="AY23">
            <v>169.85889067554956</v>
          </cell>
          <cell r="AZ23">
            <v>325.51155094568986</v>
          </cell>
          <cell r="BA23">
            <v>383.59923816006869</v>
          </cell>
          <cell r="BB23">
            <v>470.15252435386401</v>
          </cell>
          <cell r="BC23">
            <v>625.83178054056623</v>
          </cell>
          <cell r="BD23">
            <v>811.30850955592302</v>
          </cell>
          <cell r="BE23">
            <v>1104.3753511195941</v>
          </cell>
          <cell r="BF23">
            <v>1327.9476802744889</v>
          </cell>
          <cell r="BG23">
            <v>1393.6566481166917</v>
          </cell>
          <cell r="BH23">
            <v>98.061983226639157</v>
          </cell>
          <cell r="BI23">
            <v>304.49198322663915</v>
          </cell>
          <cell r="BJ23">
            <v>375.19077306684534</v>
          </cell>
          <cell r="BK23">
            <v>434.56668202638292</v>
          </cell>
          <cell r="BL23">
            <v>530.78761266222102</v>
          </cell>
          <cell r="BM23">
            <v>866.62520783563139</v>
          </cell>
          <cell r="BN23">
            <v>951.72699685297243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8.4084650932233131</v>
          </cell>
          <cell r="BT23">
            <v>35.585842327481132</v>
          </cell>
          <cell r="BU23">
            <v>95.044167878345149</v>
          </cell>
          <cell r="BV23">
            <v>53.876199611097185</v>
          </cell>
          <cell r="BW23">
            <v>152.64835426662171</v>
          </cell>
          <cell r="BX23">
            <v>151.91933804579378</v>
          </cell>
          <cell r="BY23">
            <v>123.5666772752795</v>
          </cell>
          <cell r="BZ23">
            <v>87.848982000000007</v>
          </cell>
          <cell r="CA23">
            <v>68.755261813999994</v>
          </cell>
          <cell r="CB23">
            <v>256.76741800000002</v>
          </cell>
          <cell r="CC23">
            <v>325.51155094568986</v>
          </cell>
          <cell r="CD23">
            <v>413.37166181400005</v>
          </cell>
          <cell r="CE23">
            <v>-87.860110868310187</v>
          </cell>
          <cell r="CF23">
            <v>-21.254507501252849</v>
          </cell>
        </row>
        <row r="24">
          <cell r="L24">
            <v>493.00005823502755</v>
          </cell>
          <cell r="M24">
            <v>8.8000000000000007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47.061405926010011</v>
          </cell>
          <cell r="U24">
            <v>30.953203019040004</v>
          </cell>
          <cell r="V24">
            <v>36.708243836569999</v>
          </cell>
          <cell r="W24">
            <v>24.578930537091001</v>
          </cell>
          <cell r="X24">
            <v>18.250467203880003</v>
          </cell>
          <cell r="Y24">
            <v>20.02734643026</v>
          </cell>
          <cell r="Z24">
            <v>54.986501595973827</v>
          </cell>
          <cell r="AA24">
            <v>364.86700234252476</v>
          </cell>
          <cell r="AB24">
            <v>0.45811090439493946</v>
          </cell>
          <cell r="AC24">
            <v>8.1772322159718545E-3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32.700000000000003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-5.0385940739899908</v>
          </cell>
          <cell r="AV24">
            <v>-8.0467969809599964</v>
          </cell>
          <cell r="AW24">
            <v>-6.4917561634300043</v>
          </cell>
          <cell r="AX24">
            <v>-18.621069462909002</v>
          </cell>
          <cell r="AY24">
            <v>62.663441046989874</v>
          </cell>
          <cell r="AZ24">
            <v>83.053430230459867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271.60268711241088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-1.0365589530101289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-25.737690280290138</v>
          </cell>
          <cell r="BV24">
            <v>-33.784487261250121</v>
          </cell>
          <cell r="BW24">
            <v>-40.276243424680132</v>
          </cell>
          <cell r="BX24">
            <v>-58.897312887589123</v>
          </cell>
          <cell r="BY24">
            <v>-83.846845683709091</v>
          </cell>
          <cell r="BZ24">
            <v>25.247000000000003</v>
          </cell>
          <cell r="CA24">
            <v>20.698</v>
          </cell>
          <cell r="CB24">
            <v>19.547000000000001</v>
          </cell>
          <cell r="CC24">
            <v>83.053430230459867</v>
          </cell>
          <cell r="CD24">
            <v>65.492000000000004</v>
          </cell>
          <cell r="CE24">
            <v>17.561430230459862</v>
          </cell>
          <cell r="CF24">
            <v>26.814618931258561</v>
          </cell>
        </row>
        <row r="25">
          <cell r="L25">
            <v>74.080139435267796</v>
          </cell>
          <cell r="N25">
            <v>74.080139435267796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25.380658931673061</v>
          </cell>
          <cell r="V25">
            <v>21.110588443768986</v>
          </cell>
          <cell r="W25">
            <v>19.332088271396032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225.48435435511669</v>
          </cell>
          <cell r="AB25">
            <v>6.8837557131108951E-2</v>
          </cell>
          <cell r="AC25" t="str">
            <v xml:space="preserve"> </v>
          </cell>
          <cell r="AD25">
            <v>6.8837557131108951E-2</v>
          </cell>
          <cell r="AE25">
            <v>2</v>
          </cell>
          <cell r="AF25">
            <v>4.0999999999999996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6.6594711851453692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53.804790453972913</v>
          </cell>
          <cell r="BB25">
            <v>70.864261639118283</v>
          </cell>
          <cell r="BC25">
            <v>83.111827868619002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78.699999999999989</v>
          </cell>
          <cell r="BN25">
            <v>85.899999999999991</v>
          </cell>
          <cell r="BO25">
            <v>93.1</v>
          </cell>
          <cell r="BP25">
            <v>100.3</v>
          </cell>
          <cell r="BQ25">
            <v>9.1323322665738527</v>
          </cell>
          <cell r="BR25">
            <v>24.551478082790332</v>
          </cell>
          <cell r="BS25">
            <v>20.704790453972912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55.835163515457083</v>
          </cell>
          <cell r="BY25">
            <v>71.089522543956079</v>
          </cell>
          <cell r="BZ25">
            <v>23.351859999999999</v>
          </cell>
          <cell r="CA25">
            <v>20.5769068</v>
          </cell>
          <cell r="CB25">
            <v>29.963000000000001</v>
          </cell>
          <cell r="CC25">
            <v>35.651478082790334</v>
          </cell>
          <cell r="CD25">
            <v>73.891766799999999</v>
          </cell>
          <cell r="CE25">
            <v>-38.240288717209665</v>
          </cell>
          <cell r="CF25">
            <v>-51.751758515550428</v>
          </cell>
        </row>
        <row r="26">
          <cell r="L26">
            <v>10.8</v>
          </cell>
          <cell r="N26">
            <v>10.8</v>
          </cell>
          <cell r="Q26">
            <v>7.4463383106399998</v>
          </cell>
          <cell r="R26">
            <v>8.1457029190000002E-2</v>
          </cell>
          <cell r="S26">
            <v>0</v>
          </cell>
          <cell r="T26">
            <v>0</v>
          </cell>
          <cell r="U26">
            <v>9.3261672939999998E-2</v>
          </cell>
          <cell r="V26">
            <v>0.87509684561000001</v>
          </cell>
          <cell r="W26">
            <v>6.2785879759299998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1.0035694083238185E-2</v>
          </cell>
          <cell r="AC26" t="str">
            <v xml:space="preserve"> </v>
          </cell>
          <cell r="AD26">
            <v>1.0035694083238185E-2</v>
          </cell>
          <cell r="AE26">
            <v>1.5389999999999999</v>
          </cell>
          <cell r="AF26">
            <v>2.1778</v>
          </cell>
          <cell r="AG26">
            <v>19.13</v>
          </cell>
          <cell r="AH26">
            <v>1.2230000000000001</v>
          </cell>
          <cell r="AI26">
            <v>3.2370000000000001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-0.74211864049999998</v>
          </cell>
          <cell r="AQ26">
            <v>-2.1778</v>
          </cell>
          <cell r="AR26">
            <v>-11.683661689359999</v>
          </cell>
          <cell r="AS26">
            <v>-1.14154297081</v>
          </cell>
          <cell r="AT26">
            <v>-3.2370000000000001</v>
          </cell>
          <cell r="AU26">
            <v>-2</v>
          </cell>
          <cell r="AV26">
            <v>-3.0067383270599999</v>
          </cell>
          <cell r="AW26">
            <v>-2.6249031543900001</v>
          </cell>
          <cell r="AX26">
            <v>2.7785879759299998</v>
          </cell>
          <cell r="AY26">
            <v>0.79688135949999994</v>
          </cell>
          <cell r="AZ26">
            <v>8.2432196701400002</v>
          </cell>
          <cell r="BA26">
            <v>8.3246766993300003</v>
          </cell>
          <cell r="BB26">
            <v>8.3246766993300003</v>
          </cell>
          <cell r="BC26">
            <v>8.3246766993300003</v>
          </cell>
          <cell r="BD26">
            <v>8.417938372270001</v>
          </cell>
          <cell r="BE26">
            <v>9.2930352178800018</v>
          </cell>
          <cell r="BF26">
            <v>15.571623193810002</v>
          </cell>
          <cell r="BG26">
            <v>15.571623193810002</v>
          </cell>
          <cell r="BH26">
            <v>3.7168000000000001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32.406799999999997</v>
          </cell>
          <cell r="BN26">
            <v>35.906799999999997</v>
          </cell>
          <cell r="BO26">
            <v>39.406799999999997</v>
          </cell>
          <cell r="BP26">
            <v>42.906799999999997</v>
          </cell>
          <cell r="BQ26">
            <v>-2.9199186405000002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0.55522199999999999</v>
          </cell>
          <cell r="CA26">
            <v>0.17439501400000001</v>
          </cell>
          <cell r="CB26">
            <v>0.149418</v>
          </cell>
          <cell r="CC26">
            <v>8.2432196701400002</v>
          </cell>
          <cell r="CD26">
            <v>0.87903501400000006</v>
          </cell>
          <cell r="CE26">
            <v>7.36418465614</v>
          </cell>
          <cell r="CF26">
            <v>837.75782976262644</v>
          </cell>
        </row>
        <row r="27">
          <cell r="Q27">
            <v>7.9655878573700001</v>
          </cell>
          <cell r="R27">
            <v>3.5245921513900003</v>
          </cell>
          <cell r="S27">
            <v>3.5429002791599995</v>
          </cell>
          <cell r="T27">
            <v>4.7418241746799987</v>
          </cell>
          <cell r="U27">
            <v>2.7218993596900005</v>
          </cell>
          <cell r="V27">
            <v>3.1123026226399997</v>
          </cell>
          <cell r="W27">
            <v>8.4185952205899994</v>
          </cell>
          <cell r="X27">
            <v>0</v>
          </cell>
          <cell r="Y27">
            <v>0</v>
          </cell>
          <cell r="Z27">
            <v>0</v>
          </cell>
          <cell r="AA27">
            <v>43.863806238139993</v>
          </cell>
        </row>
        <row r="28">
          <cell r="L28">
            <v>186.15</v>
          </cell>
          <cell r="N28">
            <v>186.15</v>
          </cell>
          <cell r="Q28">
            <v>5.0113765807009782</v>
          </cell>
          <cell r="R28">
            <v>4.7818756766337636</v>
          </cell>
          <cell r="S28">
            <v>21.554095750260004</v>
          </cell>
          <cell r="T28">
            <v>5.9497288321294901</v>
          </cell>
          <cell r="U28">
            <v>3.9456540861499994</v>
          </cell>
          <cell r="V28">
            <v>21.941462904838779</v>
          </cell>
          <cell r="W28">
            <v>6.9551681920775339</v>
          </cell>
          <cell r="X28">
            <v>11.505704975772867</v>
          </cell>
          <cell r="Y28">
            <v>5.8337863561200001</v>
          </cell>
          <cell r="Z28">
            <v>7.3605258967185696</v>
          </cell>
          <cell r="AA28">
            <v>167.42776221485198</v>
          </cell>
          <cell r="AB28">
            <v>0.17297633829581371</v>
          </cell>
          <cell r="AC28" t="str">
            <v xml:space="preserve"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9.3999999999999986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-4.3886234192990203</v>
          </cell>
          <cell r="AS28">
            <v>-2.9939141635724269</v>
          </cell>
          <cell r="AT28">
            <v>10.754095750260003</v>
          </cell>
          <cell r="AU28">
            <v>-18.050271167870509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72.588382963450016</v>
          </cell>
          <cell r="AZ28">
            <v>77.599759544150999</v>
          </cell>
          <cell r="BA28">
            <v>82.381635220784759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37.654514974359799</v>
          </cell>
          <cell r="BK28">
            <v>48.454514974359796</v>
          </cell>
          <cell r="BL28">
            <v>72.454514974359796</v>
          </cell>
          <cell r="BM28">
            <v>77.654514974359799</v>
          </cell>
          <cell r="BN28">
            <v>107.1545149743598</v>
          </cell>
          <cell r="BO28">
            <v>136.65451497435981</v>
          </cell>
          <cell r="BP28">
            <v>166.15451497435981</v>
          </cell>
          <cell r="BQ28">
            <v>52.109657829296403</v>
          </cell>
          <cell r="BR28">
            <v>47.721034409997387</v>
          </cell>
          <cell r="BS28">
            <v>44.72712024642496</v>
          </cell>
          <cell r="BT28">
            <v>55.481215996684966</v>
          </cell>
          <cell r="BU28">
            <v>37.430944828814461</v>
          </cell>
          <cell r="BV28">
            <v>36.176598914964458</v>
          </cell>
          <cell r="BW28">
            <v>28.618061819803231</v>
          </cell>
          <cell r="BX28">
            <v>6.073230011880753</v>
          </cell>
          <cell r="BY28">
            <v>-11.921065012346389</v>
          </cell>
          <cell r="BZ28">
            <v>32.994900000000001</v>
          </cell>
          <cell r="CA28">
            <v>16.900000000000002</v>
          </cell>
          <cell r="CB28">
            <v>8.8000000000000007</v>
          </cell>
          <cell r="CC28">
            <v>77.599759544150999</v>
          </cell>
          <cell r="CD28">
            <v>58.694900000000004</v>
          </cell>
          <cell r="CE28">
            <v>18.904859544150995</v>
          </cell>
          <cell r="CF28">
            <v>32.208691971791417</v>
          </cell>
        </row>
        <row r="29">
          <cell r="L29">
            <v>650.67629999999997</v>
          </cell>
          <cell r="M29">
            <v>0</v>
          </cell>
          <cell r="N29">
            <v>650.67629999999997</v>
          </cell>
          <cell r="Q29">
            <v>100</v>
          </cell>
          <cell r="R29">
            <v>0</v>
          </cell>
          <cell r="S29">
            <v>17.899999999999999</v>
          </cell>
          <cell r="T29">
            <v>88.812268683499994</v>
          </cell>
          <cell r="U29">
            <v>114.15</v>
          </cell>
          <cell r="V29">
            <v>98.247960756910004</v>
          </cell>
          <cell r="W29">
            <v>150.15</v>
          </cell>
          <cell r="X29">
            <v>0.5</v>
          </cell>
          <cell r="Y29">
            <v>58.708274347809997</v>
          </cell>
          <cell r="Z29">
            <v>0.14164135505006925</v>
          </cell>
          <cell r="AA29">
            <v>633.51014514327005</v>
          </cell>
          <cell r="AB29">
            <v>0.60462854574197344</v>
          </cell>
          <cell r="AC29" t="str">
            <v xml:space="preserve"> </v>
          </cell>
          <cell r="AD29">
            <v>0.60462854574197344</v>
          </cell>
          <cell r="AE29">
            <v>0</v>
          </cell>
          <cell r="AF29">
            <v>0</v>
          </cell>
          <cell r="AG29">
            <v>138.19999999999999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4.4000000000000004</v>
          </cell>
          <cell r="AQ29">
            <v>0.5</v>
          </cell>
          <cell r="AR29">
            <v>-38.199999999999989</v>
          </cell>
          <cell r="AS29">
            <v>0</v>
          </cell>
          <cell r="AT29">
            <v>17.899999999999999</v>
          </cell>
          <cell r="AU29">
            <v>88.812268683499994</v>
          </cell>
          <cell r="AV29">
            <v>-24.928494999999998</v>
          </cell>
          <cell r="AW29">
            <v>98.247960756910004</v>
          </cell>
          <cell r="AX29">
            <v>11.072000000000003</v>
          </cell>
          <cell r="AY29">
            <v>4.9000000000000004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211.61226868349999</v>
          </cell>
          <cell r="BD29">
            <v>325.7622686835</v>
          </cell>
          <cell r="BE29">
            <v>424.01022944041</v>
          </cell>
          <cell r="BF29">
            <v>574.16022944041003</v>
          </cell>
          <cell r="BG29">
            <v>574.66022944041003</v>
          </cell>
          <cell r="BH29">
            <v>0</v>
          </cell>
          <cell r="BI29">
            <v>138.19999999999999</v>
          </cell>
          <cell r="BJ29">
            <v>138.19999999999999</v>
          </cell>
          <cell r="BK29">
            <v>138.19999999999999</v>
          </cell>
          <cell r="BL29">
            <v>138.19999999999999</v>
          </cell>
          <cell r="BM29">
            <v>277.27849500000002</v>
          </cell>
          <cell r="BN29">
            <v>277.27849500000002</v>
          </cell>
          <cell r="BO29">
            <v>416.356495</v>
          </cell>
          <cell r="BP29">
            <v>416.356495</v>
          </cell>
          <cell r="BQ29">
            <v>4.9000000000000004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73.412268683500002</v>
          </cell>
          <cell r="BV29">
            <v>48.483773683500004</v>
          </cell>
          <cell r="BW29">
            <v>146.73173444041001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0.19235080326206519</v>
          </cell>
          <cell r="AC30" t="str">
            <v xml:space="preserve"> </v>
          </cell>
          <cell r="AD30">
            <v>0.19235080326206519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278.15649500000001</v>
          </cell>
          <cell r="BP30">
            <v>278.15649500000001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-174.65649500000001</v>
          </cell>
          <cell r="BY30">
            <v>-174.65649500000001</v>
          </cell>
          <cell r="CC30">
            <v>0</v>
          </cell>
          <cell r="CD30">
            <v>0</v>
          </cell>
          <cell r="CE30">
            <v>0</v>
          </cell>
          <cell r="CF30" t="str">
            <v xml:space="preserve">n.a. </v>
          </cell>
        </row>
        <row r="31">
          <cell r="G31" t="str">
            <v>Telecom</v>
          </cell>
          <cell r="L31">
            <v>40.799999999999997</v>
          </cell>
          <cell r="N31">
            <v>40.799999999999997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3.7912622092233138E-2</v>
          </cell>
          <cell r="AC31" t="str">
            <v xml:space="preserve"> </v>
          </cell>
          <cell r="AD31">
            <v>3.7912622092233138E-2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 xml:space="preserve">n.a. </v>
          </cell>
        </row>
        <row r="32">
          <cell r="G32" t="str">
            <v>Banco de la República</v>
          </cell>
          <cell r="L32">
            <v>99.999999999999986</v>
          </cell>
          <cell r="N32">
            <v>99.999999999999986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9.2923093363316514E-2</v>
          </cell>
          <cell r="AC32" t="str">
            <v xml:space="preserve"> </v>
          </cell>
          <cell r="AD32">
            <v>9.2923093363316514E-2</v>
          </cell>
          <cell r="AE32">
            <v>0</v>
          </cell>
          <cell r="AF32">
            <v>0</v>
          </cell>
          <cell r="AG32">
            <v>138.19999999999999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-38.199999999999989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138.19999999999999</v>
          </cell>
          <cell r="BJ32">
            <v>138.19999999999999</v>
          </cell>
          <cell r="BK32">
            <v>138.19999999999999</v>
          </cell>
          <cell r="BL32">
            <v>138.19999999999999</v>
          </cell>
          <cell r="BM32">
            <v>138.19999999999999</v>
          </cell>
          <cell r="BN32">
            <v>138.19999999999999</v>
          </cell>
          <cell r="BO32">
            <v>138.19999999999999</v>
          </cell>
          <cell r="BP32">
            <v>138.19999999999999</v>
          </cell>
          <cell r="BQ32">
            <v>0</v>
          </cell>
          <cell r="BR32">
            <v>-38.199999999999989</v>
          </cell>
          <cell r="BS32">
            <v>-38.199999999999989</v>
          </cell>
          <cell r="BT32">
            <v>-38.199999999999989</v>
          </cell>
          <cell r="BU32">
            <v>-38.199999999999989</v>
          </cell>
          <cell r="BV32">
            <v>-38.199999999999989</v>
          </cell>
          <cell r="BW32">
            <v>-38.199999999999989</v>
          </cell>
          <cell r="BX32">
            <v>-38.199999999999989</v>
          </cell>
          <cell r="BY32">
            <v>-38.199999999999989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-89.300000000000011</v>
          </cell>
          <cell r="CF32">
            <v>-47.173798203909143</v>
          </cell>
        </row>
        <row r="33">
          <cell r="G33" t="str">
            <v>Isagen</v>
          </cell>
          <cell r="L33">
            <v>175.30330000000001</v>
          </cell>
          <cell r="N33">
            <v>175.30330000000001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 xml:space="preserve"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 xml:space="preserve">n.a. </v>
          </cell>
        </row>
        <row r="34">
          <cell r="G34" t="str">
            <v xml:space="preserve">Resto  </v>
          </cell>
          <cell r="L34">
            <v>127.57299999999999</v>
          </cell>
          <cell r="N34">
            <v>127.57299999999999</v>
          </cell>
          <cell r="O34">
            <v>4.4000000000000004</v>
          </cell>
          <cell r="P34">
            <v>0.5</v>
          </cell>
          <cell r="Q34">
            <v>0</v>
          </cell>
          <cell r="R34">
            <v>0</v>
          </cell>
          <cell r="S34">
            <v>17.899999999999999</v>
          </cell>
          <cell r="T34">
            <v>88.812268683499994</v>
          </cell>
          <cell r="U34">
            <v>10.650000000000006</v>
          </cell>
          <cell r="V34">
            <v>98.247960756910004</v>
          </cell>
          <cell r="W34">
            <v>150.15</v>
          </cell>
          <cell r="X34">
            <v>0.5</v>
          </cell>
          <cell r="Y34">
            <v>58.708274347809997</v>
          </cell>
          <cell r="Z34">
            <v>0.14164135505006925</v>
          </cell>
          <cell r="AA34">
            <v>430.01014514327011</v>
          </cell>
          <cell r="AB34">
            <v>0.11854477789638378</v>
          </cell>
          <cell r="AC34" t="str">
            <v xml:space="preserve"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4.4000000000000004</v>
          </cell>
          <cell r="AQ34">
            <v>0.5</v>
          </cell>
          <cell r="AR34">
            <v>0</v>
          </cell>
          <cell r="AS34">
            <v>0</v>
          </cell>
          <cell r="AT34">
            <v>17.899999999999999</v>
          </cell>
          <cell r="AU34">
            <v>88.812268683499994</v>
          </cell>
          <cell r="AV34">
            <v>10.650000000000006</v>
          </cell>
          <cell r="AW34">
            <v>98.247960756910004</v>
          </cell>
          <cell r="AX34">
            <v>150.15</v>
          </cell>
          <cell r="AY34">
            <v>4.9000000000000004</v>
          </cell>
          <cell r="AZ34">
            <v>4.9000000000000004</v>
          </cell>
          <cell r="BA34">
            <v>4.9000000000000004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4.9000000000000004</v>
          </cell>
          <cell r="BR34">
            <v>4.9000000000000004</v>
          </cell>
          <cell r="BS34">
            <v>4.9000000000000004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4.9000000000000004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31.230465983199998</v>
          </cell>
          <cell r="Z35">
            <v>7.9070483567900007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111.04121000000001</v>
          </cell>
          <cell r="AL35">
            <v>0</v>
          </cell>
          <cell r="AM35">
            <v>0</v>
          </cell>
          <cell r="AN35">
            <v>0</v>
          </cell>
          <cell r="AO35">
            <v>35.310048000000002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111.04121000000001</v>
          </cell>
          <cell r="BN35">
            <v>111.04121000000001</v>
          </cell>
          <cell r="BO35">
            <v>111.04121000000001</v>
          </cell>
          <cell r="BP35">
            <v>111.04121000000001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4.9905908851678502</v>
          </cell>
          <cell r="W37">
            <v>16.277554178399999</v>
          </cell>
          <cell r="X37">
            <v>12.998436634050623</v>
          </cell>
          <cell r="Y37">
            <v>6.4403356636901039</v>
          </cell>
          <cell r="Z37">
            <v>1.2586452902</v>
          </cell>
          <cell r="AA37">
            <v>86.454751723295459</v>
          </cell>
          <cell r="AB37">
            <v>0.10524488138947902</v>
          </cell>
          <cell r="AC37" t="str">
            <v xml:space="preserve"> </v>
          </cell>
          <cell r="AD37">
            <v>0.10524488138947902</v>
          </cell>
          <cell r="AE37">
            <v>2</v>
          </cell>
          <cell r="AF37">
            <v>2.0664580924855489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1.7017890173410399</v>
          </cell>
          <cell r="AM37">
            <v>1.8233453757225431</v>
          </cell>
          <cell r="AN37">
            <v>10.6616286127168</v>
          </cell>
          <cell r="AO37">
            <v>11.073345375722543</v>
          </cell>
          <cell r="AP37">
            <v>9.3026672480889339</v>
          </cell>
          <cell r="AQ37">
            <v>0.30872769846130099</v>
          </cell>
          <cell r="AR37">
            <v>0.38581037911290039</v>
          </cell>
          <cell r="AS37">
            <v>-3.1122648902875625</v>
          </cell>
          <cell r="AT37">
            <v>0.93664376327243026</v>
          </cell>
          <cell r="AU37">
            <v>-4.7126441202761882</v>
          </cell>
          <cell r="AV37">
            <v>-4.0639388678565993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33.535237766233088</v>
          </cell>
          <cell r="BD37">
            <v>44.489189071786889</v>
          </cell>
          <cell r="BE37">
            <v>49.479779956954737</v>
          </cell>
          <cell r="BF37">
            <v>65.757334135354739</v>
          </cell>
          <cell r="BG37">
            <v>78.755770769405359</v>
          </cell>
          <cell r="BH37">
            <v>4.0664580924855489</v>
          </cell>
          <cell r="BI37">
            <v>6.0664580924855489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47.145976878612707</v>
          </cell>
          <cell r="BO37">
            <v>48.969322254335253</v>
          </cell>
          <cell r="BP37">
            <v>59.63095086705205</v>
          </cell>
          <cell r="BQ37">
            <v>9.6113949465502344</v>
          </cell>
          <cell r="BR37">
            <v>9.9972053256631366</v>
          </cell>
          <cell r="BS37">
            <v>6.8849404353755759</v>
          </cell>
          <cell r="BT37">
            <v>7.8215841986480079</v>
          </cell>
          <cell r="BU37">
            <v>3.1089400783718233</v>
          </cell>
          <cell r="BV37">
            <v>-0.95499878948477601</v>
          </cell>
          <cell r="BW37">
            <v>2.3338030783420294</v>
          </cell>
          <cell r="BX37">
            <v>16.788011881019486</v>
          </cell>
          <cell r="BY37">
            <v>19.124819902353309</v>
          </cell>
          <cell r="BZ37">
            <v>5.7</v>
          </cell>
          <cell r="CA37">
            <v>1.9059599999999999</v>
          </cell>
          <cell r="CB37">
            <v>9.0079999999999991</v>
          </cell>
          <cell r="CC37">
            <v>16.063663418148685</v>
          </cell>
          <cell r="CD37">
            <v>16.613959999999999</v>
          </cell>
          <cell r="CE37">
            <v>-0.55029658185131325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135.69999999999999</v>
          </cell>
          <cell r="N39">
            <v>16508.981155494239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1776.2541291407799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16173.372973017391</v>
          </cell>
          <cell r="AB39">
            <v>15.214559334758221</v>
          </cell>
          <cell r="AC39">
            <v>0.12609663769402049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1374.4917745222101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71.364277281834575</v>
          </cell>
          <cell r="AQ39">
            <v>33.701126584312306</v>
          </cell>
          <cell r="AR39">
            <v>-127.85199168396048</v>
          </cell>
          <cell r="AS39">
            <v>-23.228150550697819</v>
          </cell>
          <cell r="AT39">
            <v>84.555717333431858</v>
          </cell>
          <cell r="AU39">
            <v>-20.082207664590669</v>
          </cell>
          <cell r="AV39">
            <v>63.245494327335109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5103.7343594759841</v>
          </cell>
          <cell r="BB39">
            <v>6562.7818513316261</v>
          </cell>
          <cell r="BC39">
            <v>7722.0926443065982</v>
          </cell>
          <cell r="BD39">
            <v>9319.6552985446742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2100.3340831651071</v>
          </cell>
          <cell r="BI39">
            <v>3790.969228042095</v>
          </cell>
          <cell r="BJ39">
            <v>5149.7490978444939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-46.014738368510578</v>
          </cell>
          <cell r="BT39">
            <v>38.540978964921635</v>
          </cell>
          <cell r="BU39">
            <v>18.458771300331165</v>
          </cell>
          <cell r="BV39">
            <v>81.704265627666445</v>
          </cell>
          <cell r="BW39">
            <v>-24.098150440275276</v>
          </cell>
          <cell r="BX39">
            <v>29.164455313210055</v>
          </cell>
          <cell r="BY39">
            <v>44.940014484536732</v>
          </cell>
          <cell r="BZ39">
            <v>842.57889693999994</v>
          </cell>
          <cell r="CA39">
            <v>927.68931685999996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789.28573792428142</v>
          </cell>
          <cell r="CF39">
            <v>26.495906498639666</v>
          </cell>
        </row>
        <row r="40">
          <cell r="L40">
            <v>13835.694171749044</v>
          </cell>
          <cell r="M40">
            <v>135.69999999999999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960.02224971059331</v>
          </cell>
          <cell r="W40">
            <v>1265.1986597871232</v>
          </cell>
          <cell r="X40">
            <v>936.90342965859668</v>
          </cell>
          <cell r="Y40">
            <v>1228.3875718281001</v>
          </cell>
          <cell r="Z40">
            <v>1156.9326777232959</v>
          </cell>
          <cell r="AA40">
            <v>13489.21330987201</v>
          </cell>
          <cell r="AB40">
            <v>12.856555012677306</v>
          </cell>
          <cell r="AC40">
            <v>0.12609663769402049</v>
          </cell>
          <cell r="AD40">
            <v>12.982651650371327</v>
          </cell>
          <cell r="AE40">
            <v>929.45947908848927</v>
          </cell>
          <cell r="AF40">
            <v>892.92130767706817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1305.8493420435129</v>
          </cell>
          <cell r="AP40">
            <v>72.717097568724057</v>
          </cell>
          <cell r="AQ40">
            <v>20.271336872389384</v>
          </cell>
          <cell r="AR40">
            <v>-92.05320612626906</v>
          </cell>
          <cell r="AS40">
            <v>-24.582610692715662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-26.077593056812589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4277.0358730450353</v>
          </cell>
          <cell r="BB40">
            <v>5572.4537454897873</v>
          </cell>
          <cell r="BC40">
            <v>6587.0349623380025</v>
          </cell>
          <cell r="BD40">
            <v>7941.7687211643015</v>
          </cell>
          <cell r="BE40">
            <v>8901.7909708748957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3183.1560504089261</v>
          </cell>
          <cell r="BJ40">
            <v>4300.6832554229059</v>
          </cell>
          <cell r="BK40">
            <v>5495.2100814687265</v>
          </cell>
          <cell r="BL40">
            <v>6510.9100304351123</v>
          </cell>
          <cell r="BM40">
            <v>7850.4382802380269</v>
          </cell>
          <cell r="BN40">
            <v>8836.5381230054336</v>
          </cell>
          <cell r="BO40">
            <v>10121.306148698101</v>
          </cell>
          <cell r="BP40">
            <v>11140.110960150343</v>
          </cell>
          <cell r="BQ40">
            <v>92.988434441113299</v>
          </cell>
          <cell r="BR40">
            <v>0.93522831484444424</v>
          </cell>
          <cell r="BS40">
            <v>-23.647382377871011</v>
          </cell>
          <cell r="BT40">
            <v>77.243664021060852</v>
          </cell>
          <cell r="BU40">
            <v>76.124931902891007</v>
          </cell>
          <cell r="BV40">
            <v>91.330440926274349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791.20639199999994</v>
          </cell>
          <cell r="CA40">
            <v>742.37813659999995</v>
          </cell>
          <cell r="CB40">
            <v>1032.1294164999999</v>
          </cell>
          <cell r="CC40">
            <v>3184.0912787237703</v>
          </cell>
          <cell r="CD40">
            <v>2565.7139450999998</v>
          </cell>
          <cell r="CE40">
            <v>618.37733362377048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260.44324293338332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2.8239336017217149</v>
          </cell>
          <cell r="AC41" t="str">
            <v xml:space="preserve"> </v>
          </cell>
          <cell r="AD41">
            <v>2.8239336017217149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238.41410385292349</v>
          </cell>
          <cell r="AI41">
            <v>234.579779344998</v>
          </cell>
          <cell r="AJ41">
            <v>263.55543885477232</v>
          </cell>
          <cell r="AK41">
            <v>313.56136992002473</v>
          </cell>
          <cell r="AL41">
            <v>219.88163636300035</v>
          </cell>
          <cell r="AM41">
            <v>232.67036491447831</v>
          </cell>
          <cell r="AN41">
            <v>252.64815895060499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-6.6278304679801181</v>
          </cell>
          <cell r="AT41">
            <v>-14.210152091114651</v>
          </cell>
          <cell r="AU41">
            <v>-3.1121959213890023</v>
          </cell>
          <cell r="AV41">
            <v>8.4798332193086026</v>
          </cell>
          <cell r="AW41">
            <v>17.068972190333</v>
          </cell>
          <cell r="AX41">
            <v>6.5226944398550017</v>
          </cell>
          <cell r="AY41">
            <v>386.72142430632664</v>
          </cell>
          <cell r="AZ41">
            <v>616.54705150758002</v>
          </cell>
          <cell r="BA41">
            <v>848.33332489252336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2356.1139044901229</v>
          </cell>
          <cell r="BH41">
            <v>372.05343040140463</v>
          </cell>
          <cell r="BI41">
            <v>625.12073198869155</v>
          </cell>
          <cell r="BJ41">
            <v>863.53483584161506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2127.7834252388889</v>
          </cell>
          <cell r="BP41">
            <v>2380.4315841894941</v>
          </cell>
          <cell r="BQ41">
            <v>14.667993904922014</v>
          </cell>
          <cell r="BR41">
            <v>-8.5736804811115235</v>
          </cell>
          <cell r="BS41">
            <v>-15.201510949091698</v>
          </cell>
          <cell r="BT41">
            <v>-29.411663040206349</v>
          </cell>
          <cell r="BU41">
            <v>-32.523858961595352</v>
          </cell>
          <cell r="BV41">
            <v>-24.044025742286976</v>
          </cell>
          <cell r="BW41">
            <v>-6.9750535519540335</v>
          </cell>
          <cell r="BX41">
            <v>-0.45235911209920232</v>
          </cell>
          <cell r="BY41">
            <v>-24.317679699371183</v>
          </cell>
          <cell r="BZ41">
            <v>145.95099999999999</v>
          </cell>
          <cell r="CA41">
            <v>215.89788499999997</v>
          </cell>
          <cell r="CB41">
            <v>186.13363699999999</v>
          </cell>
          <cell r="CC41">
            <v>616.54705150758002</v>
          </cell>
          <cell r="CD41">
            <v>547.98252200000002</v>
          </cell>
          <cell r="CE41">
            <v>68.564529507580005</v>
          </cell>
          <cell r="CF41">
            <v>12.512174522891083</v>
          </cell>
        </row>
        <row r="42">
          <cell r="L42">
            <v>1136.2711188686997</v>
          </cell>
          <cell r="M42">
            <v>135.69999999999999</v>
          </cell>
          <cell r="N42">
            <v>1271.9711188686997</v>
          </cell>
          <cell r="Q42">
            <v>114.93062309356779</v>
          </cell>
          <cell r="R42">
            <v>97.577095191947578</v>
          </cell>
          <cell r="S42">
            <v>99.839122443596651</v>
          </cell>
          <cell r="T42">
            <v>80.184636532315565</v>
          </cell>
          <cell r="U42">
            <v>78.343778427148891</v>
          </cell>
          <cell r="V42">
            <v>99.025721802846675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99.254814024515426</v>
          </cell>
          <cell r="AA42">
            <v>1168.2704795129862</v>
          </cell>
          <cell r="AB42">
            <v>1.0558582726467629</v>
          </cell>
          <cell r="AC42">
            <v>0.12609663769402049</v>
          </cell>
          <cell r="AD42">
            <v>1.1819549103407834</v>
          </cell>
          <cell r="AE42">
            <v>38.699802558668416</v>
          </cell>
          <cell r="AF42">
            <v>119.90133607843137</v>
          </cell>
          <cell r="AG42">
            <v>90.284681960784297</v>
          </cell>
          <cell r="AH42">
            <v>72.295434640522842</v>
          </cell>
          <cell r="AI42">
            <v>91.401886405228737</v>
          </cell>
          <cell r="AJ42">
            <v>98.853333464052255</v>
          </cell>
          <cell r="AK42">
            <v>94.987434744842744</v>
          </cell>
          <cell r="AL42">
            <v>64.019107991242834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24.645941132783491</v>
          </cell>
          <cell r="AS42">
            <v>25.281660551424736</v>
          </cell>
          <cell r="AT42">
            <v>8.4372360383679137</v>
          </cell>
          <cell r="AU42">
            <v>-18.66869693173669</v>
          </cell>
          <cell r="AV42">
            <v>-16.643656317693853</v>
          </cell>
          <cell r="AW42">
            <v>35.006613811603842</v>
          </cell>
          <cell r="AX42">
            <v>-0.92464198974361977</v>
          </cell>
          <cell r="AY42">
            <v>181.51572049261338</v>
          </cell>
          <cell r="AZ42">
            <v>296.44634358618117</v>
          </cell>
          <cell r="BA42">
            <v>394.02343877812871</v>
          </cell>
          <cell r="BB42">
            <v>493.8625612217254</v>
          </cell>
          <cell r="BC42">
            <v>574.04719775404089</v>
          </cell>
          <cell r="BD42">
            <v>652.39097618118979</v>
          </cell>
          <cell r="BE42">
            <v>751.41669798403655</v>
          </cell>
          <cell r="BF42">
            <v>853.0360922208298</v>
          </cell>
          <cell r="BG42">
            <v>957.08545752580426</v>
          </cell>
          <cell r="BH42">
            <v>158.60113863709981</v>
          </cell>
          <cell r="BI42">
            <v>248.88582059788411</v>
          </cell>
          <cell r="BJ42">
            <v>321.18125523840695</v>
          </cell>
          <cell r="BK42">
            <v>412.58314164363571</v>
          </cell>
          <cell r="BL42">
            <v>511.43647510768795</v>
          </cell>
          <cell r="BM42">
            <v>606.42390985253064</v>
          </cell>
          <cell r="BN42">
            <v>670.44301784377353</v>
          </cell>
          <cell r="BO42">
            <v>772.98705407031048</v>
          </cell>
          <cell r="BP42">
            <v>928.54071606615207</v>
          </cell>
          <cell r="BQ42">
            <v>22.914581855513553</v>
          </cell>
          <cell r="BR42">
            <v>47.560522988297038</v>
          </cell>
          <cell r="BS42">
            <v>72.842183539721773</v>
          </cell>
          <cell r="BT42">
            <v>81.279419578089701</v>
          </cell>
          <cell r="BU42">
            <v>62.61072264635299</v>
          </cell>
          <cell r="BV42">
            <v>45.967066328659151</v>
          </cell>
          <cell r="BW42">
            <v>80.973680140263014</v>
          </cell>
          <cell r="BX42">
            <v>80.049038150519323</v>
          </cell>
          <cell r="BY42">
            <v>28.544741459652187</v>
          </cell>
          <cell r="BZ42">
            <v>22.829712000000001</v>
          </cell>
          <cell r="CA42">
            <v>98.086211399999996</v>
          </cell>
          <cell r="CB42">
            <v>88.478014999999999</v>
          </cell>
          <cell r="CC42">
            <v>296.44634358618117</v>
          </cell>
          <cell r="CD42">
            <v>209.3939384</v>
          </cell>
          <cell r="CE42">
            <v>87.052405186181176</v>
          </cell>
          <cell r="CF42">
            <v>41.573507739219821</v>
          </cell>
        </row>
        <row r="43">
          <cell r="L43">
            <v>345.9</v>
          </cell>
          <cell r="M43">
            <v>135.69999999999999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49.993232800000001</v>
          </cell>
          <cell r="W43">
            <v>32.539151746666668</v>
          </cell>
          <cell r="X43">
            <v>28.857724697777776</v>
          </cell>
          <cell r="Y43">
            <v>28.824999999999999</v>
          </cell>
          <cell r="Z43">
            <v>28.824999999999999</v>
          </cell>
          <cell r="AA43">
            <v>316.25375747975755</v>
          </cell>
          <cell r="AB43">
            <v>0.32142097994371183</v>
          </cell>
          <cell r="AC43">
            <v>0.12609663769402049</v>
          </cell>
          <cell r="AD43">
            <v>0.44751761763773235</v>
          </cell>
          <cell r="AE43">
            <v>0.38659411764705881</v>
          </cell>
          <cell r="AF43">
            <v>29.059669411764705</v>
          </cell>
          <cell r="AG43">
            <v>6.7430152941176473</v>
          </cell>
          <cell r="AH43">
            <v>6.4093235294117639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83.038381764705875</v>
          </cell>
          <cell r="AP43">
            <v>34.455825252352952</v>
          </cell>
          <cell r="AQ43">
            <v>-5.2075197517646998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-17.630051085424832</v>
          </cell>
          <cell r="AW43">
            <v>35.294517505882354</v>
          </cell>
          <cell r="AX43">
            <v>3.7155082172549037</v>
          </cell>
          <cell r="AY43">
            <v>58.694569030000011</v>
          </cell>
          <cell r="AZ43">
            <v>84.830887631111125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229.74603278197981</v>
          </cell>
          <cell r="BG43">
            <v>258.60375747975758</v>
          </cell>
          <cell r="BH43">
            <v>29.446263529411763</v>
          </cell>
          <cell r="BI43">
            <v>36.189278823529406</v>
          </cell>
          <cell r="BJ43">
            <v>42.598602352941171</v>
          </cell>
          <cell r="BK43">
            <v>55.014377647058822</v>
          </cell>
          <cell r="BL43">
            <v>77.4816</v>
          </cell>
          <cell r="BM43">
            <v>107.47723411764706</v>
          </cell>
          <cell r="BN43">
            <v>122.17594941176471</v>
          </cell>
          <cell r="BO43">
            <v>150.99959294117647</v>
          </cell>
          <cell r="BP43">
            <v>179.82323647058823</v>
          </cell>
          <cell r="BQ43">
            <v>29.248305500588248</v>
          </cell>
          <cell r="BR43">
            <v>48.641608807581719</v>
          </cell>
          <cell r="BS43">
            <v>70.344116987260861</v>
          </cell>
          <cell r="BT43">
            <v>68.841308802143217</v>
          </cell>
          <cell r="BU43">
            <v>57.366465203090925</v>
          </cell>
          <cell r="BV43">
            <v>39.736414117666087</v>
          </cell>
          <cell r="BW43">
            <v>75.030931623548426</v>
          </cell>
          <cell r="BX43">
            <v>78.746439840803333</v>
          </cell>
          <cell r="BY43">
            <v>78.780521009169348</v>
          </cell>
          <cell r="BZ43">
            <v>7.5627120000000003</v>
          </cell>
          <cell r="CA43">
            <v>26.583966399999994</v>
          </cell>
          <cell r="CB43">
            <v>8.624015</v>
          </cell>
          <cell r="CC43">
            <v>84.830887631111125</v>
          </cell>
          <cell r="CD43">
            <v>42.770693399999992</v>
          </cell>
          <cell r="CE43">
            <v>42.060194231111133</v>
          </cell>
          <cell r="CF43">
            <v>98.338817745496598</v>
          </cell>
        </row>
        <row r="44">
          <cell r="Q44">
            <v>88.794304492456675</v>
          </cell>
          <cell r="R44">
            <v>69.46526348285667</v>
          </cell>
          <cell r="S44">
            <v>88.926155334596658</v>
          </cell>
          <cell r="T44">
            <v>69.192257778426679</v>
          </cell>
          <cell r="U44">
            <v>65.978195394926672</v>
          </cell>
          <cell r="V44">
            <v>49.032489002846667</v>
          </cell>
          <cell r="W44">
            <v>69.080242490126665</v>
          </cell>
          <cell r="X44">
            <v>75.191640607196675</v>
          </cell>
          <cell r="Y44">
            <v>83.105207962666668</v>
          </cell>
          <cell r="Z44">
            <v>70.429814024515423</v>
          </cell>
          <cell r="AA44">
            <v>852.01672203322869</v>
          </cell>
          <cell r="AE44">
            <v>38.313208441021359</v>
          </cell>
          <cell r="AF44">
            <v>90.841666666666669</v>
          </cell>
          <cell r="AG44">
            <v>83.541666666666657</v>
          </cell>
          <cell r="AH44">
            <v>65.886111111111077</v>
          </cell>
          <cell r="AI44">
            <v>78.986111111111086</v>
          </cell>
          <cell r="AJ44">
            <v>76.386111111111077</v>
          </cell>
          <cell r="AK44">
            <v>64.991800627195687</v>
          </cell>
          <cell r="AL44">
            <v>49.320392697125179</v>
          </cell>
          <cell r="AM44">
            <v>73.720392697125192</v>
          </cell>
          <cell r="AN44">
            <v>126.73001846642978</v>
          </cell>
          <cell r="AO44">
            <v>74.786111111111069</v>
          </cell>
          <cell r="AP44">
            <v>-3.7590416194746936</v>
          </cell>
          <cell r="AQ44">
            <v>-2.5746820255999978</v>
          </cell>
          <cell r="AR44">
            <v>5.2526378257900177</v>
          </cell>
          <cell r="AS44">
            <v>3.5791523717455931</v>
          </cell>
          <cell r="AT44">
            <v>9.9400442234855717</v>
          </cell>
          <cell r="AU44">
            <v>-7.1938533326843981</v>
          </cell>
          <cell r="AV44">
            <v>0.98639476773098522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281.08071943792669</v>
          </cell>
          <cell r="BB44">
            <v>370.00687477252336</v>
          </cell>
          <cell r="BC44">
            <v>439.19913255095003</v>
          </cell>
          <cell r="BD44">
            <v>505.1773279458767</v>
          </cell>
          <cell r="BE44">
            <v>554.20981694872341</v>
          </cell>
          <cell r="BF44">
            <v>623.29005943884999</v>
          </cell>
          <cell r="BG44">
            <v>698.48170004604663</v>
          </cell>
          <cell r="BH44">
            <v>129.15487510768804</v>
          </cell>
          <cell r="BI44">
            <v>212.6965417743547</v>
          </cell>
          <cell r="BJ44">
            <v>278.58265288546579</v>
          </cell>
          <cell r="BK44">
            <v>357.56876399657688</v>
          </cell>
          <cell r="BL44">
            <v>433.95487510768794</v>
          </cell>
          <cell r="BM44">
            <v>498.94667573488363</v>
          </cell>
          <cell r="BN44">
            <v>548.26706843200884</v>
          </cell>
          <cell r="BO44">
            <v>621.98746112913409</v>
          </cell>
          <cell r="BP44">
            <v>748.71747959556387</v>
          </cell>
          <cell r="BQ44">
            <v>-6.3337236450746959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6.2306522109930658</v>
          </cell>
          <cell r="BW44">
            <v>5.9427485167145733</v>
          </cell>
          <cell r="BX44">
            <v>1.3025983097159042</v>
          </cell>
          <cell r="BY44">
            <v>-50.235779549517247</v>
          </cell>
          <cell r="BZ44">
            <v>15.266999999999999</v>
          </cell>
          <cell r="CA44">
            <v>71.502245000000002</v>
          </cell>
          <cell r="CB44">
            <v>79.853999999999999</v>
          </cell>
          <cell r="CC44">
            <v>211.61545595507002</v>
          </cell>
          <cell r="CD44">
            <v>166.623245</v>
          </cell>
          <cell r="CE44">
            <v>44.992210955070021</v>
          </cell>
          <cell r="CF44">
            <v>27.002361498283168</v>
          </cell>
        </row>
        <row r="45">
          <cell r="G45" t="str">
            <v xml:space="preserve">  Pagos Tesorería</v>
          </cell>
          <cell r="L45">
            <v>788.57572886869968</v>
          </cell>
          <cell r="N45">
            <v>788.57572886869968</v>
          </cell>
          <cell r="O45">
            <v>33.485464796666669</v>
          </cell>
          <cell r="P45">
            <v>88.228597405366671</v>
          </cell>
          <cell r="Q45">
            <v>87.873993407506674</v>
          </cell>
          <cell r="R45">
            <v>69.338785109096676</v>
          </cell>
          <cell r="S45">
            <v>88.053497958206663</v>
          </cell>
          <cell r="T45">
            <v>68.571828354016674</v>
          </cell>
          <cell r="U45">
            <v>62.220111285406666</v>
          </cell>
          <cell r="V45">
            <v>48.592906006636667</v>
          </cell>
          <cell r="W45">
            <v>68.960692307966667</v>
          </cell>
          <cell r="X45">
            <v>75.109252106666673</v>
          </cell>
          <cell r="Y45">
            <v>82.925245816666674</v>
          </cell>
          <cell r="Z45">
            <v>70.429814024515423</v>
          </cell>
          <cell r="AA45">
            <v>843.7901885787187</v>
          </cell>
          <cell r="AB45">
            <v>0.73276896077711551</v>
          </cell>
          <cell r="AC45" t="str">
            <v xml:space="preserve"> </v>
          </cell>
          <cell r="AD45">
            <v>0.73276896077711551</v>
          </cell>
          <cell r="AE45">
            <v>38.313208441021359</v>
          </cell>
          <cell r="AF45">
            <v>90.841666666666669</v>
          </cell>
          <cell r="AG45">
            <v>83.541666666666657</v>
          </cell>
          <cell r="AH45">
            <v>65.886111111111077</v>
          </cell>
          <cell r="AI45">
            <v>78.986111111111086</v>
          </cell>
          <cell r="AJ45">
            <v>76.386111111111077</v>
          </cell>
          <cell r="AK45">
            <v>56.38611111111107</v>
          </cell>
          <cell r="AL45">
            <v>47.88611111111107</v>
          </cell>
          <cell r="AM45">
            <v>72.286111111111083</v>
          </cell>
          <cell r="AN45">
            <v>58.88611111111107</v>
          </cell>
          <cell r="AO45">
            <v>74.786111111111069</v>
          </cell>
          <cell r="AP45">
            <v>-4.8277436443546904</v>
          </cell>
          <cell r="AQ45">
            <v>-2.6130692612999979</v>
          </cell>
          <cell r="AR45">
            <v>4.332326740840017</v>
          </cell>
          <cell r="AS45">
            <v>3.4526739979855989</v>
          </cell>
          <cell r="AT45">
            <v>9.0673868470955767</v>
          </cell>
          <cell r="AU45">
            <v>-7.8142827570944036</v>
          </cell>
          <cell r="AV45">
            <v>5.8340001742955963</v>
          </cell>
          <cell r="AW45">
            <v>0.70679489552559716</v>
          </cell>
          <cell r="AX45">
            <v>-3.3254188031444158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435.55216703086001</v>
          </cell>
          <cell r="BD45">
            <v>497.77227831626669</v>
          </cell>
          <cell r="BE45">
            <v>546.36518432290336</v>
          </cell>
          <cell r="BF45">
            <v>615.32587663086997</v>
          </cell>
          <cell r="BG45">
            <v>690.43512873753662</v>
          </cell>
          <cell r="BH45">
            <v>129.15487510768804</v>
          </cell>
          <cell r="BI45">
            <v>212.6965417743547</v>
          </cell>
          <cell r="BJ45">
            <v>278.58265288546579</v>
          </cell>
          <cell r="BK45">
            <v>357.56876399657688</v>
          </cell>
          <cell r="BL45">
            <v>433.95487510768794</v>
          </cell>
          <cell r="BM45">
            <v>490.340986218799</v>
          </cell>
          <cell r="BN45">
            <v>538.22709732991007</v>
          </cell>
          <cell r="BO45">
            <v>610.51320844102111</v>
          </cell>
          <cell r="BP45">
            <v>669.39931955213217</v>
          </cell>
          <cell r="BQ45">
            <v>-7.4408129056546954</v>
          </cell>
          <cell r="BR45">
            <v>-3.1084861648146784</v>
          </cell>
          <cell r="BS45">
            <v>0.34418783317090629</v>
          </cell>
          <cell r="BT45">
            <v>9.411574680266483</v>
          </cell>
          <cell r="BU45">
            <v>1.5972919231720653</v>
          </cell>
          <cell r="BV45">
            <v>7.4312920974676899</v>
          </cell>
          <cell r="BW45">
            <v>8.1380869929932942</v>
          </cell>
          <cell r="BX45">
            <v>4.8126681898488641</v>
          </cell>
          <cell r="BY45">
            <v>21.035809185404446</v>
          </cell>
          <cell r="BZ45">
            <v>15.266999999999999</v>
          </cell>
          <cell r="CA45">
            <v>69.202245000000005</v>
          </cell>
          <cell r="CB45">
            <v>77.554000000000002</v>
          </cell>
          <cell r="CC45">
            <v>209.58805560954002</v>
          </cell>
          <cell r="CD45">
            <v>162.023245</v>
          </cell>
          <cell r="CE45">
            <v>47.564810609540018</v>
          </cell>
          <cell r="CF45">
            <v>29.356781867651161</v>
          </cell>
        </row>
        <row r="46">
          <cell r="G46" t="str">
            <v xml:space="preserve"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3.8387235699999994E-2</v>
          </cell>
          <cell r="Q46">
            <v>0.92031108495000002</v>
          </cell>
          <cell r="R46">
            <v>0.12647837375999998</v>
          </cell>
          <cell r="S46">
            <v>0.87265737638999985</v>
          </cell>
          <cell r="T46">
            <v>0.62042942440999915</v>
          </cell>
          <cell r="U46">
            <v>3.7580841095200004</v>
          </cell>
          <cell r="V46">
            <v>0.43958299621000002</v>
          </cell>
          <cell r="W46">
            <v>0.11955018215999999</v>
          </cell>
          <cell r="X46">
            <v>8.2388500529999992E-2</v>
          </cell>
          <cell r="Y46">
            <v>0.17996214599999999</v>
          </cell>
          <cell r="Z46">
            <v>0</v>
          </cell>
          <cell r="AA46">
            <v>8.2265334545099993</v>
          </cell>
          <cell r="AB46">
            <v>1.6683319259356486E-3</v>
          </cell>
          <cell r="AC46" t="str">
            <v xml:space="preserve"> </v>
          </cell>
          <cell r="AD46">
            <v>1.6683319259356486E-3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8.6056895160846238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3.8387235699999994E-2</v>
          </cell>
          <cell r="AR46">
            <v>0.92031108495000002</v>
          </cell>
          <cell r="AS46">
            <v>0.12647837375999998</v>
          </cell>
          <cell r="AT46">
            <v>0.87265737638999985</v>
          </cell>
          <cell r="AU46">
            <v>0.62042942440999915</v>
          </cell>
          <cell r="AV46">
            <v>-4.8476054065646235</v>
          </cell>
          <cell r="AW46">
            <v>-0.99469858980410875</v>
          </cell>
          <cell r="AX46">
            <v>-1.3147314038541087</v>
          </cell>
          <cell r="AY46">
            <v>1.1070892605799998</v>
          </cell>
          <cell r="AZ46">
            <v>2.0274003455299998</v>
          </cell>
          <cell r="BA46">
            <v>2.1538787192899997</v>
          </cell>
          <cell r="BB46">
            <v>3.0265360956799996</v>
          </cell>
          <cell r="BC46">
            <v>3.6469655200899989</v>
          </cell>
          <cell r="BD46">
            <v>7.4050496296099997</v>
          </cell>
          <cell r="BE46">
            <v>7.8446326258200001</v>
          </cell>
          <cell r="BF46">
            <v>7.9641828079800003</v>
          </cell>
          <cell r="BG46">
            <v>8.0465713085099999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8.6056895160846238</v>
          </cell>
          <cell r="BN46">
            <v>10.039971102098733</v>
          </cell>
          <cell r="BO46">
            <v>11.474252688112841</v>
          </cell>
          <cell r="BP46">
            <v>79.318160043431561</v>
          </cell>
          <cell r="BQ46">
            <v>1.1070892605799998</v>
          </cell>
          <cell r="BR46">
            <v>2.0274003455299998</v>
          </cell>
          <cell r="BS46">
            <v>2.1538787192899997</v>
          </cell>
          <cell r="BT46">
            <v>3.0265360956799996</v>
          </cell>
          <cell r="BU46">
            <v>3.6469655200899989</v>
          </cell>
          <cell r="BV46">
            <v>-1.2006398864746242</v>
          </cell>
          <cell r="BW46">
            <v>-2.1953384762787325</v>
          </cell>
          <cell r="BX46">
            <v>-3.5100698801328409</v>
          </cell>
          <cell r="BY46">
            <v>-71.271588734921565</v>
          </cell>
          <cell r="BZ46">
            <v>0</v>
          </cell>
          <cell r="CA46">
            <v>2.2999999999999998</v>
          </cell>
          <cell r="CB46">
            <v>2.2999999999999998</v>
          </cell>
          <cell r="CC46">
            <v>2.0274003455299998</v>
          </cell>
          <cell r="CD46">
            <v>4.5999999999999996</v>
          </cell>
          <cell r="CE46">
            <v>-2.5725996544699998</v>
          </cell>
          <cell r="CF46">
            <v>-55.926079444999999</v>
          </cell>
        </row>
        <row r="47">
          <cell r="L47">
            <v>9660.4221979685062</v>
          </cell>
          <cell r="M47">
            <v>0</v>
          </cell>
          <cell r="N47">
            <v>9660.4221979685062</v>
          </cell>
          <cell r="Q47">
            <v>923.96580722227884</v>
          </cell>
          <cell r="R47">
            <v>763.58122574437368</v>
          </cell>
          <cell r="S47">
            <v>975.20912274727209</v>
          </cell>
          <cell r="T47">
            <v>673.95333738251657</v>
          </cell>
          <cell r="U47">
            <v>954.34877725981562</v>
          </cell>
          <cell r="V47">
            <v>624.04591935441329</v>
          </cell>
          <cell r="W47">
            <v>924.38620619599646</v>
          </cell>
          <cell r="X47">
            <v>604.07122599028889</v>
          </cell>
          <cell r="Y47">
            <v>875.46711142210006</v>
          </cell>
          <cell r="Z47">
            <v>567.78305003000003</v>
          </cell>
          <cell r="AA47">
            <v>9233.943859756786</v>
          </cell>
          <cell r="AB47">
            <v>8.9767631383088275</v>
          </cell>
          <cell r="AC47" t="str">
            <v xml:space="preserve"> </v>
          </cell>
          <cell r="AD47">
            <v>8.9767631383088275</v>
          </cell>
          <cell r="AE47">
            <v>754.70208650035579</v>
          </cell>
          <cell r="AF47">
            <v>537.02413122669725</v>
          </cell>
          <cell r="AG47">
            <v>1017.4232800952977</v>
          </cell>
          <cell r="AH47">
            <v>806.81766652053375</v>
          </cell>
          <cell r="AI47">
            <v>868.54516029559363</v>
          </cell>
          <cell r="AJ47">
            <v>653.29117664756075</v>
          </cell>
          <cell r="AK47">
            <v>930.97944513804737</v>
          </cell>
          <cell r="AL47">
            <v>702.19909841316269</v>
          </cell>
          <cell r="AM47">
            <v>949.55362455165141</v>
          </cell>
          <cell r="AN47">
            <v>610.60299050579613</v>
          </cell>
          <cell r="AO47">
            <v>905.19843857684236</v>
          </cell>
          <cell r="AP47">
            <v>15.338831711977491</v>
          </cell>
          <cell r="AQ47">
            <v>40.067026968700247</v>
          </cell>
          <cell r="AR47">
            <v>-93.457472873018901</v>
          </cell>
          <cell r="AS47">
            <v>-43.236440776160066</v>
          </cell>
          <cell r="AT47">
            <v>106.66396245167846</v>
          </cell>
          <cell r="AU47">
            <v>20.662160734955819</v>
          </cell>
          <cell r="AV47">
            <v>23.369332121768252</v>
          </cell>
          <cell r="AW47">
            <v>-78.153179058749402</v>
          </cell>
          <cell r="AX47">
            <v>-25.167418355654945</v>
          </cell>
          <cell r="AY47">
            <v>1347.1320764077307</v>
          </cell>
          <cell r="AZ47">
            <v>2271.0978836300092</v>
          </cell>
          <cell r="BA47">
            <v>3034.6791093743832</v>
          </cell>
          <cell r="BB47">
            <v>4009.8882321216556</v>
          </cell>
          <cell r="BC47">
            <v>4683.8415695041722</v>
          </cell>
          <cell r="BD47">
            <v>5638.1903467639886</v>
          </cell>
          <cell r="BE47">
            <v>6262.2362661184015</v>
          </cell>
          <cell r="BF47">
            <v>7186.6224723143978</v>
          </cell>
          <cell r="BG47">
            <v>7790.6936983046862</v>
          </cell>
          <cell r="BH47">
            <v>1291.7262177270529</v>
          </cell>
          <cell r="BI47">
            <v>2309.1494978223504</v>
          </cell>
          <cell r="BJ47">
            <v>3115.9671643428842</v>
          </cell>
          <cell r="BK47">
            <v>3984.5123246384778</v>
          </cell>
          <cell r="BL47">
            <v>4637.8035012860391</v>
          </cell>
          <cell r="BM47">
            <v>5568.7829464240858</v>
          </cell>
          <cell r="BN47">
            <v>6270.9820448372493</v>
          </cell>
          <cell r="BO47">
            <v>7220.5356693889007</v>
          </cell>
          <cell r="BP47">
            <v>7831.1386598946965</v>
          </cell>
          <cell r="BQ47">
            <v>55.405858680677731</v>
          </cell>
          <cell r="BR47">
            <v>-38.05161419234107</v>
          </cell>
          <cell r="BS47">
            <v>-81.288054968501086</v>
          </cell>
          <cell r="BT47">
            <v>25.375907483177507</v>
          </cell>
          <cell r="BU47">
            <v>46.038068218133375</v>
          </cell>
          <cell r="BV47">
            <v>69.407400339902168</v>
          </cell>
          <cell r="BW47">
            <v>-8.7457787188477596</v>
          </cell>
          <cell r="BX47">
            <v>-33.913197074502932</v>
          </cell>
          <cell r="BY47">
            <v>-40.44496159001028</v>
          </cell>
          <cell r="BZ47">
            <v>622.42567999999994</v>
          </cell>
          <cell r="CA47">
            <v>428.39404019999995</v>
          </cell>
          <cell r="CB47">
            <v>757.51776449999988</v>
          </cell>
          <cell r="CC47">
            <v>2271.0978836300092</v>
          </cell>
          <cell r="CD47">
            <v>1808.3374846999998</v>
          </cell>
          <cell r="CE47">
            <v>462.76039893000939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9136.2682832986175</v>
          </cell>
          <cell r="N48">
            <v>9136.2682832986175</v>
          </cell>
          <cell r="O48">
            <v>758.2664752733333</v>
          </cell>
          <cell r="P48">
            <v>522.75099553439748</v>
          </cell>
          <cell r="Q48">
            <v>911.1945479559455</v>
          </cell>
          <cell r="R48">
            <v>754.83617747001006</v>
          </cell>
          <cell r="S48">
            <v>949.13048394929172</v>
          </cell>
          <cell r="T48">
            <v>631.98930914062771</v>
          </cell>
          <cell r="U48">
            <v>913.35740327059341</v>
          </cell>
          <cell r="V48">
            <v>568.97598091274665</v>
          </cell>
          <cell r="W48">
            <v>891.62743001266313</v>
          </cell>
          <cell r="X48">
            <v>570.29130542851112</v>
          </cell>
          <cell r="Y48">
            <v>847.50924078176672</v>
          </cell>
          <cell r="Z48">
            <v>544.375</v>
          </cell>
          <cell r="AA48">
            <v>8864.3043497298877</v>
          </cell>
          <cell r="AB48">
            <v>8.4897031068126498</v>
          </cell>
          <cell r="AC48" t="str">
            <v xml:space="preserve"> </v>
          </cell>
          <cell r="AD48">
            <v>8.4897031068126498</v>
          </cell>
          <cell r="AE48">
            <v>751.96380764877688</v>
          </cell>
          <cell r="AF48">
            <v>497.77500000000003</v>
          </cell>
          <cell r="AG48">
            <v>1008.3259613790808</v>
          </cell>
          <cell r="AH48">
            <v>790.63245898688047</v>
          </cell>
          <cell r="AI48">
            <v>855.45331935734202</v>
          </cell>
          <cell r="AJ48">
            <v>580.51847838184017</v>
          </cell>
          <cell r="AK48">
            <v>906.4337875980093</v>
          </cell>
          <cell r="AL48">
            <v>560.89451486390112</v>
          </cell>
          <cell r="AM48">
            <v>880.88325931616509</v>
          </cell>
          <cell r="AN48">
            <v>574.82120418614329</v>
          </cell>
          <cell r="AO48">
            <v>862.19109527811634</v>
          </cell>
          <cell r="AP48">
            <v>6.3026676245564204</v>
          </cell>
          <cell r="AQ48">
            <v>24.975995534397441</v>
          </cell>
          <cell r="AR48">
            <v>-97.131413423135314</v>
          </cell>
          <cell r="AS48">
            <v>-35.796281516870408</v>
          </cell>
          <cell r="AT48">
            <v>93.67716459194969</v>
          </cell>
          <cell r="AU48">
            <v>51.470830758787542</v>
          </cell>
          <cell r="AV48">
            <v>6.9236156725841056</v>
          </cell>
          <cell r="AW48">
            <v>8.0814660488455274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2947.0481962336862</v>
          </cell>
          <cell r="BB48">
            <v>3896.178680182978</v>
          </cell>
          <cell r="BC48">
            <v>4528.167989323606</v>
          </cell>
          <cell r="BD48">
            <v>5441.5253925941997</v>
          </cell>
          <cell r="BE48">
            <v>6010.501373506946</v>
          </cell>
          <cell r="BF48">
            <v>6902.1288035196094</v>
          </cell>
          <cell r="BG48">
            <v>7472.4201089481203</v>
          </cell>
          <cell r="BH48">
            <v>1249.7388076487769</v>
          </cell>
          <cell r="BI48">
            <v>2258.0647690278574</v>
          </cell>
          <cell r="BJ48">
            <v>3048.6972280147379</v>
          </cell>
          <cell r="BK48">
            <v>3904.1505473720799</v>
          </cell>
          <cell r="BL48">
            <v>4484.6690257539203</v>
          </cell>
          <cell r="BM48">
            <v>5391.1028133519294</v>
          </cell>
          <cell r="BN48">
            <v>5951.9973282158307</v>
          </cell>
          <cell r="BO48">
            <v>6832.8805875319958</v>
          </cell>
          <cell r="BP48">
            <v>7407.7017917181392</v>
          </cell>
          <cell r="BQ48">
            <v>31.278663158953805</v>
          </cell>
          <cell r="BR48">
            <v>-65.852750264181395</v>
          </cell>
          <cell r="BS48">
            <v>-101.64903178105169</v>
          </cell>
          <cell r="BT48">
            <v>-7.9718671891018857</v>
          </cell>
          <cell r="BU48">
            <v>43.498963569685657</v>
          </cell>
          <cell r="BV48">
            <v>50.422579242270331</v>
          </cell>
          <cell r="BW48">
            <v>58.50404529111529</v>
          </cell>
          <cell r="BX48">
            <v>69.248215987613548</v>
          </cell>
          <cell r="BY48">
            <v>64.718317229981039</v>
          </cell>
          <cell r="BZ48">
            <v>615.19398000000001</v>
          </cell>
          <cell r="CA48">
            <v>400.79887673999997</v>
          </cell>
          <cell r="CB48">
            <v>724.87496499999986</v>
          </cell>
          <cell r="CC48">
            <v>2192.212018763676</v>
          </cell>
          <cell r="CD48">
            <v>1740.8678217399997</v>
          </cell>
          <cell r="CE48">
            <v>451.34419702367632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29.652177999999999</v>
          </cell>
          <cell r="Q49">
            <v>10.730986</v>
          </cell>
          <cell r="R49">
            <v>5.4240189999999995</v>
          </cell>
          <cell r="S49">
            <v>14.851702899999999</v>
          </cell>
          <cell r="T49">
            <v>13.2781456</v>
          </cell>
          <cell r="U49">
            <v>40.577399999999997</v>
          </cell>
          <cell r="V49">
            <v>20.845372000000001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0.32179267231716502</v>
          </cell>
          <cell r="AC49" t="str">
            <v xml:space="preserve"> </v>
          </cell>
          <cell r="AD49">
            <v>0.32179267231716502</v>
          </cell>
          <cell r="AE49">
            <v>0</v>
          </cell>
          <cell r="AF49">
            <v>1.4073423994790084</v>
          </cell>
          <cell r="AG49">
            <v>8.4886565217673784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99.783051730031275</v>
          </cell>
          <cell r="AM49">
            <v>67.327521146702423</v>
          </cell>
          <cell r="AN49">
            <v>33.373038673950695</v>
          </cell>
          <cell r="AO49">
            <v>35.530150621440647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-7.7856378529076924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-78.937679730031277</v>
          </cell>
          <cell r="AX49">
            <v>-35.807521146702427</v>
          </cell>
          <cell r="AY49">
            <v>40.772351400000005</v>
          </cell>
          <cell r="AZ49">
            <v>51.503337399999999</v>
          </cell>
          <cell r="BA49">
            <v>56.927356400000001</v>
          </cell>
          <cell r="BB49">
            <v>71.7790593</v>
          </cell>
          <cell r="BC49">
            <v>85.057204900000002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209.51997689999999</v>
          </cell>
          <cell r="BH49">
            <v>1.4073423994790084</v>
          </cell>
          <cell r="BI49">
            <v>9.8959989212463881</v>
          </cell>
          <cell r="BJ49">
            <v>23.10565577415408</v>
          </cell>
          <cell r="BK49">
            <v>24.222560707448849</v>
          </cell>
          <cell r="BL49">
            <v>51.196928218225978</v>
          </cell>
          <cell r="BM49">
            <v>74.756614488748511</v>
          </cell>
          <cell r="BN49">
            <v>174.53966621877979</v>
          </cell>
          <cell r="BO49">
            <v>241.86718736548221</v>
          </cell>
          <cell r="BP49">
            <v>275.24022603943291</v>
          </cell>
          <cell r="BQ49">
            <v>39.365009000520992</v>
          </cell>
          <cell r="BR49">
            <v>41.607338478753611</v>
          </cell>
          <cell r="BS49">
            <v>33.821700625845921</v>
          </cell>
          <cell r="BT49">
            <v>47.556498592551151</v>
          </cell>
          <cell r="BU49">
            <v>33.860276681774018</v>
          </cell>
          <cell r="BV49">
            <v>50.877990411251474</v>
          </cell>
          <cell r="BW49">
            <v>-28.059689318779789</v>
          </cell>
          <cell r="BX49">
            <v>-63.867210465482231</v>
          </cell>
          <cell r="BY49">
            <v>-65.720249139432923</v>
          </cell>
          <cell r="BZ49">
            <v>5.0979999999999999</v>
          </cell>
          <cell r="CA49">
            <v>1.7290000000000001</v>
          </cell>
          <cell r="CB49">
            <v>32.038000000000004</v>
          </cell>
          <cell r="CC49">
            <v>51.503337399999999</v>
          </cell>
          <cell r="CD49">
            <v>38.865000000000002</v>
          </cell>
          <cell r="CE49">
            <v>12.638337399999998</v>
          </cell>
          <cell r="CF49">
            <v>32.518557571079377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97.054000000000002</v>
          </cell>
          <cell r="AB50">
            <v>9.0228323655780332E-2</v>
          </cell>
          <cell r="AC50" t="str">
            <v xml:space="preserve"> </v>
          </cell>
          <cell r="AD50">
            <v>9.0228323655780332E-2</v>
          </cell>
          <cell r="AE50">
            <v>0</v>
          </cell>
          <cell r="AF50">
            <v>1.398905882451426</v>
          </cell>
          <cell r="AG50">
            <v>8.3462902969269273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7.3156031040458071E-3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-8.3462902969269273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37.054000000000002</v>
          </cell>
          <cell r="BF50">
            <v>64.054000000000002</v>
          </cell>
          <cell r="BG50">
            <v>91.054000000000002</v>
          </cell>
          <cell r="BH50">
            <v>1.398905882451426</v>
          </cell>
          <cell r="BI50">
            <v>9.7451961793783539</v>
          </cell>
          <cell r="BJ50">
            <v>10.035381769172171</v>
          </cell>
          <cell r="BK50">
            <v>10.2158333124053</v>
          </cell>
          <cell r="BL50">
            <v>36.402441045731933</v>
          </cell>
          <cell r="BM50">
            <v>36.40975664883598</v>
          </cell>
          <cell r="BN50">
            <v>62.419977062876178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-9.7451961793783539</v>
          </cell>
          <cell r="BS50">
            <v>-10.035381769172171</v>
          </cell>
          <cell r="BT50">
            <v>-10.2158333124053</v>
          </cell>
          <cell r="BU50">
            <v>-36.402441045731933</v>
          </cell>
          <cell r="BV50">
            <v>-9.4097566488359803</v>
          </cell>
          <cell r="BW50">
            <v>-25.365977062876176</v>
          </cell>
          <cell r="BX50">
            <v>-33.045999999999992</v>
          </cell>
          <cell r="BY50">
            <v>-6.0459999999999923</v>
          </cell>
          <cell r="BZ50">
            <v>0</v>
          </cell>
          <cell r="CA50">
            <v>1.7210000000000001</v>
          </cell>
          <cell r="CB50">
            <v>10.268000000000001</v>
          </cell>
          <cell r="CC50">
            <v>0</v>
          </cell>
          <cell r="CD50">
            <v>11.989000000000001</v>
          </cell>
          <cell r="CE50">
            <v>-11.989000000000001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7.2160000000000002</v>
          </cell>
          <cell r="U51">
            <v>4.5199999999999996</v>
          </cell>
          <cell r="V51">
            <v>3</v>
          </cell>
          <cell r="W51">
            <v>4.5199999999999996</v>
          </cell>
          <cell r="X51">
            <v>4.5199999999999996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7.2160000000000002</v>
          </cell>
          <cell r="AV51">
            <v>4.5199999999999996</v>
          </cell>
          <cell r="AW51">
            <v>3</v>
          </cell>
          <cell r="AX51">
            <v>4.5199999999999996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34.085999999999999</v>
          </cell>
          <cell r="BD51">
            <v>38.605999999999995</v>
          </cell>
          <cell r="BE51">
            <v>41.605999999999995</v>
          </cell>
          <cell r="BF51">
            <v>46.125999999999991</v>
          </cell>
          <cell r="BG51">
            <v>50.645999999999987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34.085999999999999</v>
          </cell>
          <cell r="BV51">
            <v>38.605999999999995</v>
          </cell>
          <cell r="BW51">
            <v>41.605999999999995</v>
          </cell>
          <cell r="BX51">
            <v>46.125999999999991</v>
          </cell>
          <cell r="BY51">
            <v>50.645999999999987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5.9269780000000001</v>
          </cell>
          <cell r="Q52">
            <v>2.8377759999999999</v>
          </cell>
          <cell r="R52">
            <v>0.37401899999999999</v>
          </cell>
          <cell r="S52">
            <v>4.4152029000000006</v>
          </cell>
          <cell r="T52">
            <v>1.4326456000000001</v>
          </cell>
          <cell r="U52">
            <v>0.22790000000000002</v>
          </cell>
          <cell r="V52">
            <v>7.6561999999999991E-2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2.6947697075361789E-2</v>
          </cell>
          <cell r="AC52" t="str">
            <v xml:space="preserve"> </v>
          </cell>
          <cell r="AD52">
            <v>2.6947697075361789E-2</v>
          </cell>
          <cell r="AE52">
            <v>0</v>
          </cell>
          <cell r="AF52">
            <v>8.4365170275823194E-3</v>
          </cell>
          <cell r="AG52">
            <v>0.14236622484045164</v>
          </cell>
          <cell r="AH52">
            <v>12.919471263113875</v>
          </cell>
          <cell r="AI52">
            <v>0.93645339006163753</v>
          </cell>
          <cell r="AJ52">
            <v>0.78775977745049908</v>
          </cell>
          <cell r="AK52">
            <v>0.33851524573174058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4.3158057419225804</v>
          </cell>
          <cell r="AP52">
            <v>1.8348734</v>
          </cell>
          <cell r="AQ52">
            <v>5.9185414829724179</v>
          </cell>
          <cell r="AR52">
            <v>2.6954097751595483</v>
          </cell>
          <cell r="AS52">
            <v>-12.545452263113875</v>
          </cell>
          <cell r="AT52">
            <v>3.4787495099383632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7.7618514000000003</v>
          </cell>
          <cell r="AZ52">
            <v>10.599627399999999</v>
          </cell>
          <cell r="BA52">
            <v>10.9736464</v>
          </cell>
          <cell r="BB52">
            <v>15.3888493</v>
          </cell>
          <cell r="BC52">
            <v>16.821494900000001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8.4365170275823194E-3</v>
          </cell>
          <cell r="BI52">
            <v>0.15080274186803397</v>
          </cell>
          <cell r="BJ52">
            <v>13.070274004981909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18.210222004036439</v>
          </cell>
          <cell r="BP52">
            <v>20.368915798469065</v>
          </cell>
          <cell r="BQ52">
            <v>7.7534148829724181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0.34888822602410841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8.0000000000000002E-3</v>
          </cell>
          <cell r="CB52">
            <v>0.13500000000000001</v>
          </cell>
          <cell r="CC52">
            <v>10.599627399999999</v>
          </cell>
          <cell r="CD52">
            <v>0.14300000000000002</v>
          </cell>
          <cell r="CE52">
            <v>10.456627399999999</v>
          </cell>
          <cell r="CF52">
            <v>7312.3268531468511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 xml:space="preserve"> </v>
          </cell>
          <cell r="AC53" t="str">
            <v xml:space="preserve"> </v>
          </cell>
          <cell r="AD53" t="str">
            <v xml:space="preserve"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5.0979999999999999</v>
          </cell>
          <cell r="CA53">
            <v>0</v>
          </cell>
          <cell r="CB53">
            <v>0.83499999999999996</v>
          </cell>
          <cell r="CC53">
            <v>0</v>
          </cell>
          <cell r="CD53">
            <v>5.9329999999999998</v>
          </cell>
          <cell r="CE53">
            <v>-5.9329999999999998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9.2852999999999994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4.7365000000000004</v>
          </cell>
          <cell r="T54">
            <v>4.6295000000000002</v>
          </cell>
          <cell r="U54">
            <v>8.8294999999999995</v>
          </cell>
          <cell r="V54">
            <v>7.7148100000000008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0.20461665158602299</v>
          </cell>
          <cell r="AC54" t="str">
            <v xml:space="preserve"> </v>
          </cell>
          <cell r="AD54">
            <v>0.20461665158602299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23.213855421686748</v>
          </cell>
          <cell r="AL54">
            <v>72.128765060240966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9.2852999999999994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4.7365000000000004</v>
          </cell>
          <cell r="AU54">
            <v>4.6295000000000002</v>
          </cell>
          <cell r="AV54">
            <v>-14.384355421686749</v>
          </cell>
          <cell r="AW54">
            <v>-64.413955060240966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24.783709999999999</v>
          </cell>
          <cell r="BB54">
            <v>29.520209999999999</v>
          </cell>
          <cell r="BC54">
            <v>34.149709999999999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23.213855421686748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24.783709999999999</v>
          </cell>
          <cell r="BT54">
            <v>29.520209999999999</v>
          </cell>
          <cell r="BU54">
            <v>34.149709999999999</v>
          </cell>
          <cell r="BV54">
            <v>19.765354578313246</v>
          </cell>
          <cell r="BW54">
            <v>-44.648600481927716</v>
          </cell>
          <cell r="BX54">
            <v>-75.862945361445782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 xml:space="preserve">n.a. </v>
          </cell>
        </row>
        <row r="55">
          <cell r="G55" t="str">
            <v>Más Transferencias de Deuda</v>
          </cell>
          <cell r="L55">
            <v>177.85391466988909</v>
          </cell>
          <cell r="M55">
            <v>0</v>
          </cell>
          <cell r="N55">
            <v>177.85391466988909</v>
          </cell>
          <cell r="O55">
            <v>0.65426953900000007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0.41397398922222223</v>
          </cell>
          <cell r="V55">
            <v>34.224566441666667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133.77953312689959</v>
          </cell>
          <cell r="AB55">
            <v>0.16526735917901433</v>
          </cell>
          <cell r="AC55" t="str">
            <v xml:space="preserve"> </v>
          </cell>
          <cell r="AD55">
            <v>0.16526735917901433</v>
          </cell>
          <cell r="AE55">
            <v>2.7382788515788858</v>
          </cell>
          <cell r="AF55">
            <v>37.841788827218167</v>
          </cell>
          <cell r="AG55">
            <v>0.60866219444955894</v>
          </cell>
          <cell r="AH55">
            <v>2.9755506807456689</v>
          </cell>
          <cell r="AI55">
            <v>11.97493600495687</v>
          </cell>
          <cell r="AJ55">
            <v>45.798330754943443</v>
          </cell>
          <cell r="AK55">
            <v>0.98597126951555292</v>
          </cell>
          <cell r="AL55">
            <v>41.521531819230319</v>
          </cell>
          <cell r="AM55">
            <v>1.3428440887838857</v>
          </cell>
          <cell r="AN55">
            <v>2.4087476457022081</v>
          </cell>
          <cell r="AO55">
            <v>7.4771926772853803</v>
          </cell>
          <cell r="AP55">
            <v>-2.0840093125788859</v>
          </cell>
          <cell r="AQ55">
            <v>-13.153804166218169</v>
          </cell>
          <cell r="AR55">
            <v>1.4316110718837747</v>
          </cell>
          <cell r="AS55">
            <v>0.34547859361796718</v>
          </cell>
          <cell r="AT55">
            <v>-0.74800010697644126</v>
          </cell>
          <cell r="AU55">
            <v>-17.112448113054555</v>
          </cell>
          <cell r="AV55">
            <v>-0.57199728029333063</v>
          </cell>
          <cell r="AW55">
            <v>-7.2969653775636516</v>
          </cell>
          <cell r="AX55">
            <v>-0.10406790545055244</v>
          </cell>
          <cell r="AY55">
            <v>25.342254199999999</v>
          </cell>
          <cell r="AZ55">
            <v>27.382527466333332</v>
          </cell>
          <cell r="BA55">
            <v>30.703556740696968</v>
          </cell>
          <cell r="BB55">
            <v>41.930492638677393</v>
          </cell>
          <cell r="BC55">
            <v>70.616375280566288</v>
          </cell>
          <cell r="BD55">
            <v>71.030349269788502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40.580067678797057</v>
          </cell>
          <cell r="BI55">
            <v>41.188729873246615</v>
          </cell>
          <cell r="BJ55">
            <v>44.164280553992285</v>
          </cell>
          <cell r="BK55">
            <v>56.139216558949151</v>
          </cell>
          <cell r="BL55">
            <v>101.93754731389259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-31.893169313619641</v>
          </cell>
          <cell r="BW55">
            <v>-39.190134691183289</v>
          </cell>
          <cell r="BX55">
            <v>-39.294202596633838</v>
          </cell>
          <cell r="BY55">
            <v>-39.443029680558283</v>
          </cell>
          <cell r="BZ55">
            <v>2.1337000000000002</v>
          </cell>
          <cell r="CA55">
            <v>25.866163459999999</v>
          </cell>
          <cell r="CB55">
            <v>0.60479949999999993</v>
          </cell>
          <cell r="CC55">
            <v>27.382527466333332</v>
          </cell>
          <cell r="CD55">
            <v>28.604662959999999</v>
          </cell>
          <cell r="CE55">
            <v>-1.2221354936666664</v>
          </cell>
          <cell r="CF55">
            <v>-4.2725044352931789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5.5769539000000007E-2</v>
          </cell>
          <cell r="P56">
            <v>23.123284661</v>
          </cell>
          <cell r="Q56">
            <v>0.18767326633333339</v>
          </cell>
          <cell r="R56">
            <v>1.5677292743636362</v>
          </cell>
          <cell r="S56">
            <v>10.640369487980429</v>
          </cell>
          <cell r="T56">
            <v>4.5132826418888898</v>
          </cell>
          <cell r="U56">
            <v>5.9673989222222203E-2</v>
          </cell>
          <cell r="V56">
            <v>34.019566441666669</v>
          </cell>
          <cell r="W56">
            <v>0.80927618333333329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89.132216686899625</v>
          </cell>
          <cell r="AB56">
            <v>0.11376628997885889</v>
          </cell>
          <cell r="AC56" t="str">
            <v xml:space="preserve"> </v>
          </cell>
          <cell r="AD56">
            <v>0.11376628997885889</v>
          </cell>
          <cell r="AE56">
            <v>2.4042955140057494</v>
          </cell>
          <cell r="AF56">
            <v>37.180898418894088</v>
          </cell>
          <cell r="AG56">
            <v>0.26214014023384996</v>
          </cell>
          <cell r="AH56">
            <v>2.7159775875713388</v>
          </cell>
          <cell r="AI56">
            <v>10.581432294611959</v>
          </cell>
          <cell r="AJ56">
            <v>11.434353326463118</v>
          </cell>
          <cell r="AK56">
            <v>0.92642613732675994</v>
          </cell>
          <cell r="AL56">
            <v>41.317225185282524</v>
          </cell>
          <cell r="AM56">
            <v>1.136809529216718</v>
          </cell>
          <cell r="AN56">
            <v>2.1860920873201168</v>
          </cell>
          <cell r="AO56">
            <v>7.0565662122265298</v>
          </cell>
          <cell r="AP56">
            <v>-2.3485259750057494</v>
          </cell>
          <cell r="AQ56">
            <v>-14.057613757894089</v>
          </cell>
          <cell r="AR56">
            <v>-7.4466873900516567E-2</v>
          </cell>
          <cell r="AS56">
            <v>-1.1482483132077026</v>
          </cell>
          <cell r="AT56">
            <v>5.893719336846992E-2</v>
          </cell>
          <cell r="AU56">
            <v>-6.9210706845742278</v>
          </cell>
          <cell r="AV56">
            <v>-0.86675214810453771</v>
          </cell>
          <cell r="AW56">
            <v>-7.2976587436158553</v>
          </cell>
          <cell r="AX56">
            <v>-0.32753334588338467</v>
          </cell>
          <cell r="AY56">
            <v>23.179054199999999</v>
          </cell>
          <cell r="AZ56">
            <v>23.366727466333334</v>
          </cell>
          <cell r="BA56">
            <v>24.934456740696969</v>
          </cell>
          <cell r="BB56">
            <v>35.574826228677395</v>
          </cell>
          <cell r="BC56">
            <v>40.088108870566288</v>
          </cell>
          <cell r="BD56">
            <v>40.147782859788506</v>
          </cell>
          <cell r="BE56">
            <v>74.167349301455175</v>
          </cell>
          <cell r="BF56">
            <v>74.976625484788514</v>
          </cell>
          <cell r="BG56">
            <v>76.870746046566296</v>
          </cell>
          <cell r="BH56">
            <v>39.585193932899841</v>
          </cell>
          <cell r="BI56">
            <v>39.847334073133695</v>
          </cell>
          <cell r="BJ56">
            <v>42.563311660705033</v>
          </cell>
          <cell r="BK56">
            <v>53.14474395531699</v>
          </cell>
          <cell r="BL56">
            <v>64.579097281780108</v>
          </cell>
          <cell r="BM56">
            <v>65.505523419106865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-16.406139732899842</v>
          </cell>
          <cell r="BR56">
            <v>-16.480606606800361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-25.357740559318358</v>
          </cell>
          <cell r="BW56">
            <v>-32.655399302934214</v>
          </cell>
          <cell r="BX56">
            <v>-32.982932648817595</v>
          </cell>
          <cell r="BY56">
            <v>-33.274904174359932</v>
          </cell>
          <cell r="BZ56">
            <v>1.7278</v>
          </cell>
          <cell r="CA56">
            <v>25.062963459999999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-3.6028354936666638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0.59850000000000003</v>
          </cell>
          <cell r="P57">
            <v>1.5647</v>
          </cell>
          <cell r="Q57">
            <v>1.8526</v>
          </cell>
          <cell r="R57">
            <v>1.7533000000000001</v>
          </cell>
          <cell r="S57">
            <v>0.58656640999999998</v>
          </cell>
          <cell r="T57">
            <v>24.172599999999999</v>
          </cell>
          <cell r="U57">
            <v>0.3543</v>
          </cell>
          <cell r="V57">
            <v>0.20499999999999999</v>
          </cell>
          <cell r="W57">
            <v>0.42949999999999999</v>
          </cell>
          <cell r="X57">
            <v>0.36580000000000001</v>
          </cell>
          <cell r="Y57">
            <v>0.1764</v>
          </cell>
          <cell r="Z57">
            <v>12.58805003</v>
          </cell>
          <cell r="AA57">
            <v>44.647316439999997</v>
          </cell>
          <cell r="AB57">
            <v>5.1501069200155437E-2</v>
          </cell>
          <cell r="AC57" t="str">
            <v xml:space="preserve"> </v>
          </cell>
          <cell r="AD57">
            <v>5.1501069200155437E-2</v>
          </cell>
          <cell r="AE57">
            <v>0.33398333757313658</v>
          </cell>
          <cell r="AF57">
            <v>0.66089040832407797</v>
          </cell>
          <cell r="AG57">
            <v>0.34652205421570897</v>
          </cell>
          <cell r="AH57">
            <v>0.25957309317432997</v>
          </cell>
          <cell r="AI57">
            <v>1.3935037103449099</v>
          </cell>
          <cell r="AJ57">
            <v>34.363977428480325</v>
          </cell>
          <cell r="AK57">
            <v>5.9545132188792982E-2</v>
          </cell>
          <cell r="AL57">
            <v>0.20430663394779458</v>
          </cell>
          <cell r="AM57">
            <v>0.20603455956716779</v>
          </cell>
          <cell r="AN57">
            <v>0.22265555838209106</v>
          </cell>
          <cell r="AO57">
            <v>0.42062646505885048</v>
          </cell>
          <cell r="AP57">
            <v>0.26451666242686345</v>
          </cell>
          <cell r="AQ57">
            <v>0.90380959167592201</v>
          </cell>
          <cell r="AR57">
            <v>1.506077945784291</v>
          </cell>
          <cell r="AS57">
            <v>1.4937269068256702</v>
          </cell>
          <cell r="AT57">
            <v>-0.80693730034490996</v>
          </cell>
          <cell r="AU57">
            <v>-10.191377428480326</v>
          </cell>
          <cell r="AV57">
            <v>0.29475486781120702</v>
          </cell>
          <cell r="AW57">
            <v>6.9336605220540748E-4</v>
          </cell>
          <cell r="AX57">
            <v>0.2234654404328322</v>
          </cell>
          <cell r="AY57">
            <v>2.1631999999999998</v>
          </cell>
          <cell r="AZ57">
            <v>4.0157999999999996</v>
          </cell>
          <cell r="BA57">
            <v>5.7690999999999999</v>
          </cell>
          <cell r="BB57">
            <v>6.3556664099999995</v>
          </cell>
          <cell r="BC57">
            <v>30.528266410000001</v>
          </cell>
          <cell r="BD57">
            <v>30.882566409999999</v>
          </cell>
          <cell r="BE57">
            <v>31.087566409999997</v>
          </cell>
          <cell r="BF57">
            <v>31.517066409999998</v>
          </cell>
          <cell r="BG57">
            <v>31.882866409999998</v>
          </cell>
          <cell r="BH57">
            <v>0.99487374589721456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37.417995164301281</v>
          </cell>
          <cell r="BN57">
            <v>37.622301798249076</v>
          </cell>
          <cell r="BO57">
            <v>37.828336357816241</v>
          </cell>
          <cell r="BP57">
            <v>38.050991916198335</v>
          </cell>
          <cell r="BQ57">
            <v>1.1683262541027852</v>
          </cell>
          <cell r="BR57">
            <v>2.6744041998870758</v>
          </cell>
          <cell r="BS57">
            <v>4.168131106712746</v>
          </cell>
          <cell r="BT57">
            <v>3.3611938063678362</v>
          </cell>
          <cell r="BU57">
            <v>-6.8301836221124859</v>
          </cell>
          <cell r="BV57">
            <v>-6.5354287543012823</v>
          </cell>
          <cell r="BW57">
            <v>-6.5347353882490786</v>
          </cell>
          <cell r="BX57">
            <v>-6.3112699478162426</v>
          </cell>
          <cell r="BY57">
            <v>-6.1681255061983364</v>
          </cell>
          <cell r="BZ57">
            <v>0.40589999999999998</v>
          </cell>
          <cell r="CA57">
            <v>0.80320000000000003</v>
          </cell>
          <cell r="CB57">
            <v>0.42599999999999999</v>
          </cell>
          <cell r="CC57">
            <v>4.0157999999999996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144.72957612675719</v>
          </cell>
          <cell r="U59">
            <v>242.82889541177775</v>
          </cell>
          <cell r="V59">
            <v>198.61304410745123</v>
          </cell>
          <cell r="W59">
            <v>511.05546935365669</v>
          </cell>
          <cell r="X59">
            <v>211.26157493933331</v>
          </cell>
          <cell r="Y59">
            <v>97.855146539000003</v>
          </cell>
          <cell r="Z59">
            <v>287.48785082556651</v>
          </cell>
          <cell r="AA59">
            <v>2684.1596631453813</v>
          </cell>
          <cell r="AB59">
            <v>2.3580043220809142</v>
          </cell>
          <cell r="AC59" t="str">
            <v xml:space="preserve"> </v>
          </cell>
          <cell r="AD59">
            <v>2.3580043220809142</v>
          </cell>
          <cell r="AE59">
            <v>139.29688463322262</v>
          </cell>
          <cell r="AF59">
            <v>138.65641176632701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438.22349769462562</v>
          </cell>
          <cell r="AN59">
            <v>113.58463397436068</v>
          </cell>
          <cell r="AO59">
            <v>75.514513207985942</v>
          </cell>
          <cell r="AP59">
            <v>-1.3528202868892834</v>
          </cell>
          <cell r="AQ59">
            <v>13.429789711923007</v>
          </cell>
          <cell r="AR59">
            <v>-35.798785557691247</v>
          </cell>
          <cell r="AS59">
            <v>1.3544601420178992</v>
          </cell>
          <cell r="AT59">
            <v>-16.335329065499678</v>
          </cell>
          <cell r="AU59">
            <v>-18.963475546420682</v>
          </cell>
          <cell r="AV59">
            <v>48.039985303952051</v>
          </cell>
          <cell r="AW59">
            <v>-79.724823011131036</v>
          </cell>
          <cell r="AX59">
            <v>72.831971659031069</v>
          </cell>
          <cell r="AY59">
            <v>290.03026582458335</v>
          </cell>
          <cell r="AZ59">
            <v>584.09136150051131</v>
          </cell>
          <cell r="BA59">
            <v>826.69848643094838</v>
          </cell>
          <cell r="BB59">
            <v>990.32810584183846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2087.5550908414812</v>
          </cell>
          <cell r="BG59">
            <v>2298.8166657808147</v>
          </cell>
          <cell r="BH59">
            <v>277.95329639954963</v>
          </cell>
          <cell r="BI59">
            <v>607.81317763316883</v>
          </cell>
          <cell r="BJ59">
            <v>849.06584242158806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1665.8506197975639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-23.721816132657551</v>
          </cell>
          <cell r="BS59">
            <v>-22.367355990639567</v>
          </cell>
          <cell r="BT59">
            <v>-38.702685056139217</v>
          </cell>
          <cell r="BU59">
            <v>-57.666160602559842</v>
          </cell>
          <cell r="BV59">
            <v>-9.6261752986079046</v>
          </cell>
          <cell r="BW59">
            <v>-89.350998309739452</v>
          </cell>
          <cell r="BX59">
            <v>-16.519026650708383</v>
          </cell>
          <cell r="BY59">
            <v>81.157914314264417</v>
          </cell>
          <cell r="BZ59">
            <v>51.372504939999999</v>
          </cell>
          <cell r="CA59">
            <v>185.31118026000001</v>
          </cell>
          <cell r="CB59">
            <v>176.49927199999999</v>
          </cell>
          <cell r="CC59">
            <v>584.09136150051131</v>
          </cell>
          <cell r="CD59">
            <v>413.18295719999998</v>
          </cell>
          <cell r="CE59">
            <v>170.90840430051134</v>
          </cell>
          <cell r="CF59">
            <v>41.363856210018767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136.10404965729001</v>
          </cell>
          <cell r="T60">
            <v>66.59179432900001</v>
          </cell>
          <cell r="U60">
            <v>201.49002999999999</v>
          </cell>
          <cell r="V60">
            <v>117.15720660522</v>
          </cell>
          <cell r="W60">
            <v>455.76433764899002</v>
          </cell>
          <cell r="X60">
            <v>119.3005</v>
          </cell>
          <cell r="Y60">
            <v>80.678799999999995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 xml:space="preserve"> </v>
          </cell>
          <cell r="AD60">
            <v>1.725590518563513</v>
          </cell>
          <cell r="AE60">
            <v>105.5949751885439</v>
          </cell>
          <cell r="AF60">
            <v>83.460269798793149</v>
          </cell>
          <cell r="AG60">
            <v>259.77615401441949</v>
          </cell>
          <cell r="AH60">
            <v>167.34054464170501</v>
          </cell>
          <cell r="AI60">
            <v>133.32951094867099</v>
          </cell>
          <cell r="AJ60">
            <v>88.77389837829439</v>
          </cell>
          <cell r="AK60">
            <v>161.08700066314699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2.7745387086190192</v>
          </cell>
          <cell r="AU60">
            <v>-22.182104049294381</v>
          </cell>
          <cell r="AV60">
            <v>40.403029336852995</v>
          </cell>
          <cell r="AW60">
            <v>-61.436977988128987</v>
          </cell>
          <cell r="AX60">
            <v>121.36451224777898</v>
          </cell>
          <cell r="AY60">
            <v>201.8348269</v>
          </cell>
          <cell r="AZ60">
            <v>452.11191719999999</v>
          </cell>
          <cell r="BA60">
            <v>634.03739156683002</v>
          </cell>
          <cell r="BB60">
            <v>770.14144122412006</v>
          </cell>
          <cell r="BC60">
            <v>836.73323555312004</v>
          </cell>
          <cell r="BD60">
            <v>1038.22326555312</v>
          </cell>
          <cell r="BE60">
            <v>1155.3804721583399</v>
          </cell>
          <cell r="BF60">
            <v>1611.1448098073299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616.17194364346153</v>
          </cell>
          <cell r="BK60">
            <v>749.50145459213252</v>
          </cell>
          <cell r="BL60">
            <v>838.27535297042687</v>
          </cell>
          <cell r="BM60">
            <v>999.36235363357389</v>
          </cell>
          <cell r="BN60">
            <v>1177.9565382269229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3.2805181982434419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38.860911919546083</v>
          </cell>
          <cell r="BW60">
            <v>-22.576066068583032</v>
          </cell>
          <cell r="BX60">
            <v>98.788446179195944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452.11191719999999</v>
          </cell>
          <cell r="CD60">
            <v>319.55509999999998</v>
          </cell>
          <cell r="CE60">
            <v>132.55681720000001</v>
          </cell>
          <cell r="CF60">
            <v>41.481677870264001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93.984933600000005</v>
          </cell>
          <cell r="Q61">
            <v>250.2770903</v>
          </cell>
          <cell r="R61">
            <v>181.92547436683</v>
          </cell>
          <cell r="S61">
            <v>136.10404965729001</v>
          </cell>
          <cell r="T61">
            <v>66.59179432900001</v>
          </cell>
          <cell r="U61">
            <v>201.49002999999999</v>
          </cell>
          <cell r="V61">
            <v>117.15720660522</v>
          </cell>
          <cell r="W61">
            <v>455.76433764899002</v>
          </cell>
          <cell r="X61">
            <v>119.3005</v>
          </cell>
          <cell r="Y61">
            <v>80.678799999999995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 xml:space="preserve"> </v>
          </cell>
          <cell r="AD61">
            <v>1.6458456295836748</v>
          </cell>
          <cell r="AE61">
            <v>105.5949751885439</v>
          </cell>
          <cell r="AF61">
            <v>83.460269798793149</v>
          </cell>
          <cell r="AG61">
            <v>259.77615401441949</v>
          </cell>
          <cell r="AH61">
            <v>167.34054464170501</v>
          </cell>
          <cell r="AI61">
            <v>133.32951094867099</v>
          </cell>
          <cell r="AJ61">
            <v>88.77389837829439</v>
          </cell>
          <cell r="AK61">
            <v>161.08700066314699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2.7745387086190192</v>
          </cell>
          <cell r="AU61">
            <v>-22.182104049294381</v>
          </cell>
          <cell r="AV61">
            <v>40.403029336852995</v>
          </cell>
          <cell r="AW61">
            <v>-61.436977988128987</v>
          </cell>
          <cell r="AX61">
            <v>121.36451224777898</v>
          </cell>
          <cell r="AY61">
            <v>201.8348269</v>
          </cell>
          <cell r="AZ61">
            <v>452.11191719999999</v>
          </cell>
          <cell r="BA61">
            <v>634.03739156683002</v>
          </cell>
          <cell r="BB61">
            <v>770.14144122412006</v>
          </cell>
          <cell r="BC61">
            <v>836.73323555312004</v>
          </cell>
          <cell r="BD61">
            <v>1038.22326555312</v>
          </cell>
          <cell r="BE61">
            <v>1155.3804721583399</v>
          </cell>
          <cell r="BF61">
            <v>1611.1448098073299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616.17194364346153</v>
          </cell>
          <cell r="BK61">
            <v>749.50145459213252</v>
          </cell>
          <cell r="BL61">
            <v>838.27535297042687</v>
          </cell>
          <cell r="BM61">
            <v>999.36235363357389</v>
          </cell>
          <cell r="BN61">
            <v>1177.9565382269229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3.2805181982434419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38.860911919546083</v>
          </cell>
          <cell r="BW61">
            <v>-22.576066068583032</v>
          </cell>
          <cell r="BX61">
            <v>98.788446179195944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452.11191719999999</v>
          </cell>
          <cell r="CD61">
            <v>308.76319999999998</v>
          </cell>
          <cell r="CE61">
            <v>143.34871720000001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5.2501547750273832E-2</v>
          </cell>
          <cell r="AC62" t="str">
            <v xml:space="preserve"> </v>
          </cell>
          <cell r="AD62">
            <v>5.2501547750273832E-2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0.38190000000000002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29.318160043431551</v>
          </cell>
          <cell r="N63">
            <v>29.318160043431551</v>
          </cell>
          <cell r="AA63">
            <v>0</v>
          </cell>
          <cell r="AB63">
            <v>2.7243341229564462E-2</v>
          </cell>
          <cell r="AC63" t="str">
            <v xml:space="preserve"> </v>
          </cell>
          <cell r="AD63">
            <v>2.7243341229564462E-2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 xml:space="preserve">n.a. </v>
          </cell>
        </row>
        <row r="64">
          <cell r="L64">
            <v>680.57764827603137</v>
          </cell>
          <cell r="M64">
            <v>0</v>
          </cell>
          <cell r="N64">
            <v>680.57764827603137</v>
          </cell>
          <cell r="Q64">
            <v>43.784005375927912</v>
          </cell>
          <cell r="R64">
            <v>60.681650563607135</v>
          </cell>
          <cell r="S64">
            <v>27.525569753600006</v>
          </cell>
          <cell r="T64">
            <v>78.137781797757199</v>
          </cell>
          <cell r="U64">
            <v>41.338865411777768</v>
          </cell>
          <cell r="V64">
            <v>81.455837502231233</v>
          </cell>
          <cell r="W64">
            <v>55.291131704666668</v>
          </cell>
          <cell r="X64">
            <v>91.961074939333315</v>
          </cell>
          <cell r="Y64">
            <v>17.176346539000001</v>
          </cell>
          <cell r="Z64">
            <v>63.657850825566527</v>
          </cell>
          <cell r="AA64">
            <v>649.205553338051</v>
          </cell>
          <cell r="AB64">
            <v>0.63241380351740051</v>
          </cell>
          <cell r="AC64" t="str">
            <v xml:space="preserve"> </v>
          </cell>
          <cell r="AD64">
            <v>0.63241380351740051</v>
          </cell>
          <cell r="AE64">
            <v>33.701909444678712</v>
          </cell>
          <cell r="AF64">
            <v>55.196141967533862</v>
          </cell>
          <cell r="AG64">
            <v>70.083727219199687</v>
          </cell>
          <cell r="AH64">
            <v>73.91212014671423</v>
          </cell>
          <cell r="AI64">
            <v>46.635437527718707</v>
          </cell>
          <cell r="AJ64">
            <v>74.9191532948835</v>
          </cell>
          <cell r="AK64">
            <v>33.701909444678712</v>
          </cell>
          <cell r="AL64">
            <v>99.743682525233297</v>
          </cell>
          <cell r="AM64">
            <v>103.82367229341455</v>
          </cell>
          <cell r="AN64">
            <v>64.673682247613073</v>
          </cell>
          <cell r="AO64">
            <v>30.745509118916949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-19.109867774118701</v>
          </cell>
          <cell r="AU64">
            <v>3.2186285028736989</v>
          </cell>
          <cell r="AV64">
            <v>7.6369559670990554</v>
          </cell>
          <cell r="AW64">
            <v>-18.287845023002063</v>
          </cell>
          <cell r="AX64">
            <v>-48.532540588747878</v>
          </cell>
          <cell r="AY64">
            <v>88.195438924583343</v>
          </cell>
          <cell r="AZ64">
            <v>131.97944430051126</v>
          </cell>
          <cell r="BA64">
            <v>192.66109486411841</v>
          </cell>
          <cell r="BB64">
            <v>220.18666461771841</v>
          </cell>
          <cell r="BC64">
            <v>298.32444641547562</v>
          </cell>
          <cell r="BD64">
            <v>339.66331182725338</v>
          </cell>
          <cell r="BE64">
            <v>421.11914932948463</v>
          </cell>
          <cell r="BF64">
            <v>476.4102810341513</v>
          </cell>
          <cell r="BG64">
            <v>568.37135597348458</v>
          </cell>
          <cell r="BH64">
            <v>88.898051412212567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591.71775386405523</v>
          </cell>
          <cell r="BP64">
            <v>656.39143611166833</v>
          </cell>
          <cell r="BQ64">
            <v>-0.70261248762922435</v>
          </cell>
          <cell r="BR64">
            <v>-27.002334330900993</v>
          </cell>
          <cell r="BS64">
            <v>-40.232803914008059</v>
          </cell>
          <cell r="BT64">
            <v>-59.342671688126757</v>
          </cell>
          <cell r="BU64">
            <v>-56.124043185253015</v>
          </cell>
          <cell r="BV64">
            <v>-48.487087218153988</v>
          </cell>
          <cell r="BW64">
            <v>-66.774932241156023</v>
          </cell>
          <cell r="BX64">
            <v>-115.30747282990393</v>
          </cell>
          <cell r="BY64">
            <v>-88.020080138183744</v>
          </cell>
          <cell r="BZ64">
            <v>28.481604939999997</v>
          </cell>
          <cell r="CA64">
            <v>33.021880260000003</v>
          </cell>
          <cell r="CB64">
            <v>32.124372000000001</v>
          </cell>
          <cell r="CC64">
            <v>131.97944430051126</v>
          </cell>
          <cell r="CD64">
            <v>93.627857199999994</v>
          </cell>
          <cell r="CE64">
            <v>38.351587100511267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737.07764827603137</v>
          </cell>
          <cell r="N65">
            <v>737.07764827603137</v>
          </cell>
          <cell r="O65">
            <v>30.094171046333337</v>
          </cell>
          <cell r="P65">
            <v>58.101267878250006</v>
          </cell>
          <cell r="Q65">
            <v>43.784005375927912</v>
          </cell>
          <cell r="R65">
            <v>60.681650563607135</v>
          </cell>
          <cell r="S65">
            <v>27.525569753600006</v>
          </cell>
          <cell r="T65">
            <v>78.137781797757199</v>
          </cell>
          <cell r="U65">
            <v>41.338865411777768</v>
          </cell>
          <cell r="V65">
            <v>81.455837502231233</v>
          </cell>
          <cell r="W65">
            <v>55.291131704666668</v>
          </cell>
          <cell r="X65">
            <v>91.961074939333315</v>
          </cell>
          <cell r="Y65">
            <v>17.176346539000001</v>
          </cell>
          <cell r="Z65">
            <v>63.657850825566527</v>
          </cell>
          <cell r="AA65">
            <v>649.205553338051</v>
          </cell>
          <cell r="AB65">
            <v>0.68491535126767444</v>
          </cell>
          <cell r="AC65" t="str">
            <v xml:space="preserve"> </v>
          </cell>
          <cell r="AD65">
            <v>0.68491535126767444</v>
          </cell>
          <cell r="AE65">
            <v>33.701909444678712</v>
          </cell>
          <cell r="AF65">
            <v>55.196141967533862</v>
          </cell>
          <cell r="AG65">
            <v>70.083727219199687</v>
          </cell>
          <cell r="AH65">
            <v>73.91212014671423</v>
          </cell>
          <cell r="AI65">
            <v>46.635437527718707</v>
          </cell>
          <cell r="AJ65">
            <v>74.9191532948835</v>
          </cell>
          <cell r="AK65">
            <v>33.701909444678712</v>
          </cell>
          <cell r="AL65">
            <v>99.743682525233297</v>
          </cell>
          <cell r="AM65">
            <v>103.82367229341455</v>
          </cell>
          <cell r="AN65">
            <v>64.673682247613073</v>
          </cell>
          <cell r="AO65">
            <v>30.745509118916949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-19.109867774118701</v>
          </cell>
          <cell r="AU65">
            <v>3.2186285028736989</v>
          </cell>
          <cell r="AV65">
            <v>7.6369559670990554</v>
          </cell>
          <cell r="AW65">
            <v>-18.287845023002063</v>
          </cell>
          <cell r="AX65">
            <v>-48.532540588747878</v>
          </cell>
          <cell r="AY65">
            <v>88.195438924583343</v>
          </cell>
          <cell r="AZ65">
            <v>131.97944430051126</v>
          </cell>
          <cell r="BA65">
            <v>192.66109486411841</v>
          </cell>
          <cell r="BB65">
            <v>220.18666461771841</v>
          </cell>
          <cell r="BC65">
            <v>298.32444641547562</v>
          </cell>
          <cell r="BD65">
            <v>339.66331182725338</v>
          </cell>
          <cell r="BE65">
            <v>421.11914932948463</v>
          </cell>
          <cell r="BF65">
            <v>476.4102810341513</v>
          </cell>
          <cell r="BG65">
            <v>568.37135597348458</v>
          </cell>
          <cell r="BH65">
            <v>88.898051412212567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591.71775386405523</v>
          </cell>
          <cell r="BP65">
            <v>656.39143611166833</v>
          </cell>
          <cell r="BQ65">
            <v>-0.70261248762922435</v>
          </cell>
          <cell r="BR65">
            <v>-27.002334330900993</v>
          </cell>
          <cell r="BS65">
            <v>-40.232803914008059</v>
          </cell>
          <cell r="BT65">
            <v>-59.342671688126757</v>
          </cell>
          <cell r="BU65">
            <v>-56.124043185253015</v>
          </cell>
          <cell r="BV65">
            <v>-48.487087218153988</v>
          </cell>
          <cell r="BW65">
            <v>-66.774932241156023</v>
          </cell>
          <cell r="BX65">
            <v>-115.30747282990393</v>
          </cell>
          <cell r="BY65">
            <v>-88.020080138183744</v>
          </cell>
          <cell r="BZ65">
            <v>28.863504939999999</v>
          </cell>
          <cell r="CA65">
            <v>43.43188026</v>
          </cell>
          <cell r="CB65">
            <v>32.124372000000001</v>
          </cell>
          <cell r="CC65">
            <v>131.97944430051126</v>
          </cell>
          <cell r="CD65">
            <v>104.41975719999999</v>
          </cell>
          <cell r="CE65">
            <v>27.559687100511269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-5.2501547750273832E-2</v>
          </cell>
          <cell r="AC66" t="str">
            <v xml:space="preserve"> </v>
          </cell>
          <cell r="AD66">
            <v>-5.2501547750273832E-2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-0.38190000000000002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-1942.5808864698829</v>
          </cell>
          <cell r="Q69">
            <v>-445.39502127331752</v>
          </cell>
          <cell r="R69">
            <v>-197.47139198043283</v>
          </cell>
          <cell r="S69">
            <v>-279.30859940319692</v>
          </cell>
          <cell r="T69">
            <v>216.32875682968938</v>
          </cell>
          <cell r="U69">
            <v>-98.808356011792966</v>
          </cell>
          <cell r="V69">
            <v>357.72888966002097</v>
          </cell>
          <cell r="W69">
            <v>-484.28307522222531</v>
          </cell>
          <cell r="X69">
            <v>232.22477878003292</v>
          </cell>
          <cell r="Y69">
            <v>-234.47440347146949</v>
          </cell>
          <cell r="Z69">
            <v>67.156309439434835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406.54498249970561</v>
          </cell>
          <cell r="AG69">
            <v>-666.02484487698825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99.859936070350159</v>
          </cell>
          <cell r="AM69">
            <v>-575.21163207220479</v>
          </cell>
          <cell r="AN69">
            <v>229.40283581708059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-57.961778228253252</v>
          </cell>
          <cell r="AT69">
            <v>70.125184578288327</v>
          </cell>
          <cell r="AU69">
            <v>77.209237570496953</v>
          </cell>
          <cell r="AV69">
            <v>48.655640290338397</v>
          </cell>
          <cell r="AW69">
            <v>257.86895358967081</v>
          </cell>
          <cell r="AX69">
            <v>90.928556849979486</v>
          </cell>
          <cell r="AY69">
            <v>-148.20612437927457</v>
          </cell>
          <cell r="AZ69">
            <v>-601.56673350996152</v>
          </cell>
          <cell r="BA69">
            <v>-802.56271764178473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-620.74095300323643</v>
          </cell>
          <cell r="BF69">
            <v>-1113.4426234460498</v>
          </cell>
          <cell r="BG69">
            <v>-881.21784466601457</v>
          </cell>
          <cell r="BH69">
            <v>6.1256000615321682</v>
          </cell>
          <cell r="BI69">
            <v>-601.90037570662298</v>
          </cell>
          <cell r="BJ69">
            <v>-741.40998945880165</v>
          </cell>
          <cell r="BK69">
            <v>-1090.8437734402869</v>
          </cell>
          <cell r="BL69">
            <v>-951.72425418109469</v>
          </cell>
          <cell r="BM69">
            <v>-1099.1882504832265</v>
          </cell>
          <cell r="BN69">
            <v>-999.32831441287658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0.33364219666083272</v>
          </cell>
          <cell r="BS69">
            <v>-61.152728182982742</v>
          </cell>
          <cell r="BT69">
            <v>5.4295561161453136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461.09732303903161</v>
          </cell>
          <cell r="BY69">
            <v>463.91926600198622</v>
          </cell>
          <cell r="BZ69">
            <v>-223.73991493999995</v>
          </cell>
          <cell r="CA69">
            <v>204.57784495400028</v>
          </cell>
          <cell r="CB69">
            <v>-284.70977049999999</v>
          </cell>
          <cell r="CC69">
            <v>-601.56673350996152</v>
          </cell>
          <cell r="CD69">
            <v>-303.87184048600056</v>
          </cell>
          <cell r="CE69">
            <v>-297.69489302396096</v>
          </cell>
          <cell r="CF69">
            <v>97.967252427154676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265.80763936931908</v>
          </cell>
          <cell r="S71">
            <v>241.58523357122994</v>
          </cell>
          <cell r="T71">
            <v>258.14069976800113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294.67137153757579</v>
          </cell>
          <cell r="Y71">
            <v>292.82296226800003</v>
          </cell>
          <cell r="Z71">
            <v>671.79916426696855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2.6715333763513591</v>
          </cell>
          <cell r="AE71">
            <v>233.55099404603934</v>
          </cell>
          <cell r="AF71">
            <v>376.67698818875624</v>
          </cell>
          <cell r="AG71">
            <v>566.83263536502761</v>
          </cell>
          <cell r="AH71">
            <v>243.77043497050661</v>
          </cell>
          <cell r="AI71">
            <v>212.5075514024339</v>
          </cell>
          <cell r="AJ71">
            <v>245.09899648454331</v>
          </cell>
          <cell r="AK71">
            <v>225.82966824904469</v>
          </cell>
          <cell r="AL71">
            <v>120.99124882127424</v>
          </cell>
          <cell r="AM71">
            <v>148.21699874495661</v>
          </cell>
          <cell r="AN71">
            <v>318.21058238754068</v>
          </cell>
          <cell r="AO71">
            <v>140.61762979284902</v>
          </cell>
          <cell r="AP71">
            <v>-82.345610499372668</v>
          </cell>
          <cell r="AQ71">
            <v>-82.263050780656215</v>
          </cell>
          <cell r="AR71">
            <v>-162.05399005540642</v>
          </cell>
          <cell r="AS71">
            <v>22.037204398812463</v>
          </cell>
          <cell r="AT71">
            <v>29.077682168796031</v>
          </cell>
          <cell r="AU71">
            <v>13.041703283457821</v>
          </cell>
          <cell r="AV71">
            <v>20.431870919508555</v>
          </cell>
          <cell r="AW71">
            <v>133.8287474823758</v>
          </cell>
          <cell r="AX71">
            <v>69.214019041910063</v>
          </cell>
          <cell r="AY71">
            <v>445.61932095476669</v>
          </cell>
          <cell r="AZ71">
            <v>850.39796626438783</v>
          </cell>
          <cell r="BA71">
            <v>1116.2056056337069</v>
          </cell>
          <cell r="BB71">
            <v>1357.7908392049369</v>
          </cell>
          <cell r="BC71">
            <v>1615.9315389729379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2629.1154637695831</v>
          </cell>
          <cell r="BH71">
            <v>610.22798223479549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2104.2672687063509</v>
          </cell>
          <cell r="BN71">
            <v>2225.2585175276258</v>
          </cell>
          <cell r="BO71">
            <v>2373.4755162725824</v>
          </cell>
          <cell r="BP71">
            <v>2691.6860986601232</v>
          </cell>
          <cell r="BQ71">
            <v>-164.60866128002888</v>
          </cell>
          <cell r="BR71">
            <v>-326.66265133543533</v>
          </cell>
          <cell r="BS71">
            <v>-304.62544693662289</v>
          </cell>
          <cell r="BT71">
            <v>-275.54776476782672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-62.570634890540077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850.39796626438783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286.61469061841001</v>
          </cell>
          <cell r="S72">
            <v>263.49508699622999</v>
          </cell>
          <cell r="T72">
            <v>288.22889391689</v>
          </cell>
          <cell r="U72">
            <v>292.79478604021995</v>
          </cell>
          <cell r="V72">
            <v>298.83532918865001</v>
          </cell>
          <cell r="W72">
            <v>278.4794187402</v>
          </cell>
          <cell r="X72">
            <v>354.03609999999998</v>
          </cell>
          <cell r="Y72">
            <v>335.36387422000001</v>
          </cell>
          <cell r="Z72">
            <v>709.13866272752421</v>
          </cell>
          <cell r="AA72">
            <v>4071.7817333622338</v>
          </cell>
          <cell r="AB72">
            <v>3.2660553276898581</v>
          </cell>
          <cell r="AC72" t="str">
            <v xml:space="preserve"> </v>
          </cell>
          <cell r="AD72">
            <v>3.2660553276898581</v>
          </cell>
          <cell r="AE72">
            <v>231.0275881636864</v>
          </cell>
          <cell r="AF72">
            <v>368.1</v>
          </cell>
          <cell r="AG72">
            <v>592.79030718091258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247.67866217899549</v>
          </cell>
          <cell r="AP72">
            <v>-56.568620263686398</v>
          </cell>
          <cell r="AQ72">
            <v>-23.838864694400058</v>
          </cell>
          <cell r="AR72">
            <v>-146.71551947240255</v>
          </cell>
          <cell r="AS72">
            <v>33.615275265583932</v>
          </cell>
          <cell r="AT72">
            <v>42.962355366383662</v>
          </cell>
          <cell r="AU72">
            <v>0.19580756862836779</v>
          </cell>
          <cell r="AV72">
            <v>20.917297403005648</v>
          </cell>
          <cell r="AW72">
            <v>71.869813343226838</v>
          </cell>
          <cell r="AX72">
            <v>43.618755319129207</v>
          </cell>
          <cell r="AY72">
            <v>518.72010320560003</v>
          </cell>
          <cell r="AZ72">
            <v>964.79489091411006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2394.7636776745098</v>
          </cell>
          <cell r="BF72">
            <v>2673.2430964147097</v>
          </cell>
          <cell r="BG72">
            <v>3027.2791964147095</v>
          </cell>
          <cell r="BH72">
            <v>599.12758816368637</v>
          </cell>
          <cell r="BI72">
            <v>1191.9178953445989</v>
          </cell>
          <cell r="BJ72">
            <v>1444.9173106974249</v>
          </cell>
          <cell r="BK72">
            <v>1665.4500423272711</v>
          </cell>
          <cell r="BL72">
            <v>1953.4831286755327</v>
          </cell>
          <cell r="BM72">
            <v>2225.3606173127469</v>
          </cell>
          <cell r="BN72">
            <v>2452.3261331581698</v>
          </cell>
          <cell r="BO72">
            <v>2687.1867965792408</v>
          </cell>
          <cell r="BP72">
            <v>3057.0865611701438</v>
          </cell>
          <cell r="BQ72">
            <v>-80.407484958086343</v>
          </cell>
          <cell r="BR72">
            <v>-227.12300443048889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134.78899999999999</v>
          </cell>
          <cell r="CA72">
            <v>242.17066299999999</v>
          </cell>
          <cell r="CB72">
            <v>403.38990000000001</v>
          </cell>
          <cell r="CC72">
            <v>964.79489091411006</v>
          </cell>
          <cell r="CD72">
            <v>780.34956299999999</v>
          </cell>
          <cell r="CE72">
            <v>184.44532791411007</v>
          </cell>
          <cell r="CF72">
            <v>23.636244147433459</v>
          </cell>
        </row>
        <row r="73">
          <cell r="E73" t="str">
            <v>Más:</v>
          </cell>
          <cell r="N73">
            <v>0</v>
          </cell>
          <cell r="O73">
            <v>6.5908008734032561E-2</v>
          </cell>
          <cell r="P73">
            <v>7.2595369806343762E-2</v>
          </cell>
          <cell r="Q73">
            <v>2.324987539434778E-2</v>
          </cell>
          <cell r="R73">
            <v>4.5977750838899697E-2</v>
          </cell>
          <cell r="S73">
            <v>0.23697525922649668</v>
          </cell>
          <cell r="T73">
            <v>1.1475324538318397E-2</v>
          </cell>
          <cell r="U73">
            <v>0.11748336283242911</v>
          </cell>
          <cell r="V73">
            <v>0.20668019247664488</v>
          </cell>
          <cell r="W73">
            <v>6.0581415522627108E-2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 xml:space="preserve"> </v>
          </cell>
          <cell r="AC73" t="str">
            <v xml:space="preserve"> </v>
          </cell>
          <cell r="AD73" t="str">
            <v xml:space="preserve"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145.19999999999999</v>
          </cell>
          <cell r="N74">
            <v>145.19999999999999</v>
          </cell>
          <cell r="O74">
            <v>2.5923078533333341</v>
          </cell>
          <cell r="P74">
            <v>2.855336565</v>
          </cell>
          <cell r="Q74">
            <v>0.91446905666666689</v>
          </cell>
          <cell r="R74">
            <v>1.8084066999999997</v>
          </cell>
          <cell r="S74">
            <v>9.3207614270000025</v>
          </cell>
          <cell r="T74">
            <v>0.45134991166666677</v>
          </cell>
          <cell r="U74">
            <v>4.6208806783333314</v>
          </cell>
          <cell r="V74">
            <v>8.1291894016666664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39.332213233666671</v>
          </cell>
          <cell r="AB74" t="str">
            <v xml:space="preserve"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-37.644663434999998</v>
          </cell>
          <cell r="AR74">
            <v>-11.989530943333333</v>
          </cell>
          <cell r="AS74">
            <v>-11.3915933</v>
          </cell>
          <cell r="AT74">
            <v>-4.8792385729999967</v>
          </cell>
          <cell r="AU74">
            <v>-14.748650088333333</v>
          </cell>
          <cell r="AV74">
            <v>-11.579119321666667</v>
          </cell>
          <cell r="AW74">
            <v>-9.0708105983333329</v>
          </cell>
          <cell r="AX74">
            <v>-15.817198846666667</v>
          </cell>
          <cell r="AY74">
            <v>5.4476444183333346</v>
          </cell>
          <cell r="AZ74">
            <v>6.362113475000001</v>
          </cell>
          <cell r="BA74">
            <v>8.1705201750000001</v>
          </cell>
          <cell r="BB74">
            <v>17.491281602000001</v>
          </cell>
          <cell r="BC74">
            <v>17.942631513666669</v>
          </cell>
          <cell r="BD74">
            <v>22.563512192000001</v>
          </cell>
          <cell r="BE74">
            <v>30.692701593666669</v>
          </cell>
          <cell r="BF74">
            <v>33.075502747000002</v>
          </cell>
          <cell r="BG74">
            <v>39.332213233666671</v>
          </cell>
          <cell r="BH74">
            <v>56.15</v>
          </cell>
          <cell r="BI74">
            <v>69.054000000000002</v>
          </cell>
          <cell r="BJ74">
            <v>82.254000000000005</v>
          </cell>
          <cell r="BK74">
            <v>96.454000000000008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163.25399999999999</v>
          </cell>
          <cell r="BP74">
            <v>182.45399999999998</v>
          </cell>
          <cell r="BQ74">
            <v>-50.702355581666666</v>
          </cell>
          <cell r="BR74">
            <v>-62.691886525000001</v>
          </cell>
          <cell r="BS74">
            <v>-74.083479825000012</v>
          </cell>
          <cell r="BT74">
            <v>-78.962718398000007</v>
          </cell>
          <cell r="BU74">
            <v>-93.711368486333342</v>
          </cell>
          <cell r="BV74">
            <v>-105.29048780800001</v>
          </cell>
          <cell r="BW74">
            <v>-114.36129840633333</v>
          </cell>
          <cell r="BX74">
            <v>-130.17849725299999</v>
          </cell>
          <cell r="BY74">
            <v>-143.12178676633332</v>
          </cell>
          <cell r="BZ74">
            <v>1.2943359999999999</v>
          </cell>
          <cell r="CA74">
            <v>7.2988343999999987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-5.5823719249999968</v>
          </cell>
          <cell r="CF74">
            <v>-46.735976796455361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-29.652177999999999</v>
          </cell>
          <cell r="Q75">
            <v>-10.730986</v>
          </cell>
          <cell r="R75">
            <v>-5.4240189999999995</v>
          </cell>
          <cell r="S75">
            <v>-14.851702899999999</v>
          </cell>
          <cell r="T75">
            <v>-13.2781456</v>
          </cell>
          <cell r="U75">
            <v>-40.577399999999997</v>
          </cell>
          <cell r="V75">
            <v>-20.845372000000001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-0.32179267231716502</v>
          </cell>
          <cell r="AC75" t="str">
            <v xml:space="preserve"> </v>
          </cell>
          <cell r="AD75">
            <v>-0.32179267231716502</v>
          </cell>
          <cell r="AE75">
            <v>0</v>
          </cell>
          <cell r="AF75">
            <v>-1.4073423994790084</v>
          </cell>
          <cell r="AG75">
            <v>-8.4886565217673784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-99.783051730031275</v>
          </cell>
          <cell r="AM75">
            <v>-67.327521146702423</v>
          </cell>
          <cell r="AN75">
            <v>-33.373038673950695</v>
          </cell>
          <cell r="AO75">
            <v>-35.530150621440647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7.7856378529076924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78.937679730031277</v>
          </cell>
          <cell r="AX75">
            <v>35.807521146702427</v>
          </cell>
          <cell r="AY75">
            <v>-40.772351400000005</v>
          </cell>
          <cell r="AZ75">
            <v>-51.503337399999999</v>
          </cell>
          <cell r="BA75">
            <v>-56.927356400000001</v>
          </cell>
          <cell r="BB75">
            <v>-71.7790593</v>
          </cell>
          <cell r="BC75">
            <v>-85.057204900000002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-209.51997689999999</v>
          </cell>
          <cell r="BH75">
            <v>-1.4073423994790084</v>
          </cell>
          <cell r="BI75">
            <v>-9.8959989212463881</v>
          </cell>
          <cell r="BJ75">
            <v>-23.10565577415408</v>
          </cell>
          <cell r="BK75">
            <v>-24.222560707448849</v>
          </cell>
          <cell r="BL75">
            <v>-51.196928218225978</v>
          </cell>
          <cell r="BM75">
            <v>-74.756614488748511</v>
          </cell>
          <cell r="BN75">
            <v>-174.53966621877979</v>
          </cell>
          <cell r="BO75">
            <v>-241.86718736548221</v>
          </cell>
          <cell r="BP75">
            <v>-275.24022603943291</v>
          </cell>
          <cell r="BQ75">
            <v>-39.365009000520992</v>
          </cell>
          <cell r="BR75">
            <v>-41.607338478753611</v>
          </cell>
          <cell r="BS75">
            <v>-33.821700625845921</v>
          </cell>
          <cell r="BT75">
            <v>-47.556498592551151</v>
          </cell>
          <cell r="BU75">
            <v>-33.860276681774018</v>
          </cell>
          <cell r="BV75">
            <v>-50.877990411251474</v>
          </cell>
          <cell r="BW75">
            <v>28.059689318779789</v>
          </cell>
          <cell r="BX75">
            <v>63.867210465482231</v>
          </cell>
          <cell r="BY75">
            <v>65.720249139432923</v>
          </cell>
          <cell r="BZ75">
            <v>-5.0979999999999999</v>
          </cell>
          <cell r="CA75">
            <v>-1.7290000000000001</v>
          </cell>
          <cell r="CB75">
            <v>-32.038000000000004</v>
          </cell>
          <cell r="CC75">
            <v>-51.503337399999999</v>
          </cell>
          <cell r="CD75">
            <v>-38.865000000000002</v>
          </cell>
          <cell r="CE75">
            <v>-12.638337399999998</v>
          </cell>
          <cell r="CF75">
            <v>32.518557571079377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-97.054000000000002</v>
          </cell>
          <cell r="AB76">
            <v>-9.0228323655780332E-2</v>
          </cell>
          <cell r="AC76" t="str">
            <v xml:space="preserve"> </v>
          </cell>
          <cell r="AD76">
            <v>-9.0228323655780332E-2</v>
          </cell>
          <cell r="AE76">
            <v>0</v>
          </cell>
          <cell r="AF76">
            <v>-1.398905882451426</v>
          </cell>
          <cell r="AG76">
            <v>-8.3462902969269273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-7.3156031040458071E-3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8.3462902969269273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-37.054000000000002</v>
          </cell>
          <cell r="BF76">
            <v>-64.054000000000002</v>
          </cell>
          <cell r="BG76">
            <v>-91.054000000000002</v>
          </cell>
          <cell r="BH76">
            <v>-1.398905882451426</v>
          </cell>
          <cell r="BI76">
            <v>-9.7451961793783539</v>
          </cell>
          <cell r="BJ76">
            <v>-10.035381769172171</v>
          </cell>
          <cell r="BK76">
            <v>-10.2158333124053</v>
          </cell>
          <cell r="BL76">
            <v>-36.402441045731933</v>
          </cell>
          <cell r="BM76">
            <v>-36.40975664883598</v>
          </cell>
          <cell r="BN76">
            <v>-62.419977062876178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9.7451961793783539</v>
          </cell>
          <cell r="BS76">
            <v>10.035381769172171</v>
          </cell>
          <cell r="BT76">
            <v>10.2158333124053</v>
          </cell>
          <cell r="BU76">
            <v>36.402441045731933</v>
          </cell>
          <cell r="BV76">
            <v>9.4097566488359803</v>
          </cell>
          <cell r="BW76">
            <v>25.365977062876176</v>
          </cell>
          <cell r="BX76">
            <v>33.045999999999992</v>
          </cell>
          <cell r="BY76">
            <v>6.0459999999999923</v>
          </cell>
          <cell r="BZ76">
            <v>0</v>
          </cell>
          <cell r="CA76">
            <v>-1.7210000000000001</v>
          </cell>
          <cell r="CB76">
            <v>-10.268000000000001</v>
          </cell>
          <cell r="CC76">
            <v>0</v>
          </cell>
          <cell r="CD76">
            <v>-11.989000000000001</v>
          </cell>
          <cell r="CE76">
            <v>11.989000000000001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-7.2160000000000002</v>
          </cell>
          <cell r="U77">
            <v>-4.5199999999999996</v>
          </cell>
          <cell r="V77">
            <v>-3</v>
          </cell>
          <cell r="W77">
            <v>-4.5199999999999996</v>
          </cell>
          <cell r="X77">
            <v>-4.5199999999999996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 xml:space="preserve"> </v>
          </cell>
          <cell r="AC77" t="str">
            <v xml:space="preserve"> </v>
          </cell>
          <cell r="AD77" t="str">
            <v xml:space="preserve"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-7.2160000000000002</v>
          </cell>
          <cell r="AV77">
            <v>-4.5199999999999996</v>
          </cell>
          <cell r="AW77">
            <v>-3</v>
          </cell>
          <cell r="AX77">
            <v>-4.5199999999999996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-34.085999999999999</v>
          </cell>
          <cell r="BD77">
            <v>-38.605999999999995</v>
          </cell>
          <cell r="BE77">
            <v>-41.605999999999995</v>
          </cell>
          <cell r="BF77">
            <v>-46.125999999999991</v>
          </cell>
          <cell r="BG77">
            <v>-50.645999999999987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-34.085999999999999</v>
          </cell>
          <cell r="BV77">
            <v>-38.605999999999995</v>
          </cell>
          <cell r="BW77">
            <v>-41.605999999999995</v>
          </cell>
          <cell r="BX77">
            <v>-46.125999999999991</v>
          </cell>
          <cell r="BY77">
            <v>-50.645999999999987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-5.9269780000000001</v>
          </cell>
          <cell r="Q78">
            <v>-2.8377759999999999</v>
          </cell>
          <cell r="R78">
            <v>-0.37401899999999999</v>
          </cell>
          <cell r="S78">
            <v>-4.4152029000000006</v>
          </cell>
          <cell r="T78">
            <v>-1.4326456000000001</v>
          </cell>
          <cell r="U78">
            <v>-0.22790000000000002</v>
          </cell>
          <cell r="V78">
            <v>-7.6561999999999991E-2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-2.6947697075361789E-2</v>
          </cell>
          <cell r="AC78" t="str">
            <v xml:space="preserve"> </v>
          </cell>
          <cell r="AD78">
            <v>-2.6947697075361789E-2</v>
          </cell>
          <cell r="AE78">
            <v>0</v>
          </cell>
          <cell r="AF78">
            <v>-8.4365170275823194E-3</v>
          </cell>
          <cell r="AG78">
            <v>-0.14236622484045164</v>
          </cell>
          <cell r="AH78">
            <v>-12.919471263113875</v>
          </cell>
          <cell r="AI78">
            <v>-0.93645339006163753</v>
          </cell>
          <cell r="AJ78">
            <v>-0.78775977745049908</v>
          </cell>
          <cell r="AK78">
            <v>-0.33851524573174058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-4.3158057419225804</v>
          </cell>
          <cell r="AP78">
            <v>-1.8348734</v>
          </cell>
          <cell r="AQ78">
            <v>-5.9185414829724179</v>
          </cell>
          <cell r="AR78">
            <v>-2.6954097751595483</v>
          </cell>
          <cell r="AS78">
            <v>12.545452263113875</v>
          </cell>
          <cell r="AT78">
            <v>-3.4787495099383632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-7.7618514000000003</v>
          </cell>
          <cell r="AZ78">
            <v>-10.599627399999999</v>
          </cell>
          <cell r="BA78">
            <v>-10.9736464</v>
          </cell>
          <cell r="BB78">
            <v>-15.3888493</v>
          </cell>
          <cell r="BC78">
            <v>-16.821494900000001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-8.4365170275823194E-3</v>
          </cell>
          <cell r="BI78">
            <v>-0.15080274186803397</v>
          </cell>
          <cell r="BJ78">
            <v>-13.070274004981909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-18.210222004036439</v>
          </cell>
          <cell r="BP78">
            <v>-20.368915798469065</v>
          </cell>
          <cell r="BQ78">
            <v>-7.7534148829724181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-0.34888822602410841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-8.0000000000000002E-3</v>
          </cell>
          <cell r="CB78">
            <v>-0.13500000000000001</v>
          </cell>
          <cell r="CC78">
            <v>-10.599627399999999</v>
          </cell>
          <cell r="CD78">
            <v>-0.14300000000000002</v>
          </cell>
          <cell r="CE78">
            <v>-10.456627399999999</v>
          </cell>
          <cell r="CF78">
            <v>40.063566076461399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 xml:space="preserve"> </v>
          </cell>
          <cell r="AC79" t="str">
            <v xml:space="preserve"> </v>
          </cell>
          <cell r="AD79" t="str">
            <v xml:space="preserve"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-5.0979999999999999</v>
          </cell>
          <cell r="CA79">
            <v>0</v>
          </cell>
          <cell r="CB79">
            <v>-0.83499999999999996</v>
          </cell>
          <cell r="CC79">
            <v>0</v>
          </cell>
          <cell r="CD79">
            <v>-5.9329999999999998</v>
          </cell>
          <cell r="CE79">
            <v>5.9329999999999998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-9.2852999999999994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-4.7365000000000004</v>
          </cell>
          <cell r="T80">
            <v>-4.6295000000000002</v>
          </cell>
          <cell r="U80">
            <v>-8.8294999999999995</v>
          </cell>
          <cell r="V80">
            <v>-7.7148100000000008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-0.20461665158602299</v>
          </cell>
          <cell r="AC80" t="str">
            <v xml:space="preserve"> </v>
          </cell>
          <cell r="AD80">
            <v>-0.20461665158602299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-23.213855421686748</v>
          </cell>
          <cell r="AL80">
            <v>-72.128765060240966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-9.2852999999999994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-4.7365000000000004</v>
          </cell>
          <cell r="AU80">
            <v>-4.6295000000000002</v>
          </cell>
          <cell r="AV80">
            <v>14.384355421686749</v>
          </cell>
          <cell r="AW80">
            <v>64.413955060240966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-24.783709999999999</v>
          </cell>
          <cell r="BB80">
            <v>-29.520209999999999</v>
          </cell>
          <cell r="BC80">
            <v>-34.149709999999999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-23.213855421686748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-24.783709999999999</v>
          </cell>
          <cell r="BT80">
            <v>-29.520209999999999</v>
          </cell>
          <cell r="BU80">
            <v>-34.149709999999999</v>
          </cell>
          <cell r="BV80">
            <v>-19.765354578313246</v>
          </cell>
          <cell r="BW80">
            <v>44.648600481927716</v>
          </cell>
          <cell r="BX80">
            <v>75.862945361445782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 xml:space="preserve"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-7.1885000000000003</v>
          </cell>
          <cell r="Q81">
            <v>-5.5836000000000006</v>
          </cell>
          <cell r="R81">
            <v>-9.1050000000000004</v>
          </cell>
          <cell r="S81">
            <v>-9.4905000000000008</v>
          </cell>
          <cell r="T81">
            <v>-10.8744</v>
          </cell>
          <cell r="U81">
            <v>-5.8631000000000002</v>
          </cell>
          <cell r="V81">
            <v>-28.824999999999999</v>
          </cell>
          <cell r="W81">
            <v>-28.824999999999999</v>
          </cell>
          <cell r="X81">
            <v>-28.824999999999999</v>
          </cell>
          <cell r="Y81">
            <v>-28.824999999999999</v>
          </cell>
          <cell r="Z81">
            <v>-28.824999999999999</v>
          </cell>
          <cell r="AA81">
            <v>-193.72479999999999</v>
          </cell>
          <cell r="AB81">
            <v>-0.32142097994371183</v>
          </cell>
          <cell r="AC81" t="str">
            <v xml:space="preserve"> </v>
          </cell>
          <cell r="AD81">
            <v>-0.32142097994371183</v>
          </cell>
          <cell r="AE81">
            <v>-0.38659411764705881</v>
          </cell>
          <cell r="AF81">
            <v>-29.059669411764705</v>
          </cell>
          <cell r="AG81">
            <v>-6.7430152941176473</v>
          </cell>
          <cell r="AH81">
            <v>-6.4093235294117639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-83.038381764705875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-1.3564705882345152E-3</v>
          </cell>
          <cell r="AY81">
            <v>-8.6832000000000011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-49.599800000000009</v>
          </cell>
          <cell r="BE81">
            <v>-78.424800000000005</v>
          </cell>
          <cell r="BF81">
            <v>-107.24980000000001</v>
          </cell>
          <cell r="BG81">
            <v>-136.07480000000001</v>
          </cell>
          <cell r="BH81">
            <v>-29.446263529411763</v>
          </cell>
          <cell r="BI81">
            <v>-36.189278823529406</v>
          </cell>
          <cell r="BJ81">
            <v>-42.598602352941171</v>
          </cell>
          <cell r="BK81">
            <v>-55.014377647058822</v>
          </cell>
          <cell r="BL81">
            <v>-77.4816</v>
          </cell>
          <cell r="BM81">
            <v>-107.47723411764706</v>
          </cell>
          <cell r="BN81">
            <v>-122.17594941176471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19.226802352941171</v>
          </cell>
          <cell r="BT81">
            <v>22.152077647058817</v>
          </cell>
          <cell r="BU81">
            <v>33.744899999999994</v>
          </cell>
          <cell r="BV81">
            <v>57.877434117647049</v>
          </cell>
          <cell r="BW81">
            <v>43.7511494117647</v>
          </cell>
          <cell r="BX81">
            <v>43.749792941176466</v>
          </cell>
          <cell r="BY81">
            <v>43.748436470588217</v>
          </cell>
          <cell r="BZ81">
            <v>-9.5000000000000001E-2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-8.8930000000000007</v>
          </cell>
          <cell r="CE81">
            <v>-5.373800000000001</v>
          </cell>
          <cell r="CF81">
            <v>60.427302372652662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-8.0864389490909101</v>
          </cell>
          <cell r="S82">
            <v>-6.8884119520000011</v>
          </cell>
          <cell r="T82">
            <v>-6.3869984605555548</v>
          </cell>
          <cell r="U82">
            <v>-4.7136275499999991</v>
          </cell>
          <cell r="V82">
            <v>-2.4741502866666671</v>
          </cell>
          <cell r="W82">
            <v>-3.0862021066666667</v>
          </cell>
          <cell r="X82">
            <v>-5.2764389490909096</v>
          </cell>
          <cell r="Y82">
            <v>1.8040880479999979</v>
          </cell>
          <cell r="Z82">
            <v>2.3055015394444442</v>
          </cell>
          <cell r="AA82">
            <v>-87.791579391348506</v>
          </cell>
          <cell r="AB82">
            <v>-8.6232630641157729E-2</v>
          </cell>
          <cell r="AC82" t="str">
            <v xml:space="preserve"> </v>
          </cell>
          <cell r="AD82">
            <v>-8.6232630641157729E-2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-0.49101880666666631</v>
          </cell>
          <cell r="AQ82">
            <v>-14.405856462500001</v>
          </cell>
          <cell r="AR82">
            <v>-2.2660254555555568</v>
          </cell>
          <cell r="AS82">
            <v>-5.2764389490909096</v>
          </cell>
          <cell r="AT82">
            <v>1.8040880479999979</v>
          </cell>
          <cell r="AU82">
            <v>2.3055015394444442</v>
          </cell>
          <cell r="AV82">
            <v>3.9788724499999999</v>
          </cell>
          <cell r="AW82">
            <v>6.2183497133333319</v>
          </cell>
          <cell r="AX82">
            <v>5.6062978933333323</v>
          </cell>
          <cell r="AY82">
            <v>-29.092875269166669</v>
          </cell>
          <cell r="AZ82">
            <v>-54.988900724722228</v>
          </cell>
          <cell r="BA82">
            <v>-63.07533967381314</v>
          </cell>
          <cell r="BB82">
            <v>-69.963751625813146</v>
          </cell>
          <cell r="BC82">
            <v>-76.350750086368706</v>
          </cell>
          <cell r="BD82">
            <v>-81.064377636368704</v>
          </cell>
          <cell r="BE82">
            <v>-83.538527923035375</v>
          </cell>
          <cell r="BF82">
            <v>-86.624730029702036</v>
          </cell>
          <cell r="BG82">
            <v>-91.901168978792953</v>
          </cell>
          <cell r="BH82">
            <v>-14.196</v>
          </cell>
          <cell r="BI82">
            <v>-37.826000000000001</v>
          </cell>
          <cell r="BJ82">
            <v>-40.636000000000003</v>
          </cell>
          <cell r="BK82">
            <v>-49.328500000000005</v>
          </cell>
          <cell r="BL82">
            <v>-58.021000000000001</v>
          </cell>
          <cell r="BM82">
            <v>-66.713499999999996</v>
          </cell>
          <cell r="BN82">
            <v>-75.405999999999992</v>
          </cell>
          <cell r="BO82">
            <v>-84.098499999999987</v>
          </cell>
          <cell r="BP82">
            <v>-92.790999999999983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-8.1325279230353829</v>
          </cell>
          <cell r="BX82">
            <v>-2.5262300297020488</v>
          </cell>
          <cell r="BY82">
            <v>0.88983102120702995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-54.988900724722228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19767.110563321941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1586.9993259246439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1450.6000278141439</v>
          </cell>
          <cell r="AO84">
            <v>1521.9814850443481</v>
          </cell>
          <cell r="AP84">
            <v>-10.981333217537895</v>
          </cell>
          <cell r="AQ84">
            <v>-48.561924196343853</v>
          </cell>
          <cell r="AR84">
            <v>-289.90598173936701</v>
          </cell>
          <cell r="AS84">
            <v>-1.1909461518853277</v>
          </cell>
          <cell r="AT84">
            <v>113.63339950222803</v>
          </cell>
          <cell r="AU84">
            <v>-7.0405043811329051</v>
          </cell>
          <cell r="AV84">
            <v>83.677365246843692</v>
          </cell>
          <cell r="AW84">
            <v>28.026331414432207</v>
          </cell>
          <cell r="AX84">
            <v>122.47662479539781</v>
          </cell>
          <cell r="AY84">
            <v>2651.0188079860209</v>
          </cell>
          <cell r="AZ84">
            <v>4618.5806064886692</v>
          </cell>
          <cell r="BA84">
            <v>6219.939965109691</v>
          </cell>
          <cell r="BB84">
            <v>7920.5726905365627</v>
          </cell>
          <cell r="BC84">
            <v>9338.0241832795364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4968.0298456419187</v>
          </cell>
          <cell r="BJ84">
            <v>6570.5801504148239</v>
          </cell>
          <cell r="BK84">
            <v>8157.5794763394679</v>
          </cell>
          <cell r="BL84">
            <v>9582.0714734635749</v>
          </cell>
          <cell r="BM84">
            <v>11342.218301623359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-349.44923915324841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-9.8669687273632007</v>
          </cell>
          <cell r="BY84">
            <v>-17.630620406001981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4618.5806064886692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-850.17366658293872</v>
          </cell>
          <cell r="R86">
            <v>-463.2790313497519</v>
          </cell>
          <cell r="S86">
            <v>-520.89383297442691</v>
          </cell>
          <cell r="T86">
            <v>-41.811942938311745</v>
          </cell>
          <cell r="U86">
            <v>-345.06989518034618</v>
          </cell>
          <cell r="V86">
            <v>102.90889335637092</v>
          </cell>
          <cell r="W86">
            <v>-701.71409300909204</v>
          </cell>
          <cell r="X86">
            <v>-62.446592757542874</v>
          </cell>
          <cell r="Y86">
            <v>-527.29736573946957</v>
          </cell>
          <cell r="Z86">
            <v>-604.64285482753371</v>
          </cell>
          <cell r="AA86">
            <v>-4598.4097227644643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29.867994310949371</v>
          </cell>
          <cell r="AG86">
            <v>-1232.8574802420158</v>
          </cell>
          <cell r="AH86">
            <v>-383.28004872268616</v>
          </cell>
          <cell r="AI86">
            <v>-561.94133538391918</v>
          </cell>
          <cell r="AJ86">
            <v>-105.97947722535088</v>
          </cell>
          <cell r="AK86">
            <v>-373.29366455117605</v>
          </cell>
          <cell r="AL86">
            <v>-21.131312750924081</v>
          </cell>
          <cell r="AM86">
            <v>-723.42863081716143</v>
          </cell>
          <cell r="AN86">
            <v>-88.807746570460097</v>
          </cell>
          <cell r="AO86">
            <v>-549.80021158341378</v>
          </cell>
          <cell r="AP86">
            <v>27.439233281733436</v>
          </cell>
          <cell r="AQ86">
            <v>-65.325060978724139</v>
          </cell>
          <cell r="AR86">
            <v>382.68381365907703</v>
          </cell>
          <cell r="AS86">
            <v>-79.998982627065743</v>
          </cell>
          <cell r="AT86">
            <v>41.047502409492267</v>
          </cell>
          <cell r="AU86">
            <v>64.167534287039132</v>
          </cell>
          <cell r="AV86">
            <v>28.223769370829871</v>
          </cell>
          <cell r="AW86">
            <v>124.04020610729501</v>
          </cell>
          <cell r="AX86">
            <v>21.714537808069394</v>
          </cell>
          <cell r="AY86">
            <v>-593.82544533404121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-3510.3333084355982</v>
          </cell>
          <cell r="BH86">
            <v>-604.10238217326332</v>
          </cell>
          <cell r="BI86">
            <v>-1778.9609933064462</v>
          </cell>
          <cell r="BJ86">
            <v>-2162.2410420291312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280.97732088397203</v>
          </cell>
          <cell r="BU86">
            <v>340.4030309963307</v>
          </cell>
          <cell r="BV86">
            <v>365.90490100747002</v>
          </cell>
          <cell r="BW86">
            <v>486.83280449212498</v>
          </cell>
          <cell r="BX86">
            <v>500.128747079606</v>
          </cell>
          <cell r="BY86">
            <v>526.48990089252584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147.05021974965689</v>
          </cell>
          <cell r="M88">
            <v>49.7</v>
          </cell>
          <cell r="N88">
            <v>196.75021974965688</v>
          </cell>
          <cell r="Q88">
            <v>40.036821937128892</v>
          </cell>
          <cell r="R88">
            <v>25.893005499405454</v>
          </cell>
          <cell r="S88">
            <v>5.5265848677800014</v>
          </cell>
          <cell r="T88">
            <v>1.5822323980600004</v>
          </cell>
          <cell r="U88">
            <v>4.3351867676299989</v>
          </cell>
          <cell r="V88">
            <v>31.716771812076669</v>
          </cell>
          <cell r="W88">
            <v>30.122478628093333</v>
          </cell>
          <cell r="X88">
            <v>5.2764389490909096</v>
          </cell>
          <cell r="Y88">
            <v>-1.8040880479999979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4.6182777401568315E-2</v>
          </cell>
          <cell r="AD88">
            <v>0.18282639039050408</v>
          </cell>
          <cell r="AE88">
            <v>14.874000000000001</v>
          </cell>
          <cell r="AF88">
            <v>35.719349956987656</v>
          </cell>
          <cell r="AG88">
            <v>45.633769106525087</v>
          </cell>
          <cell r="AH88">
            <v>29.007659191067077</v>
          </cell>
          <cell r="AI88">
            <v>13.842499999999999</v>
          </cell>
          <cell r="AJ88">
            <v>18.993415301163697</v>
          </cell>
          <cell r="AK88">
            <v>10.192499999999999</v>
          </cell>
          <cell r="AL88">
            <v>45.589560843799987</v>
          </cell>
          <cell r="AM88">
            <v>42.212007933196098</v>
          </cell>
          <cell r="AN88">
            <v>32.700250820818169</v>
          </cell>
          <cell r="AO88">
            <v>14.309659701761369</v>
          </cell>
          <cell r="AP88">
            <v>-3.6613825587766673</v>
          </cell>
          <cell r="AQ88">
            <v>8.7264231579923432</v>
          </cell>
          <cell r="AR88">
            <v>-5.596947169396195</v>
          </cell>
          <cell r="AS88">
            <v>-3.1146536916616228</v>
          </cell>
          <cell r="AT88">
            <v>-8.3159151322199989</v>
          </cell>
          <cell r="AU88">
            <v>-17.411182903103697</v>
          </cell>
          <cell r="AV88">
            <v>-5.8573132323700001</v>
          </cell>
          <cell r="AW88">
            <v>-13.872789031723318</v>
          </cell>
          <cell r="AX88">
            <v>-12.089529305102765</v>
          </cell>
          <cell r="AY88">
            <v>55.658390556203337</v>
          </cell>
          <cell r="AZ88">
            <v>95.695212493332235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133.03222202620771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50.593349956987652</v>
          </cell>
          <cell r="BI88">
            <v>96.227119063512731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288.76501315355779</v>
          </cell>
          <cell r="BQ88">
            <v>5.0650405992156795</v>
          </cell>
          <cell r="BR88">
            <v>-0.53190657018050835</v>
          </cell>
          <cell r="BS88">
            <v>-3.6465602618421329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-49.103760561259151</v>
          </cell>
          <cell r="BX88">
            <v>-61.193289866361937</v>
          </cell>
          <cell r="BY88">
            <v>-88.61710173808919</v>
          </cell>
          <cell r="BZ88">
            <v>3.3572108000000012</v>
          </cell>
          <cell r="CA88">
            <v>28.847685874</v>
          </cell>
          <cell r="CB88">
            <v>25.258643499999998</v>
          </cell>
          <cell r="CC88">
            <v>95.695212493332235</v>
          </cell>
          <cell r="CD88">
            <v>57.463540174000002</v>
          </cell>
          <cell r="CE88">
            <v>38.231672319332233</v>
          </cell>
          <cell r="CF88">
            <v>66.532051808096853</v>
          </cell>
        </row>
        <row r="89">
          <cell r="E89" t="str">
            <v xml:space="preserve"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8.0864389490909101</v>
          </cell>
          <cell r="S89">
            <v>6.8884119520000011</v>
          </cell>
          <cell r="T89">
            <v>6.3869984605555548</v>
          </cell>
          <cell r="U89">
            <v>4.7136275499999991</v>
          </cell>
          <cell r="V89">
            <v>2.4741502866666671</v>
          </cell>
          <cell r="W89">
            <v>3.0862021066666667</v>
          </cell>
          <cell r="X89">
            <v>5.2764389490909096</v>
          </cell>
          <cell r="Y89">
            <v>-1.8040880479999979</v>
          </cell>
          <cell r="Z89">
            <v>-2.3055015394444442</v>
          </cell>
          <cell r="AA89">
            <v>87.791579391348506</v>
          </cell>
          <cell r="AB89">
            <v>8.6232630641157729E-2</v>
          </cell>
          <cell r="AC89">
            <v>4.6182777401568315E-2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0.49101880666666631</v>
          </cell>
          <cell r="AQ89">
            <v>14.405856462500001</v>
          </cell>
          <cell r="AR89">
            <v>2.2660254555555568</v>
          </cell>
          <cell r="AS89">
            <v>5.2764389490909096</v>
          </cell>
          <cell r="AT89">
            <v>-1.8040880479999979</v>
          </cell>
          <cell r="AU89">
            <v>-2.3055015394444442</v>
          </cell>
          <cell r="AV89">
            <v>-3.9788724499999999</v>
          </cell>
          <cell r="AW89">
            <v>-6.2183497133333319</v>
          </cell>
          <cell r="AX89">
            <v>-5.6062978933333323</v>
          </cell>
          <cell r="AY89">
            <v>29.092875269166669</v>
          </cell>
          <cell r="AZ89">
            <v>54.988900724722228</v>
          </cell>
          <cell r="BA89">
            <v>63.07533967381314</v>
          </cell>
          <cell r="BB89">
            <v>69.963751625813146</v>
          </cell>
          <cell r="BC89">
            <v>76.350750086368706</v>
          </cell>
          <cell r="BD89">
            <v>81.064377636368704</v>
          </cell>
          <cell r="BE89">
            <v>83.538527923035375</v>
          </cell>
          <cell r="BF89">
            <v>86.624730029702036</v>
          </cell>
          <cell r="BG89">
            <v>91.901168978792953</v>
          </cell>
          <cell r="BH89">
            <v>14.196</v>
          </cell>
          <cell r="BI89">
            <v>37.826000000000001</v>
          </cell>
          <cell r="BJ89">
            <v>40.636000000000003</v>
          </cell>
          <cell r="BK89">
            <v>49.328500000000005</v>
          </cell>
          <cell r="BL89">
            <v>58.021000000000001</v>
          </cell>
          <cell r="BM89">
            <v>66.713499999999996</v>
          </cell>
          <cell r="BN89">
            <v>75.405999999999992</v>
          </cell>
          <cell r="BO89">
            <v>84.098499999999987</v>
          </cell>
          <cell r="BP89">
            <v>92.790999999999983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8.1325279230353829</v>
          </cell>
          <cell r="BX89">
            <v>2.5262300297020488</v>
          </cell>
          <cell r="BY89">
            <v>-0.88983102120702995</v>
          </cell>
          <cell r="BZ89">
            <v>6.9509888000000011</v>
          </cell>
          <cell r="CA89">
            <v>0.80289280000000007</v>
          </cell>
          <cell r="CB89">
            <v>13.54111</v>
          </cell>
          <cell r="CC89">
            <v>54.988900724722228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 xml:space="preserve"> </v>
          </cell>
          <cell r="AC90" t="str">
            <v xml:space="preserve"> </v>
          </cell>
          <cell r="AD90" t="str">
            <v xml:space="preserve"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 xml:space="preserve"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1.4687005666666669E-2</v>
          </cell>
          <cell r="P91">
            <v>29.116483568500001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 xml:space="preserve"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5.6009153011636998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21.637750820818169</v>
          </cell>
          <cell r="AO91">
            <v>3.7271597017613702</v>
          </cell>
          <cell r="AP91">
            <v>1.4687005666666669E-2</v>
          </cell>
          <cell r="AQ91">
            <v>-4.4718663884876548</v>
          </cell>
          <cell r="AR91">
            <v>-2.9412974381917465</v>
          </cell>
          <cell r="AS91">
            <v>-0.53593847761253599</v>
          </cell>
          <cell r="AT91">
            <v>0</v>
          </cell>
          <cell r="AU91">
            <v>-0.72579506821925488</v>
          </cell>
          <cell r="AV91">
            <v>0</v>
          </cell>
          <cell r="AW91">
            <v>-5.1152081522999922</v>
          </cell>
          <cell r="AX91">
            <v>-1.6784874085294348</v>
          </cell>
          <cell r="AY91">
            <v>29.131170574166667</v>
          </cell>
          <cell r="AZ91">
            <v>45.398842242500002</v>
          </cell>
          <cell r="BA91">
            <v>63.910562955954546</v>
          </cell>
          <cell r="BB91">
            <v>63.910562955954546</v>
          </cell>
          <cell r="BC91">
            <v>68.785683188898986</v>
          </cell>
          <cell r="BD91">
            <v>68.785683188898986</v>
          </cell>
          <cell r="BE91">
            <v>98.267535880398981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52.797319063512738</v>
          </cell>
          <cell r="BJ91">
            <v>71.844978254579814</v>
          </cell>
          <cell r="BK91">
            <v>71.844978254579814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162.40021315355779</v>
          </cell>
          <cell r="BQ91">
            <v>-4.4571793828209891</v>
          </cell>
          <cell r="BR91">
            <v>-7.3984768210127356</v>
          </cell>
          <cell r="BS91">
            <v>-7.9344152986252681</v>
          </cell>
          <cell r="BT91">
            <v>-7.9344152986252681</v>
          </cell>
          <cell r="BU91">
            <v>-8.6602103668445238</v>
          </cell>
          <cell r="BV91">
            <v>-8.6602103668445238</v>
          </cell>
          <cell r="BW91">
            <v>-13.775418519144523</v>
          </cell>
          <cell r="BX91">
            <v>-15.453905927673958</v>
          </cell>
          <cell r="BY91">
            <v>-37.091656748492142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45.398842242500002</v>
          </cell>
          <cell r="CD91">
            <v>47.038513559999998</v>
          </cell>
          <cell r="CE91">
            <v>-1.639671317499996</v>
          </cell>
          <cell r="CF91">
            <v>-3.4858059777091221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-0.53256691602000006</v>
          </cell>
          <cell r="Q92">
            <v>-2.12687518676</v>
          </cell>
          <cell r="R92">
            <v>-0.70515416314000012</v>
          </cell>
          <cell r="S92">
            <v>-1.36182708422</v>
          </cell>
          <cell r="T92">
            <v>-9.6798862954399993</v>
          </cell>
          <cell r="U92">
            <v>-0.37844078237000001</v>
          </cell>
          <cell r="V92">
            <v>-0.23923116609000003</v>
          </cell>
          <cell r="W92">
            <v>-4.7440032400000009E-3</v>
          </cell>
          <cell r="X92">
            <v>0</v>
          </cell>
          <cell r="Y92">
            <v>0</v>
          </cell>
          <cell r="Z92">
            <v>0</v>
          </cell>
          <cell r="AA92">
            <v>-17.061813968389998</v>
          </cell>
          <cell r="AB92">
            <v>-0.10287813020151532</v>
          </cell>
          <cell r="AC92" t="str">
            <v xml:space="preserve"> </v>
          </cell>
          <cell r="AD92">
            <v>-0.10287813020151532</v>
          </cell>
          <cell r="AE92">
            <v>2.1339999999999999</v>
          </cell>
          <cell r="AF92">
            <v>0.67500000000000004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2.2999999999999998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-4.1670883711100002</v>
          </cell>
          <cell r="AQ92">
            <v>-1.2075669160200002</v>
          </cell>
          <cell r="AR92">
            <v>-4.9216751867599999</v>
          </cell>
          <cell r="AS92">
            <v>-7.8551541631400008</v>
          </cell>
          <cell r="AT92">
            <v>-6.5118270842200001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-4.8047440032399997</v>
          </cell>
          <cell r="AY92">
            <v>-2.5656552871300002</v>
          </cell>
          <cell r="AZ92">
            <v>-4.6925304738900007</v>
          </cell>
          <cell r="BA92">
            <v>-5.3976846370300011</v>
          </cell>
          <cell r="BB92">
            <v>-6.7595117212500009</v>
          </cell>
          <cell r="BC92">
            <v>-16.439398016689999</v>
          </cell>
          <cell r="BD92">
            <v>-16.817838799059999</v>
          </cell>
          <cell r="BE92">
            <v>-17.057069965149999</v>
          </cell>
          <cell r="BF92">
            <v>-17.061813968389998</v>
          </cell>
          <cell r="BG92">
            <v>-17.061813968389998</v>
          </cell>
          <cell r="BH92">
            <v>2.8090000000000002</v>
          </cell>
          <cell r="BI92">
            <v>5.6037999999999997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31.203800000000001</v>
          </cell>
          <cell r="BP92">
            <v>33.573799999999999</v>
          </cell>
          <cell r="BQ92">
            <v>-5.3746552871300004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-39.043198016689999</v>
          </cell>
          <cell r="BV92">
            <v>-40.921638799059998</v>
          </cell>
          <cell r="BW92">
            <v>-43.460869965149996</v>
          </cell>
          <cell r="BX92">
            <v>-48.265613968389999</v>
          </cell>
          <cell r="BY92">
            <v>-50.635613968389997</v>
          </cell>
          <cell r="BZ92">
            <v>-3.5937779999999999</v>
          </cell>
          <cell r="CA92">
            <v>-1.5256049859999998</v>
          </cell>
          <cell r="CB92">
            <v>-5.7505820000000005</v>
          </cell>
          <cell r="CC92">
            <v>-4.6925304738900007</v>
          </cell>
          <cell r="CD92">
            <v>-10.869964985999999</v>
          </cell>
          <cell r="CE92">
            <v>6.1774345121099987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-890.21048852006766</v>
          </cell>
          <cell r="R94">
            <v>-489.17203684915734</v>
          </cell>
          <cell r="S94">
            <v>-526.42041784220692</v>
          </cell>
          <cell r="T94">
            <v>-43.394175336371745</v>
          </cell>
          <cell r="U94">
            <v>-349.40508194797616</v>
          </cell>
          <cell r="V94">
            <v>71.192121544294253</v>
          </cell>
          <cell r="W94">
            <v>-731.83657163718533</v>
          </cell>
          <cell r="X94">
            <v>-67.723031706633776</v>
          </cell>
          <cell r="Y94">
            <v>-525.49327769146953</v>
          </cell>
          <cell r="Z94">
            <v>-602.33735328808928</v>
          </cell>
          <cell r="AA94">
            <v>-4794.4480445924883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-590.84550737537973</v>
          </cell>
          <cell r="AF94">
            <v>-5.8513556460382858</v>
          </cell>
          <cell r="AG94">
            <v>-1278.4912493485408</v>
          </cell>
          <cell r="AH94">
            <v>-412.28770791375325</v>
          </cell>
          <cell r="AI94">
            <v>-575.78383538391915</v>
          </cell>
          <cell r="AJ94">
            <v>-124.97289252651457</v>
          </cell>
          <cell r="AK94">
            <v>-383.48616455117605</v>
          </cell>
          <cell r="AL94">
            <v>-66.720873594724068</v>
          </cell>
          <cell r="AM94">
            <v>-765.64063875035754</v>
          </cell>
          <cell r="AN94">
            <v>-121.50799739127827</v>
          </cell>
          <cell r="AO94">
            <v>-564.10987128517513</v>
          </cell>
          <cell r="AP94">
            <v>31.100615840510159</v>
          </cell>
          <cell r="AQ94">
            <v>-74.051484136716482</v>
          </cell>
          <cell r="AR94">
            <v>388.28076082847315</v>
          </cell>
          <cell r="AS94">
            <v>-76.884328935404085</v>
          </cell>
          <cell r="AT94">
            <v>49.363417541712238</v>
          </cell>
          <cell r="AU94">
            <v>81.578717190142825</v>
          </cell>
          <cell r="AV94">
            <v>34.081082603199889</v>
          </cell>
          <cell r="AW94">
            <v>137.91299513901834</v>
          </cell>
          <cell r="AX94">
            <v>33.804067113172209</v>
          </cell>
          <cell r="AY94">
            <v>-649.48383589024456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-2970.5828402083162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-654.69573213025092</v>
          </cell>
          <cell r="BI94">
            <v>-1875.1881123699588</v>
          </cell>
          <cell r="BJ94">
            <v>-2287.4758202837111</v>
          </cell>
          <cell r="BK94">
            <v>-2863.2596556676299</v>
          </cell>
          <cell r="BL94">
            <v>-2988.2325481941452</v>
          </cell>
          <cell r="BM94">
            <v>-3371.7187127453208</v>
          </cell>
          <cell r="BN94">
            <v>-3438.4395863400459</v>
          </cell>
          <cell r="BO94">
            <v>-4204.0802250904035</v>
          </cell>
          <cell r="BP94">
            <v>-4325.5882224816814</v>
          </cell>
          <cell r="BQ94">
            <v>5.2118962400066362</v>
          </cell>
          <cell r="BR94">
            <v>327.52820010227668</v>
          </cell>
          <cell r="BS94">
            <v>247.11927901548228</v>
          </cell>
          <cell r="BT94">
            <v>292.93979627803418</v>
          </cell>
          <cell r="BU94">
            <v>369.77668929349653</v>
          </cell>
          <cell r="BV94">
            <v>401.13587253700581</v>
          </cell>
          <cell r="BW94">
            <v>535.93656505338367</v>
          </cell>
          <cell r="BX94">
            <v>561.32203694596774</v>
          </cell>
          <cell r="BY94">
            <v>615.10700263061472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890.21048852006766</v>
          </cell>
          <cell r="R96">
            <v>489.17203684915734</v>
          </cell>
          <cell r="S96">
            <v>526.42041784220692</v>
          </cell>
          <cell r="T96">
            <v>43.394175336371745</v>
          </cell>
          <cell r="U96">
            <v>349.40508194797616</v>
          </cell>
          <cell r="V96">
            <v>-71.192121544294253</v>
          </cell>
          <cell r="W96">
            <v>731.83657163718533</v>
          </cell>
          <cell r="X96">
            <v>67.723031706633776</v>
          </cell>
          <cell r="Y96">
            <v>525.49327769146953</v>
          </cell>
          <cell r="Z96">
            <v>602.33735328808928</v>
          </cell>
          <cell r="AA96">
            <v>4794.4480445924883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590.84550737537973</v>
          </cell>
          <cell r="AF96">
            <v>5.8513556460382858</v>
          </cell>
          <cell r="AG96">
            <v>1278.4912493485408</v>
          </cell>
          <cell r="AH96">
            <v>412.28770791375325</v>
          </cell>
          <cell r="AI96">
            <v>575.78383538391915</v>
          </cell>
          <cell r="AJ96">
            <v>124.97289252651457</v>
          </cell>
          <cell r="AK96">
            <v>383.48616455117605</v>
          </cell>
          <cell r="AL96">
            <v>66.720873594724068</v>
          </cell>
          <cell r="AM96">
            <v>765.64063875035754</v>
          </cell>
          <cell r="AN96">
            <v>121.50799739127827</v>
          </cell>
          <cell r="AO96">
            <v>564.10987128517513</v>
          </cell>
          <cell r="AP96">
            <v>-31.100615840510159</v>
          </cell>
          <cell r="AQ96">
            <v>74.051484136716482</v>
          </cell>
          <cell r="AR96">
            <v>-388.28076082847315</v>
          </cell>
          <cell r="AS96">
            <v>76.884328935404085</v>
          </cell>
          <cell r="AT96">
            <v>-49.363417541712238</v>
          </cell>
          <cell r="AU96">
            <v>-81.578717190142825</v>
          </cell>
          <cell r="AV96">
            <v>-34.081082603199889</v>
          </cell>
          <cell r="AW96">
            <v>-137.91299513901834</v>
          </cell>
          <cell r="AX96">
            <v>-33.804067113172209</v>
          </cell>
          <cell r="AY96">
            <v>649.48383589024456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2970.5828402083162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654.69573213025092</v>
          </cell>
          <cell r="BI96">
            <v>1875.1881123699588</v>
          </cell>
          <cell r="BJ96">
            <v>2287.4758202837111</v>
          </cell>
          <cell r="BK96">
            <v>2863.2596556676299</v>
          </cell>
          <cell r="BL96">
            <v>2988.2325481941452</v>
          </cell>
          <cell r="BM96">
            <v>3371.7187127453208</v>
          </cell>
          <cell r="BN96">
            <v>3438.4395863400459</v>
          </cell>
          <cell r="BO96">
            <v>4204.0802250904035</v>
          </cell>
          <cell r="BP96">
            <v>4325.5882224816814</v>
          </cell>
          <cell r="BQ96">
            <v>-5.2118962400066362</v>
          </cell>
          <cell r="BR96">
            <v>-327.52820010227668</v>
          </cell>
          <cell r="BS96">
            <v>-247.11927901548228</v>
          </cell>
          <cell r="BT96">
            <v>-292.93979627803418</v>
          </cell>
          <cell r="BU96">
            <v>-369.77668929349653</v>
          </cell>
          <cell r="BV96">
            <v>-401.13587253700581</v>
          </cell>
          <cell r="BW96">
            <v>-535.93656505338367</v>
          </cell>
          <cell r="BX96">
            <v>-561.32203694596774</v>
          </cell>
          <cell r="BY96">
            <v>-615.10700263061472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639.05421527048111</v>
          </cell>
          <cell r="M98">
            <v>335.92549594676302</v>
          </cell>
          <cell r="N98">
            <v>974.97971121724413</v>
          </cell>
          <cell r="Q98">
            <v>2.9894620952923319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-93.031746413190135</v>
          </cell>
          <cell r="X98">
            <v>43.998957597113261</v>
          </cell>
          <cell r="Y98">
            <v>24.711978947638865</v>
          </cell>
          <cell r="Z98">
            <v>189.83435812515449</v>
          </cell>
          <cell r="AA98">
            <v>759.39219859510604</v>
          </cell>
          <cell r="AB98">
            <v>0.59382894509799888</v>
          </cell>
          <cell r="AC98">
            <v>0.31215236222979464</v>
          </cell>
          <cell r="AD98">
            <v>0.90598130732779358</v>
          </cell>
          <cell r="AE98">
            <v>34.883341659996759</v>
          </cell>
          <cell r="AF98">
            <v>828.78595952418698</v>
          </cell>
          <cell r="AG98">
            <v>36.778636096465263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40.920096609244311</v>
          </cell>
          <cell r="AL98">
            <v>41.739180194382115</v>
          </cell>
          <cell r="AM98">
            <v>-72.382533511861823</v>
          </cell>
          <cell r="AN98">
            <v>-29.276127941215918</v>
          </cell>
          <cell r="AO98">
            <v>91.586691720826991</v>
          </cell>
          <cell r="AP98">
            <v>-20.444387593865255</v>
          </cell>
          <cell r="AQ98">
            <v>214.09843946224112</v>
          </cell>
          <cell r="AR98">
            <v>-33.789174001172931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-38.995744817509276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895.53464715078269</v>
          </cell>
          <cell r="BB98">
            <v>600.12264408029068</v>
          </cell>
          <cell r="BC98">
            <v>601.29199300177049</v>
          </cell>
          <cell r="BD98">
            <v>591.13521496151657</v>
          </cell>
          <cell r="BE98">
            <v>593.87865033838943</v>
          </cell>
          <cell r="BF98">
            <v>500.84690392519929</v>
          </cell>
          <cell r="BG98">
            <v>544.84586152231236</v>
          </cell>
          <cell r="BH98">
            <v>863.66930118418372</v>
          </cell>
          <cell r="BI98">
            <v>900.44793728064883</v>
          </cell>
          <cell r="BJ98">
            <v>796.55104695508282</v>
          </cell>
          <cell r="BK98">
            <v>554.0210992939999</v>
          </cell>
          <cell r="BL98">
            <v>606.10845540690343</v>
          </cell>
          <cell r="BM98">
            <v>647.02855201614761</v>
          </cell>
          <cell r="BN98">
            <v>688.76773221052974</v>
          </cell>
          <cell r="BO98">
            <v>616.38519869866786</v>
          </cell>
          <cell r="BP98">
            <v>587.10907075745195</v>
          </cell>
          <cell r="BQ98">
            <v>193.65405186837592</v>
          </cell>
          <cell r="BR98">
            <v>159.86487786720298</v>
          </cell>
          <cell r="BS98">
            <v>98.983600195699808</v>
          </cell>
          <cell r="BT98">
            <v>46.101544786290731</v>
          </cell>
          <cell r="BU98">
            <v>-4.8164624051326967</v>
          </cell>
          <cell r="BV98">
            <v>-55.893337054631075</v>
          </cell>
          <cell r="BW98">
            <v>-94.889081872140309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366.78625418000001</v>
          </cell>
          <cell r="CB98">
            <v>263.98059999999998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67.700700969132171</v>
          </cell>
        </row>
        <row r="99">
          <cell r="L99">
            <v>1428.4849897022912</v>
          </cell>
          <cell r="M99">
            <v>335.92549594676302</v>
          </cell>
          <cell r="N99">
            <v>1764.4104856490542</v>
          </cell>
          <cell r="Q99">
            <v>50.937557258403459</v>
          </cell>
          <cell r="R99">
            <v>37.39597355783981</v>
          </cell>
          <cell r="S99">
            <v>28.940566820708035</v>
          </cell>
          <cell r="T99">
            <v>30.712036930479918</v>
          </cell>
          <cell r="U99">
            <v>35.931942268301334</v>
          </cell>
          <cell r="V99">
            <v>84.686021780539505</v>
          </cell>
          <cell r="W99">
            <v>19.657021299809866</v>
          </cell>
          <cell r="X99">
            <v>156.90923406822435</v>
          </cell>
          <cell r="Y99">
            <v>37.102043533638863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1.6395448028918169</v>
          </cell>
          <cell r="AE99">
            <v>60.376594117647059</v>
          </cell>
          <cell r="AF99">
            <v>907.19443251295115</v>
          </cell>
          <cell r="AG99">
            <v>88.734204559688919</v>
          </cell>
          <cell r="AH99">
            <v>42.168021793740976</v>
          </cell>
          <cell r="AI99">
            <v>57.148968347815327</v>
          </cell>
          <cell r="AJ99">
            <v>74.831563446766765</v>
          </cell>
          <cell r="AK99">
            <v>92.394756404912712</v>
          </cell>
          <cell r="AL99">
            <v>69.852676542503275</v>
          </cell>
          <cell r="AM99">
            <v>81.862530473357879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-37.796647301285461</v>
          </cell>
          <cell r="AS99">
            <v>-4.7720482359011669</v>
          </cell>
          <cell r="AT99">
            <v>-28.208401527107291</v>
          </cell>
          <cell r="AU99">
            <v>-44.119526516286847</v>
          </cell>
          <cell r="AV99">
            <v>-56.462814136611378</v>
          </cell>
          <cell r="AW99">
            <v>14.83334523803623</v>
          </cell>
          <cell r="AX99">
            <v>-62.205509173548009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1425.0314667006651</v>
          </cell>
          <cell r="BF99">
            <v>1444.688488000475</v>
          </cell>
          <cell r="BG99">
            <v>1601.5977220686991</v>
          </cell>
          <cell r="BH99">
            <v>967.57102663059823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1322.8485411835229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151.05969415250931</v>
          </cell>
          <cell r="BS99">
            <v>146.28764591660814</v>
          </cell>
          <cell r="BT99">
            <v>118.07924438950084</v>
          </cell>
          <cell r="BU99">
            <v>73.959717873214018</v>
          </cell>
          <cell r="BV99">
            <v>17.496903736602661</v>
          </cell>
          <cell r="BW99">
            <v>32.330248974639062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447.42097360000002</v>
          </cell>
          <cell r="CB99">
            <v>321.45983000000001</v>
          </cell>
          <cell r="CC99">
            <v>1207.3649253427966</v>
          </cell>
          <cell r="CD99">
            <v>786.42984039999999</v>
          </cell>
          <cell r="CE99">
            <v>420.93508494279661</v>
          </cell>
          <cell r="CF99">
            <v>53.524810900956822</v>
          </cell>
        </row>
        <row r="100">
          <cell r="L100">
            <v>356.97048970229122</v>
          </cell>
          <cell r="N100">
            <v>356.97048970229122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52.914449292206172</v>
          </cell>
          <cell r="W100">
            <v>10.4738662931432</v>
          </cell>
          <cell r="X100">
            <v>22.569315121557686</v>
          </cell>
          <cell r="Y100">
            <v>37.102043533638863</v>
          </cell>
          <cell r="Z100">
            <v>89.728920798603539</v>
          </cell>
          <cell r="AA100">
            <v>343.14598011434299</v>
          </cell>
          <cell r="AB100">
            <v>0.33170802142554823</v>
          </cell>
          <cell r="AC100" t="str">
            <v xml:space="preserve"> </v>
          </cell>
          <cell r="AD100">
            <v>0.33170802142554823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37.506622287265657</v>
          </cell>
          <cell r="AL100">
            <v>29.261461248385629</v>
          </cell>
          <cell r="AM100">
            <v>26.146386943946119</v>
          </cell>
          <cell r="AN100">
            <v>50.999029862915073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-20.245845120501151</v>
          </cell>
          <cell r="AS100">
            <v>-4.2774020646712216</v>
          </cell>
          <cell r="AT100">
            <v>-7.2387667209896414</v>
          </cell>
          <cell r="AU100">
            <v>-0.68113128945677914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23.167157585642808</v>
          </cell>
          <cell r="AZ100">
            <v>48.378501730712927</v>
          </cell>
          <cell r="BA100">
            <v>63.849797930370926</v>
          </cell>
          <cell r="BB100">
            <v>78.451724263078958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65.509257759124495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324.94117977906069</v>
          </cell>
          <cell r="BQ100">
            <v>-42.342100173481683</v>
          </cell>
          <cell r="BR100">
            <v>-62.587945293982827</v>
          </cell>
          <cell r="BS100">
            <v>-66.865347358654049</v>
          </cell>
          <cell r="BT100">
            <v>-74.104114079643679</v>
          </cell>
          <cell r="BU100">
            <v>-74.785245369100465</v>
          </cell>
          <cell r="BV100">
            <v>-88.176916648620335</v>
          </cell>
          <cell r="BW100">
            <v>-64.523928604799778</v>
          </cell>
          <cell r="BX100">
            <v>-80.196449255602715</v>
          </cell>
          <cell r="BY100">
            <v>-108.62616399696009</v>
          </cell>
          <cell r="BZ100">
            <v>1.8360000000000001</v>
          </cell>
          <cell r="CA100">
            <v>9.57714</v>
          </cell>
          <cell r="CB100">
            <v>13.1625</v>
          </cell>
          <cell r="CC100">
            <v>48.378501730712927</v>
          </cell>
          <cell r="CD100">
            <v>24.57564</v>
          </cell>
          <cell r="CE100">
            <v>23.802861730712927</v>
          </cell>
          <cell r="CF100">
            <v>96.855511110648294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0.99568441923647422</v>
          </cell>
          <cell r="AC101" t="str">
            <v xml:space="preserve"> </v>
          </cell>
          <cell r="AD101">
            <v>0.99568441923647422</v>
          </cell>
          <cell r="AE101">
            <v>0</v>
          </cell>
          <cell r="AF101">
            <v>802.26950534206196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802.26950534206196</v>
          </cell>
          <cell r="BI101">
            <v>802.26950534206196</v>
          </cell>
          <cell r="BJ101">
            <v>802.26950534206196</v>
          </cell>
          <cell r="BK101">
            <v>802.26950534206196</v>
          </cell>
          <cell r="BL101">
            <v>802.26950534206196</v>
          </cell>
          <cell r="BM101">
            <v>802.26950534206196</v>
          </cell>
          <cell r="BN101">
            <v>802.26950534206196</v>
          </cell>
          <cell r="BO101">
            <v>802.26950534206196</v>
          </cell>
          <cell r="BP101">
            <v>802.26950534206196</v>
          </cell>
          <cell r="BQ101">
            <v>269.30081643918822</v>
          </cell>
          <cell r="BR101">
            <v>269.30081643918822</v>
          </cell>
          <cell r="BS101">
            <v>269.30081643918822</v>
          </cell>
          <cell r="BT101">
            <v>269.30081643918822</v>
          </cell>
          <cell r="BU101">
            <v>269.30081643918822</v>
          </cell>
          <cell r="BV101">
            <v>269.30081643918822</v>
          </cell>
          <cell r="BW101">
            <v>269.30081643918822</v>
          </cell>
          <cell r="BX101">
            <v>269.30081643918822</v>
          </cell>
          <cell r="BY101">
            <v>395.16503866141045</v>
          </cell>
          <cell r="BZ101">
            <v>0</v>
          </cell>
          <cell r="CA101">
            <v>410.29914000000002</v>
          </cell>
          <cell r="CB101">
            <v>297.97899999999998</v>
          </cell>
          <cell r="CC101">
            <v>1071.5703217812502</v>
          </cell>
          <cell r="CD101">
            <v>708.27814000000001</v>
          </cell>
          <cell r="CE101">
            <v>363.29218178125018</v>
          </cell>
          <cell r="CF101">
            <v>51.292304712559698</v>
          </cell>
        </row>
        <row r="102">
          <cell r="M102">
            <v>335.92549594676302</v>
          </cell>
          <cell r="N102">
            <v>335.92549594676302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2.9213271261111111</v>
          </cell>
          <cell r="U102">
            <v>11.816991260555552</v>
          </cell>
          <cell r="V102">
            <v>31.771572488333337</v>
          </cell>
          <cell r="W102">
            <v>9.1831550066666665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 xml:space="preserve"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71.015669411764705</v>
          </cell>
          <cell r="AG102">
            <v>43.277015294117646</v>
          </cell>
          <cell r="AH102">
            <v>22.419323529411763</v>
          </cell>
          <cell r="AI102">
            <v>35.308275294117649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55.716143529411767</v>
          </cell>
          <cell r="AN102">
            <v>56.716143529411767</v>
          </cell>
          <cell r="AO102">
            <v>111.93088176470587</v>
          </cell>
          <cell r="AP102">
            <v>7.6954519123529508</v>
          </cell>
          <cell r="AQ102">
            <v>-45.797826724264695</v>
          </cell>
          <cell r="AR102">
            <v>-17.550802180784306</v>
          </cell>
          <cell r="AS102">
            <v>-0.49464617122994881</v>
          </cell>
          <cell r="AT102">
            <v>-20.969634806117647</v>
          </cell>
          <cell r="AU102">
            <v>-43.438395226830067</v>
          </cell>
          <cell r="AV102">
            <v>-43.071142857091502</v>
          </cell>
          <cell r="AW102">
            <v>-8.8196428057843086</v>
          </cell>
          <cell r="AX102">
            <v>-46.5329885227451</v>
          </cell>
          <cell r="AY102">
            <v>61.689888717500011</v>
          </cell>
          <cell r="AZ102">
            <v>87.416101830833355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342.63594941176473</v>
          </cell>
          <cell r="BO102">
            <v>398.35209294117647</v>
          </cell>
          <cell r="BP102">
            <v>455.0682364705882</v>
          </cell>
          <cell r="BQ102">
            <v>-38.102374811911758</v>
          </cell>
          <cell r="BR102">
            <v>-55.653176992696075</v>
          </cell>
          <cell r="BS102">
            <v>-56.147823163926034</v>
          </cell>
          <cell r="BT102">
            <v>-77.117457970043688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87.416101830833355</v>
          </cell>
          <cell r="CD102">
            <v>53.576060400000003</v>
          </cell>
          <cell r="CE102">
            <v>33.840041430833352</v>
          </cell>
          <cell r="CF102">
            <v>63.162616247224769</v>
          </cell>
        </row>
        <row r="103">
          <cell r="L103">
            <v>789.43077443181005</v>
          </cell>
          <cell r="M103">
            <v>0</v>
          </cell>
          <cell r="N103">
            <v>789.43077443181005</v>
          </cell>
          <cell r="Q103">
            <v>47.948095163111127</v>
          </cell>
          <cell r="R103">
            <v>202.17414155490908</v>
          </cell>
          <cell r="S103">
            <v>324.35256989120001</v>
          </cell>
          <cell r="T103">
            <v>29.542688009000006</v>
          </cell>
          <cell r="U103">
            <v>46.088720308555537</v>
          </cell>
          <cell r="V103">
            <v>81.942586403666667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0.73356349556402356</v>
          </cell>
          <cell r="AC103" t="str">
            <v xml:space="preserve"> </v>
          </cell>
          <cell r="AD103">
            <v>0.73356349556402356</v>
          </cell>
          <cell r="AE103">
            <v>25.493252457650296</v>
          </cell>
          <cell r="AF103">
            <v>78.408472988764188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22.744207333863471</v>
          </cell>
          <cell r="AK103">
            <v>51.474659795668401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-0.60816354431695885</v>
          </cell>
          <cell r="AQ103">
            <v>-4.1895468702641807</v>
          </cell>
          <cell r="AR103">
            <v>-4.0074733001125296</v>
          </cell>
          <cell r="AS103">
            <v>56.109229435602032</v>
          </cell>
          <cell r="AT103">
            <v>24.673653882301835</v>
          </cell>
          <cell r="AU103">
            <v>6.7984806751365348</v>
          </cell>
          <cell r="AV103">
            <v>-5.3859394871128643</v>
          </cell>
          <cell r="AW103">
            <v>53.829090055545507</v>
          </cell>
          <cell r="AX103">
            <v>-41.556296272219697</v>
          </cell>
          <cell r="AY103">
            <v>99.104015031833342</v>
          </cell>
          <cell r="AZ103">
            <v>147.05211019494448</v>
          </cell>
          <cell r="BA103">
            <v>349.22625174985353</v>
          </cell>
          <cell r="BB103">
            <v>673.57882164105354</v>
          </cell>
          <cell r="BC103">
            <v>703.12150965005355</v>
          </cell>
          <cell r="BD103">
            <v>749.21022995860903</v>
          </cell>
          <cell r="BE103">
            <v>831.15281636227564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601.60112203784342</v>
          </cell>
          <cell r="BL103">
            <v>624.34532937170684</v>
          </cell>
          <cell r="BM103">
            <v>675.8199891673753</v>
          </cell>
          <cell r="BN103">
            <v>703.9334855154965</v>
          </cell>
          <cell r="BO103">
            <v>858.17854950071614</v>
          </cell>
          <cell r="BP103">
            <v>995.16985083425891</v>
          </cell>
          <cell r="BQ103">
            <v>-4.7977104145811467</v>
          </cell>
          <cell r="BR103">
            <v>-8.8051837146936691</v>
          </cell>
          <cell r="BS103">
            <v>47.304045720908334</v>
          </cell>
          <cell r="BT103">
            <v>71.977699603210112</v>
          </cell>
          <cell r="BU103">
            <v>78.776180278346715</v>
          </cell>
          <cell r="BV103">
            <v>73.390240791233737</v>
          </cell>
          <cell r="BW103">
            <v>127.21933084677914</v>
          </cell>
          <cell r="BX103">
            <v>85.66303457455956</v>
          </cell>
          <cell r="BY103">
            <v>61.582009712127842</v>
          </cell>
          <cell r="BZ103">
            <v>16.050903999999999</v>
          </cell>
          <cell r="CA103">
            <v>80.634719419999996</v>
          </cell>
          <cell r="CB103">
            <v>57.479230000000001</v>
          </cell>
          <cell r="CC103">
            <v>147.05211019494448</v>
          </cell>
          <cell r="CD103">
            <v>154.16485341999999</v>
          </cell>
          <cell r="CE103">
            <v>-7.1127432250555103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279.56515974264568</v>
          </cell>
          <cell r="N104">
            <v>279.56515974264568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0.25978059439896362</v>
          </cell>
          <cell r="AC104" t="str">
            <v xml:space="preserve"> </v>
          </cell>
          <cell r="AD104">
            <v>0.25978059439896362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 xml:space="preserve"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206.27681502049001</v>
          </cell>
          <cell r="R106">
            <v>639.88448619985002</v>
          </cell>
          <cell r="S106">
            <v>652.53199717977998</v>
          </cell>
          <cell r="T106">
            <v>248.23939259432001</v>
          </cell>
          <cell r="U106">
            <v>304.01528822100011</v>
          </cell>
          <cell r="V106">
            <v>420.99438568722007</v>
          </cell>
          <cell r="W106">
            <v>46.367790962989829</v>
          </cell>
          <cell r="X106">
            <v>583.99450135899986</v>
          </cell>
          <cell r="Y106">
            <v>70.188505643999989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257.41269150581837</v>
          </cell>
          <cell r="AF106">
            <v>166.61080914380179</v>
          </cell>
          <cell r="AG106">
            <v>202.07436370859196</v>
          </cell>
          <cell r="AH106">
            <v>577.5588673884979</v>
          </cell>
          <cell r="AI106">
            <v>367.08218172257608</v>
          </cell>
          <cell r="AJ106">
            <v>346.06187568583243</v>
          </cell>
          <cell r="AK106">
            <v>117.1763798686485</v>
          </cell>
          <cell r="AL106">
            <v>-19.196601741356289</v>
          </cell>
          <cell r="AM106">
            <v>66.673193170564787</v>
          </cell>
          <cell r="AN106">
            <v>359.89872821879396</v>
          </cell>
          <cell r="AO106">
            <v>255.9316246498239</v>
          </cell>
          <cell r="AP106">
            <v>602.54650179418172</v>
          </cell>
          <cell r="AQ106">
            <v>58.97621889519823</v>
          </cell>
          <cell r="AR106">
            <v>4.2024513118980451</v>
          </cell>
          <cell r="AS106">
            <v>62.325618811352115</v>
          </cell>
          <cell r="AT106">
            <v>285.4498154572039</v>
          </cell>
          <cell r="AU106">
            <v>-97.822483091512424</v>
          </cell>
          <cell r="AV106">
            <v>186.83890835235161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3136.4942005544408</v>
          </cell>
          <cell r="BE106">
            <v>3557.48858624166</v>
          </cell>
          <cell r="BF106">
            <v>3603.8563772046491</v>
          </cell>
          <cell r="BG106">
            <v>4187.8508785636486</v>
          </cell>
          <cell r="BH106">
            <v>424.02350064962013</v>
          </cell>
          <cell r="BI106">
            <v>626.09786435821229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2081.4537604529751</v>
          </cell>
          <cell r="BP106">
            <v>2441.3524886717692</v>
          </cell>
          <cell r="BQ106">
            <v>661.52272068937975</v>
          </cell>
          <cell r="BR106">
            <v>665.72517200127766</v>
          </cell>
          <cell r="BS106">
            <v>728.05079081262954</v>
          </cell>
          <cell r="BT106">
            <v>1013.5006062698337</v>
          </cell>
          <cell r="BU106">
            <v>915.67812317832113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325.57339999999999</v>
          </cell>
          <cell r="CE106">
            <v>966.24963635948984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462.70712472049001</v>
          </cell>
          <cell r="R107">
            <v>1088.91101183302</v>
          </cell>
          <cell r="S107">
            <v>927.42099089452995</v>
          </cell>
          <cell r="T107">
            <v>395.50859826532002</v>
          </cell>
          <cell r="U107">
            <v>828.39575822100005</v>
          </cell>
          <cell r="V107">
            <v>692.66227908200005</v>
          </cell>
          <cell r="W107">
            <v>559.36255331399991</v>
          </cell>
          <cell r="X107">
            <v>641.7194013589999</v>
          </cell>
          <cell r="Y107">
            <v>155.74210564399999</v>
          </cell>
          <cell r="Z107">
            <v>149.57612615999989</v>
          </cell>
          <cell r="AA107">
            <v>7196.4493439323596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396.71800000000002</v>
          </cell>
          <cell r="AF107">
            <v>230.15110914380179</v>
          </cell>
          <cell r="AG107">
            <v>437.34327619978995</v>
          </cell>
          <cell r="AH107">
            <v>997.21158021495796</v>
          </cell>
          <cell r="AI107">
            <v>670.7728257158501</v>
          </cell>
          <cell r="AJ107">
            <v>511.91857889883244</v>
          </cell>
          <cell r="AK107">
            <v>714.08966999580252</v>
          </cell>
          <cell r="AL107">
            <v>520.34018775564368</v>
          </cell>
          <cell r="AM107">
            <v>647.75248287969373</v>
          </cell>
          <cell r="AN107">
            <v>405.01155945365394</v>
          </cell>
          <cell r="AO107">
            <v>322.060455079473</v>
          </cell>
          <cell r="AP107">
            <v>617.52199999999993</v>
          </cell>
          <cell r="AQ107">
            <v>50.052285295198232</v>
          </cell>
          <cell r="AR107">
            <v>25.36384852070006</v>
          </cell>
          <cell r="AS107">
            <v>91.699431618062022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-88.389929565693819</v>
          </cell>
          <cell r="AY107">
            <v>1294.4433944389998</v>
          </cell>
          <cell r="AZ107">
            <v>1757.1505191594899</v>
          </cell>
          <cell r="BA107">
            <v>2846.0615309925097</v>
          </cell>
          <cell r="BB107">
            <v>3773.4825218870396</v>
          </cell>
          <cell r="BC107">
            <v>4168.9911201523601</v>
          </cell>
          <cell r="BD107">
            <v>4997.3868783733606</v>
          </cell>
          <cell r="BE107">
            <v>5690.0491574553598</v>
          </cell>
          <cell r="BF107">
            <v>6249.4117107693592</v>
          </cell>
          <cell r="BG107">
            <v>6891.1311121283588</v>
          </cell>
          <cell r="BH107">
            <v>626.86910914380178</v>
          </cell>
          <cell r="BI107">
            <v>1064.2123853435919</v>
          </cell>
          <cell r="BJ107">
            <v>2061.4239655585498</v>
          </cell>
          <cell r="BK107">
            <v>2732.1967912743999</v>
          </cell>
          <cell r="BL107">
            <v>3244.1153701732319</v>
          </cell>
          <cell r="BM107">
            <v>3958.2050401690349</v>
          </cell>
          <cell r="BN107">
            <v>4478.5452279246783</v>
          </cell>
          <cell r="BO107">
            <v>5126.2977108043724</v>
          </cell>
          <cell r="BP107">
            <v>5531.3092702580261</v>
          </cell>
          <cell r="BQ107">
            <v>667.57428529519814</v>
          </cell>
          <cell r="BR107">
            <v>692.93813381589803</v>
          </cell>
          <cell r="BS107">
            <v>784.63756543395994</v>
          </cell>
          <cell r="BT107">
            <v>1041.28573061264</v>
          </cell>
          <cell r="BU107">
            <v>924.87574997912748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300.08199999999999</v>
          </cell>
          <cell r="CA107">
            <v>281.39999999999998</v>
          </cell>
          <cell r="CB107">
            <v>394.53199999999998</v>
          </cell>
          <cell r="CC107">
            <v>1757.1505191594899</v>
          </cell>
          <cell r="CD107">
            <v>976.01400000000001</v>
          </cell>
          <cell r="CE107">
            <v>781.13651915948992</v>
          </cell>
          <cell r="CF107">
            <v>80.033331402980906</v>
          </cell>
        </row>
        <row r="108">
          <cell r="L108">
            <v>5977.6461322326977</v>
          </cell>
          <cell r="M108">
            <v>0</v>
          </cell>
          <cell r="N108">
            <v>5977.6461322326977</v>
          </cell>
          <cell r="Q108">
            <v>462.70712472049001</v>
          </cell>
          <cell r="R108">
            <v>1088.91101183302</v>
          </cell>
          <cell r="S108">
            <v>718.84242761753001</v>
          </cell>
          <cell r="T108">
            <v>393.189057263</v>
          </cell>
          <cell r="U108">
            <v>743.365338221</v>
          </cell>
          <cell r="V108">
            <v>625.69829108200008</v>
          </cell>
          <cell r="W108">
            <v>551.82264131399995</v>
          </cell>
          <cell r="X108">
            <v>635.25968435899995</v>
          </cell>
          <cell r="Y108">
            <v>150.814092644</v>
          </cell>
          <cell r="Z108">
            <v>148.83265815999988</v>
          </cell>
          <cell r="AA108">
            <v>6783.8857216530396</v>
          </cell>
          <cell r="AB108">
            <v>5.5546136963832682</v>
          </cell>
          <cell r="AC108" t="str">
            <v xml:space="preserve"> </v>
          </cell>
          <cell r="AD108">
            <v>5.5546136963832682</v>
          </cell>
          <cell r="AE108">
            <v>366.71800000000002</v>
          </cell>
          <cell r="AF108">
            <v>230.15110914380179</v>
          </cell>
          <cell r="AG108">
            <v>437.34327619978995</v>
          </cell>
          <cell r="AH108">
            <v>997.21158021495796</v>
          </cell>
          <cell r="AI108">
            <v>608.76358658717902</v>
          </cell>
          <cell r="AJ108">
            <v>363.30695944018055</v>
          </cell>
          <cell r="AK108">
            <v>639.43524439606597</v>
          </cell>
          <cell r="AL108">
            <v>422.03017174382603</v>
          </cell>
          <cell r="AM108">
            <v>643.60206961169797</v>
          </cell>
          <cell r="AN108">
            <v>371.73436399999997</v>
          </cell>
          <cell r="AO108">
            <v>317.07336399999997</v>
          </cell>
          <cell r="AP108">
            <v>617.52199999999993</v>
          </cell>
          <cell r="AQ108">
            <v>50.052285295198232</v>
          </cell>
          <cell r="AR108">
            <v>25.36384852070006</v>
          </cell>
          <cell r="AS108">
            <v>91.699431618062022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-91.779428297698018</v>
          </cell>
          <cell r="AY108">
            <v>1264.4433944389998</v>
          </cell>
          <cell r="AZ108">
            <v>1727.1505191594899</v>
          </cell>
          <cell r="BA108">
            <v>2816.0615309925097</v>
          </cell>
          <cell r="BB108">
            <v>3534.9039586100398</v>
          </cell>
          <cell r="BC108">
            <v>3928.0930158730398</v>
          </cell>
          <cell r="BD108">
            <v>4671.4583540940403</v>
          </cell>
          <cell r="BE108">
            <v>5297.15664517604</v>
          </cell>
          <cell r="BF108">
            <v>5848.9792864900392</v>
          </cell>
          <cell r="BG108">
            <v>6484.2389708490391</v>
          </cell>
          <cell r="BH108">
            <v>596.86910914380178</v>
          </cell>
          <cell r="BI108">
            <v>1034.2123853435919</v>
          </cell>
          <cell r="BJ108">
            <v>2031.4239655585498</v>
          </cell>
          <cell r="BK108">
            <v>2640.1875521457287</v>
          </cell>
          <cell r="BL108">
            <v>3003.4945115859091</v>
          </cell>
          <cell r="BM108">
            <v>3642.9297559819752</v>
          </cell>
          <cell r="BN108">
            <v>4064.9599277258012</v>
          </cell>
          <cell r="BO108">
            <v>4708.5619973374996</v>
          </cell>
          <cell r="BP108">
            <v>5080.2963613374995</v>
          </cell>
          <cell r="BQ108">
            <v>667.57428529519814</v>
          </cell>
          <cell r="BR108">
            <v>692.93813381589803</v>
          </cell>
          <cell r="BS108">
            <v>784.63756543395994</v>
          </cell>
          <cell r="BT108">
            <v>894.71640646431115</v>
          </cell>
          <cell r="BU108">
            <v>924.59850428713048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300.08199999999999</v>
          </cell>
          <cell r="CA108">
            <v>281.39999999999998</v>
          </cell>
          <cell r="CB108">
            <v>341.089</v>
          </cell>
          <cell r="CC108">
            <v>1727.1505191594899</v>
          </cell>
          <cell r="CD108">
            <v>922.57100000000003</v>
          </cell>
          <cell r="CE108">
            <v>804.57951915948991</v>
          </cell>
          <cell r="CF108">
            <v>87.210579907615767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159.91300000000001</v>
          </cell>
          <cell r="T109">
            <v>44.726067593000003</v>
          </cell>
          <cell r="U109">
            <v>98.430521941999999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60.815374818999999</v>
          </cell>
          <cell r="Z109">
            <v>79.538499999999999</v>
          </cell>
          <cell r="AA109">
            <v>2046.2419775909998</v>
          </cell>
          <cell r="AB109">
            <v>1.6728388372431113</v>
          </cell>
          <cell r="AC109" t="str">
            <v xml:space="preserve"> </v>
          </cell>
          <cell r="AD109">
            <v>1.6728388372431113</v>
          </cell>
          <cell r="AE109">
            <v>116.718</v>
          </cell>
          <cell r="AF109">
            <v>76.635999999999996</v>
          </cell>
          <cell r="AG109">
            <v>129.99199999999999</v>
          </cell>
          <cell r="AH109">
            <v>266.02800000000002</v>
          </cell>
          <cell r="AI109">
            <v>151.977</v>
          </cell>
          <cell r="AJ109">
            <v>62.365000000000002</v>
          </cell>
          <cell r="AK109">
            <v>92.058999999999997</v>
          </cell>
          <cell r="AL109">
            <v>85.102000000000004</v>
          </cell>
          <cell r="AM109">
            <v>296.23500000000001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2.7461520390000089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-17.638932406999999</v>
          </cell>
          <cell r="AV109">
            <v>6.3715219420000011</v>
          </cell>
          <cell r="AW109">
            <v>6.6979999999999933</v>
          </cell>
          <cell r="AX109">
            <v>34.464999999999975</v>
          </cell>
          <cell r="AY109">
            <v>566.23215203899997</v>
          </cell>
          <cell r="AZ109">
            <v>698.38215203899995</v>
          </cell>
          <cell r="BA109">
            <v>1072.8821520389999</v>
          </cell>
          <cell r="BB109">
            <v>1232.795152039</v>
          </cell>
          <cell r="BC109">
            <v>1277.5212196319999</v>
          </cell>
          <cell r="BD109">
            <v>1375.9517415739999</v>
          </cell>
          <cell r="BE109">
            <v>1467.7517415739999</v>
          </cell>
          <cell r="BF109">
            <v>1798.4517415739999</v>
          </cell>
          <cell r="BG109">
            <v>1905.8881027719999</v>
          </cell>
          <cell r="BH109">
            <v>193.35399999999998</v>
          </cell>
          <cell r="BI109">
            <v>323.346</v>
          </cell>
          <cell r="BJ109">
            <v>589.37400000000002</v>
          </cell>
          <cell r="BK109">
            <v>741.351</v>
          </cell>
          <cell r="BL109">
            <v>803.71600000000001</v>
          </cell>
          <cell r="BM109">
            <v>895.77499999999998</v>
          </cell>
          <cell r="BN109">
            <v>980.87699999999995</v>
          </cell>
          <cell r="BO109">
            <v>1277.1120000000001</v>
          </cell>
          <cell r="BP109">
            <v>1327.1120000000001</v>
          </cell>
          <cell r="BQ109">
            <v>372.87815203899999</v>
          </cell>
          <cell r="BR109">
            <v>375.03615203899994</v>
          </cell>
          <cell r="BS109">
            <v>483.50815203899992</v>
          </cell>
          <cell r="BT109">
            <v>491.44415203899996</v>
          </cell>
          <cell r="BU109">
            <v>473.80521963199988</v>
          </cell>
          <cell r="BV109">
            <v>480.17674157399995</v>
          </cell>
          <cell r="BW109">
            <v>486.87474157399993</v>
          </cell>
          <cell r="BX109">
            <v>521.33974157399985</v>
          </cell>
          <cell r="BY109">
            <v>578.77610277199983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698.38215203899995</v>
          </cell>
          <cell r="CD109">
            <v>606.36300000000006</v>
          </cell>
          <cell r="CE109">
            <v>92.019152038999891</v>
          </cell>
          <cell r="CF109">
            <v>15.175588226689275</v>
          </cell>
        </row>
        <row r="110">
          <cell r="L110">
            <v>1999.9646399999999</v>
          </cell>
          <cell r="N110">
            <v>1999.9646399999999</v>
          </cell>
          <cell r="Q110">
            <v>126.04443754799999</v>
          </cell>
          <cell r="R110">
            <v>445.03289853799998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279.08910039599999</v>
          </cell>
          <cell r="W110">
            <v>221.12264131399999</v>
          </cell>
          <cell r="X110">
            <v>527.82332316099996</v>
          </cell>
          <cell r="Y110">
            <v>89.998717825</v>
          </cell>
          <cell r="Z110">
            <v>69.294158159999895</v>
          </cell>
          <cell r="AA110">
            <v>2863.2583826419991</v>
          </cell>
          <cell r="AB110">
            <v>1.8584290096605172</v>
          </cell>
          <cell r="AC110" t="str">
            <v xml:space="preserve"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151.38036399999999</v>
          </cell>
          <cell r="AH110">
            <v>271.54036400000001</v>
          </cell>
          <cell r="AI110">
            <v>160.82836400000002</v>
          </cell>
          <cell r="AJ110">
            <v>121.27336400000002</v>
          </cell>
          <cell r="AK110">
            <v>162.04036400000001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98.725420502999981</v>
          </cell>
          <cell r="AV110">
            <v>85.482177057999991</v>
          </cell>
          <cell r="AW110">
            <v>169.58773639599997</v>
          </cell>
          <cell r="AX110">
            <v>115.39327731400002</v>
          </cell>
          <cell r="AY110">
            <v>290.71196662699998</v>
          </cell>
          <cell r="AZ110">
            <v>416.75640417499994</v>
          </cell>
          <cell r="BA110">
            <v>861.78930271299987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1955.0195421819999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614.72072800000001</v>
          </cell>
          <cell r="BK110">
            <v>775.54909199999997</v>
          </cell>
          <cell r="BL110">
            <v>896.82245599999999</v>
          </cell>
          <cell r="BM110">
            <v>1058.8628200000001</v>
          </cell>
          <cell r="BN110">
            <v>1168.364184</v>
          </cell>
          <cell r="BO110">
            <v>1274.0935480000001</v>
          </cell>
          <cell r="BP110">
            <v>1387.6279119999999</v>
          </cell>
          <cell r="BQ110">
            <v>98.91196662699997</v>
          </cell>
          <cell r="BR110">
            <v>73.576040174999946</v>
          </cell>
          <cell r="BS110">
            <v>247.06857471299986</v>
          </cell>
          <cell r="BT110">
            <v>432.86002422499973</v>
          </cell>
          <cell r="BU110">
            <v>531.58544472799974</v>
          </cell>
          <cell r="BV110">
            <v>617.06762178599979</v>
          </cell>
          <cell r="BW110">
            <v>786.65535818199987</v>
          </cell>
          <cell r="BX110">
            <v>902.04863549599963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0.54900000000000004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128.46420516699999</v>
          </cell>
          <cell r="U111">
            <v>397.41227522100002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 xml:space="preserve"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155.97091219979001</v>
          </cell>
          <cell r="AH111">
            <v>159.64321621495799</v>
          </cell>
          <cell r="AI111">
            <v>195.95822258717899</v>
          </cell>
          <cell r="AJ111">
            <v>79.668595440180496</v>
          </cell>
          <cell r="AK111">
            <v>385.33588039606599</v>
          </cell>
          <cell r="AL111">
            <v>227.426807743826</v>
          </cell>
          <cell r="AM111">
            <v>141.63770561169801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77.984166629198171</v>
          </cell>
          <cell r="AR111">
            <v>48.541774972700011</v>
          </cell>
          <cell r="AS111">
            <v>109.73489708006201</v>
          </cell>
          <cell r="AT111">
            <v>16.351391518351022</v>
          </cell>
          <cell r="AU111">
            <v>48.795609726819492</v>
          </cell>
          <cell r="AV111">
            <v>12.076394824934027</v>
          </cell>
          <cell r="AW111">
            <v>27.382382942174047</v>
          </cell>
          <cell r="AX111">
            <v>-141.63770561169801</v>
          </cell>
          <cell r="AY111">
            <v>407.49927577300002</v>
          </cell>
          <cell r="AZ111">
            <v>612.01196294549004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211.71510914380181</v>
          </cell>
          <cell r="BI111">
            <v>367.68602134359185</v>
          </cell>
          <cell r="BJ111">
            <v>527.32923755854983</v>
          </cell>
          <cell r="BK111">
            <v>723.2874601457288</v>
          </cell>
          <cell r="BL111">
            <v>802.95605558590933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195.78416662919821</v>
          </cell>
          <cell r="BR111">
            <v>244.32594160189819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458.66661769423899</v>
          </cell>
          <cell r="BX111">
            <v>317.02891208254096</v>
          </cell>
          <cell r="BY111">
            <v>208.82891208254091</v>
          </cell>
          <cell r="BZ111">
            <v>88.558999999999997</v>
          </cell>
          <cell r="CA111">
            <v>68.599999999999994</v>
          </cell>
          <cell r="CB111">
            <v>138.1</v>
          </cell>
          <cell r="CC111">
            <v>612.01196294549004</v>
          </cell>
          <cell r="CD111">
            <v>295.25900000000001</v>
          </cell>
          <cell r="CE111">
            <v>316.75296294549003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0.37169237345326611</v>
          </cell>
          <cell r="AC112" t="str">
            <v xml:space="preserve"> </v>
          </cell>
          <cell r="AD112">
            <v>0.37169237345326611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 xml:space="preserve"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2.3195410023199998</v>
          </cell>
          <cell r="U113">
            <v>85.030420000000007</v>
          </cell>
          <cell r="V113">
            <v>66.963988000000001</v>
          </cell>
          <cell r="W113">
            <v>7.5399120000000002</v>
          </cell>
          <cell r="X113">
            <v>6.4597169999999995</v>
          </cell>
          <cell r="Y113">
            <v>4.9280130000000009</v>
          </cell>
          <cell r="Z113">
            <v>0.74346800000000002</v>
          </cell>
          <cell r="AA113">
            <v>412.56362227931999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62.009239128671091</v>
          </cell>
          <cell r="AJ113">
            <v>148.61161945865189</v>
          </cell>
          <cell r="AK113">
            <v>74.654425599736498</v>
          </cell>
          <cell r="AL113">
            <v>98.310016011817709</v>
          </cell>
          <cell r="AM113">
            <v>4.1504132679958099</v>
          </cell>
          <cell r="AN113">
            <v>33.277195453654002</v>
          </cell>
          <cell r="AO113">
            <v>4.9870910794730197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146.56932414832889</v>
          </cell>
          <cell r="AU113">
            <v>-146.29207845633189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92.009239128671084</v>
          </cell>
          <cell r="BL113">
            <v>240.62085858732297</v>
          </cell>
          <cell r="BM113">
            <v>315.27528418705947</v>
          </cell>
          <cell r="BN113">
            <v>413.58530019887718</v>
          </cell>
          <cell r="BO113">
            <v>417.73571346687299</v>
          </cell>
          <cell r="BP113">
            <v>451.01290892052702</v>
          </cell>
          <cell r="BQ113">
            <v>0</v>
          </cell>
          <cell r="BR113">
            <v>0</v>
          </cell>
          <cell r="BS113">
            <v>0</v>
          </cell>
          <cell r="BT113">
            <v>146.56932414832889</v>
          </cell>
          <cell r="BU113">
            <v>0.27724569199699545</v>
          </cell>
          <cell r="BV113">
            <v>10.653240092260489</v>
          </cell>
          <cell r="BW113">
            <v>-20.692787919557247</v>
          </cell>
          <cell r="BX113">
            <v>-17.303289187553048</v>
          </cell>
          <cell r="BY113">
            <v>-44.120767641207067</v>
          </cell>
          <cell r="BZ113">
            <v>0</v>
          </cell>
          <cell r="CA113">
            <v>0</v>
          </cell>
          <cell r="CB113">
            <v>53.442999999999998</v>
          </cell>
          <cell r="CC113">
            <v>30</v>
          </cell>
          <cell r="CD113">
            <v>53.442999999999998</v>
          </cell>
          <cell r="CE113">
            <v>-23.442999999999998</v>
          </cell>
          <cell r="CF113">
            <v>-43.865426716314573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2.3195410023199998</v>
          </cell>
          <cell r="U114">
            <v>85.030420000000007</v>
          </cell>
          <cell r="V114">
            <v>66.963988000000001</v>
          </cell>
          <cell r="W114">
            <v>7.5399120000000002</v>
          </cell>
          <cell r="X114">
            <v>6.4597169999999995</v>
          </cell>
          <cell r="Y114">
            <v>4.9280130000000009</v>
          </cell>
          <cell r="Z114">
            <v>0.74346800000000002</v>
          </cell>
          <cell r="AA114">
            <v>382.56362227931999</v>
          </cell>
          <cell r="AB114">
            <v>0.39585237772772847</v>
          </cell>
          <cell r="AC114" t="str">
            <v xml:space="preserve"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62.009239128671091</v>
          </cell>
          <cell r="AJ114">
            <v>148.61161945865189</v>
          </cell>
          <cell r="AK114">
            <v>74.654425599736498</v>
          </cell>
          <cell r="AL114">
            <v>98.310016011817709</v>
          </cell>
          <cell r="AM114">
            <v>4.1504132679958099</v>
          </cell>
          <cell r="AN114">
            <v>33.277195453654002</v>
          </cell>
          <cell r="AO114">
            <v>4.9870910794730197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146.56932414832889</v>
          </cell>
          <cell r="AU114">
            <v>-146.29207845633189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62.009239128671091</v>
          </cell>
          <cell r="BL114">
            <v>210.62085858732297</v>
          </cell>
          <cell r="BM114">
            <v>285.27528418705947</v>
          </cell>
          <cell r="BN114">
            <v>383.58530019887718</v>
          </cell>
          <cell r="BO114">
            <v>387.73571346687299</v>
          </cell>
          <cell r="BP114">
            <v>421.01290892052702</v>
          </cell>
          <cell r="BQ114">
            <v>0</v>
          </cell>
          <cell r="BR114">
            <v>0</v>
          </cell>
          <cell r="BS114">
            <v>0</v>
          </cell>
          <cell r="BT114">
            <v>146.56932414832889</v>
          </cell>
          <cell r="BU114">
            <v>0.27724569199699545</v>
          </cell>
          <cell r="BV114">
            <v>10.653240092260489</v>
          </cell>
          <cell r="BW114">
            <v>-20.692787919557247</v>
          </cell>
          <cell r="BX114">
            <v>-17.303289187553048</v>
          </cell>
          <cell r="BY114">
            <v>-44.120767641207067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 xml:space="preserve"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 xml:space="preserve"> </v>
          </cell>
          <cell r="AC115">
            <v>4.460308481439193E-2</v>
          </cell>
          <cell r="AD115">
            <v>4.460308481439193E-2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53.442999999999998</v>
          </cell>
          <cell r="CC115">
            <v>0</v>
          </cell>
          <cell r="CD115">
            <v>53.442999999999998</v>
          </cell>
          <cell r="CE115">
            <v>-53.442999999999998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 xml:space="preserve"> </v>
          </cell>
          <cell r="AC116">
            <v>9.7569248031482342E-2</v>
          </cell>
          <cell r="AD116">
            <v>9.7569248031482342E-2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 xml:space="preserve"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256.43030970000001</v>
          </cell>
          <cell r="R117">
            <v>449.02652563316997</v>
          </cell>
          <cell r="S117">
            <v>274.88899371474997</v>
          </cell>
          <cell r="T117">
            <v>147.26920567100001</v>
          </cell>
          <cell r="U117">
            <v>524.38046999999995</v>
          </cell>
          <cell r="V117">
            <v>271.66789339477998</v>
          </cell>
          <cell r="W117">
            <v>512.99476235101008</v>
          </cell>
          <cell r="X117">
            <v>57.724899999999998</v>
          </cell>
          <cell r="Y117">
            <v>85.553600000000003</v>
          </cell>
          <cell r="Z117">
            <v>352.20499999999998</v>
          </cell>
          <cell r="AA117">
            <v>3141.0388335647103</v>
          </cell>
          <cell r="AB117">
            <v>3.150803278221824</v>
          </cell>
          <cell r="AC117">
            <v>4.460308481439193E-2</v>
          </cell>
          <cell r="AD117">
            <v>3.1954063630362164</v>
          </cell>
          <cell r="AE117">
            <v>139.30530849418165</v>
          </cell>
          <cell r="AF117">
            <v>63.540300000000002</v>
          </cell>
          <cell r="AG117">
            <v>235.26891249119799</v>
          </cell>
          <cell r="AH117">
            <v>419.65271282646</v>
          </cell>
          <cell r="AI117">
            <v>303.69064399327402</v>
          </cell>
          <cell r="AJ117">
            <v>165.856703213</v>
          </cell>
          <cell r="AK117">
            <v>596.91329012715403</v>
          </cell>
          <cell r="AL117">
            <v>539.53678949699997</v>
          </cell>
          <cell r="AM117">
            <v>581.07928970912894</v>
          </cell>
          <cell r="AN117">
            <v>45.112831234860003</v>
          </cell>
          <cell r="AO117">
            <v>66.128830429649099</v>
          </cell>
          <cell r="AP117">
            <v>14.975498205818354</v>
          </cell>
          <cell r="AQ117">
            <v>-8.9239336000000051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-72.532820127154082</v>
          </cell>
          <cell r="AW117">
            <v>-267.86889610221999</v>
          </cell>
          <cell r="AX117">
            <v>-68.084527358118862</v>
          </cell>
          <cell r="AY117">
            <v>208.8971731</v>
          </cell>
          <cell r="AZ117">
            <v>465.32748279999998</v>
          </cell>
          <cell r="BA117">
            <v>914.35400843316995</v>
          </cell>
          <cell r="BB117">
            <v>1189.2430021479199</v>
          </cell>
          <cell r="BC117">
            <v>1336.5122078189199</v>
          </cell>
          <cell r="BD117">
            <v>1860.8926778189198</v>
          </cell>
          <cell r="BE117">
            <v>2132.5605712136999</v>
          </cell>
          <cell r="BF117">
            <v>2645.5553335647101</v>
          </cell>
          <cell r="BG117">
            <v>2703.2802335647102</v>
          </cell>
          <cell r="BH117">
            <v>202.84560849418165</v>
          </cell>
          <cell r="BI117">
            <v>438.11452098537961</v>
          </cell>
          <cell r="BJ117">
            <v>857.76723381183956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6.0515646058183563</v>
          </cell>
          <cell r="BR117">
            <v>27.212961814620371</v>
          </cell>
          <cell r="BS117">
            <v>56.586774621330392</v>
          </cell>
          <cell r="BT117">
            <v>27.785124342806284</v>
          </cell>
          <cell r="BU117">
            <v>9.1976268008063471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56.326999999999998</v>
          </cell>
          <cell r="CA117">
            <v>385.8186</v>
          </cell>
          <cell r="CB117">
            <v>208.29500000000002</v>
          </cell>
          <cell r="CC117">
            <v>465.32748279999998</v>
          </cell>
          <cell r="CD117">
            <v>650.44060000000002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54.616366399999997</v>
          </cell>
          <cell r="Q118">
            <v>256.43030970000001</v>
          </cell>
          <cell r="R118">
            <v>449.02652563316997</v>
          </cell>
          <cell r="S118">
            <v>274.88899371474997</v>
          </cell>
          <cell r="T118">
            <v>147.26920567100001</v>
          </cell>
          <cell r="U118">
            <v>524.38046999999995</v>
          </cell>
          <cell r="V118">
            <v>271.66789339477998</v>
          </cell>
          <cell r="W118">
            <v>512.99476235101008</v>
          </cell>
          <cell r="X118">
            <v>57.724899999999998</v>
          </cell>
          <cell r="Y118">
            <v>85.553600000000003</v>
          </cell>
          <cell r="Z118">
            <v>352.20499999999998</v>
          </cell>
          <cell r="AA118">
            <v>3141.0388335647103</v>
          </cell>
          <cell r="AB118">
            <v>2.8910226838228605</v>
          </cell>
          <cell r="AC118" t="str">
            <v xml:space="preserve"> </v>
          </cell>
          <cell r="AD118">
            <v>2.8910226838228605</v>
          </cell>
          <cell r="AE118">
            <v>139.30530849418165</v>
          </cell>
          <cell r="AF118">
            <v>63.540300000000002</v>
          </cell>
          <cell r="AG118">
            <v>235.26891249119799</v>
          </cell>
          <cell r="AH118">
            <v>419.65271282646</v>
          </cell>
          <cell r="AI118">
            <v>303.69064399327402</v>
          </cell>
          <cell r="AJ118">
            <v>165.856703213</v>
          </cell>
          <cell r="AK118">
            <v>446.91329012715403</v>
          </cell>
          <cell r="AL118">
            <v>439.53678949699997</v>
          </cell>
          <cell r="AM118">
            <v>581.07928970912894</v>
          </cell>
          <cell r="AN118">
            <v>45.112831234860003</v>
          </cell>
          <cell r="AO118">
            <v>66.128830429649099</v>
          </cell>
          <cell r="AP118">
            <v>14.975498205818354</v>
          </cell>
          <cell r="AQ118">
            <v>-8.9239336000000051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77.467179872845918</v>
          </cell>
          <cell r="AW118">
            <v>-167.86889610221999</v>
          </cell>
          <cell r="AX118">
            <v>-68.084527358118862</v>
          </cell>
          <cell r="AY118">
            <v>208.8971731</v>
          </cell>
          <cell r="AZ118">
            <v>465.32748279999998</v>
          </cell>
          <cell r="BA118">
            <v>914.35400843316995</v>
          </cell>
          <cell r="BB118">
            <v>1189.2430021479199</v>
          </cell>
          <cell r="BC118">
            <v>1336.5122078189199</v>
          </cell>
          <cell r="BD118">
            <v>1860.8926778189198</v>
          </cell>
          <cell r="BE118">
            <v>2132.5605712136999</v>
          </cell>
          <cell r="BF118">
            <v>2645.5553335647101</v>
          </cell>
          <cell r="BG118">
            <v>2703.2802335647102</v>
          </cell>
          <cell r="BH118">
            <v>202.84560849418165</v>
          </cell>
          <cell r="BI118">
            <v>438.11452098537961</v>
          </cell>
          <cell r="BJ118">
            <v>857.76723381183956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6.0515646058183563</v>
          </cell>
          <cell r="BR118">
            <v>27.212961814620371</v>
          </cell>
          <cell r="BS118">
            <v>56.586774621330392</v>
          </cell>
          <cell r="BT118">
            <v>27.785124342806284</v>
          </cell>
          <cell r="BU118">
            <v>9.1976268008063471</v>
          </cell>
          <cell r="BV118">
            <v>86.664806673652038</v>
          </cell>
          <cell r="BW118">
            <v>-81.204089428567841</v>
          </cell>
          <cell r="BX118">
            <v>-149.28861678668636</v>
          </cell>
          <cell r="BY118">
            <v>-136.6765480215463</v>
          </cell>
          <cell r="BZ118">
            <v>56.326999999999998</v>
          </cell>
          <cell r="CA118">
            <v>385.8186</v>
          </cell>
          <cell r="CB118">
            <v>154.846</v>
          </cell>
          <cell r="CC118">
            <v>465.32748279999998</v>
          </cell>
          <cell r="CD118">
            <v>596.99160000000006</v>
          </cell>
          <cell r="CE118">
            <v>-131.66411720000008</v>
          </cell>
          <cell r="CF118">
            <v>-22.054601304272971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 xml:space="preserve"> </v>
          </cell>
          <cell r="AC119">
            <v>4.460308481439193E-2</v>
          </cell>
          <cell r="AD119">
            <v>4.460308481439193E-2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53.448999999999998</v>
          </cell>
          <cell r="CC119">
            <v>0</v>
          </cell>
          <cell r="CD119">
            <v>53.448999999999998</v>
          </cell>
          <cell r="CE119">
            <v>-53.448999999999998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 xml:space="preserve"> </v>
          </cell>
          <cell r="AC120">
            <v>4.460308481439193E-2</v>
          </cell>
          <cell r="AD120">
            <v>4.460308481439193E-2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53.448999999999998</v>
          </cell>
          <cell r="CC120">
            <v>0</v>
          </cell>
          <cell r="CD120">
            <v>53.448999999999998</v>
          </cell>
          <cell r="CE120">
            <v>-53.448999999999998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 xml:space="preserve"> </v>
          </cell>
          <cell r="AC121" t="str">
            <v xml:space="preserve"> </v>
          </cell>
          <cell r="AD121" t="str">
            <v xml:space="preserve"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 xml:space="preserve">n.a. </v>
          </cell>
        </row>
        <row r="122">
          <cell r="G122" t="str">
            <v>Mas Bonos Ley 55/85 y otros</v>
          </cell>
          <cell r="L122">
            <v>279.56515974264568</v>
          </cell>
          <cell r="N122">
            <v>279.56515974264568</v>
          </cell>
          <cell r="AA122">
            <v>0</v>
          </cell>
          <cell r="AB122">
            <v>0.25978059439896362</v>
          </cell>
          <cell r="AC122" t="str">
            <v xml:space="preserve"> </v>
          </cell>
          <cell r="AD122">
            <v>0.25978059439896362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 xml:space="preserve">n.a. </v>
          </cell>
        </row>
        <row r="123">
          <cell r="L123">
            <v>476.65260000000001</v>
          </cell>
          <cell r="M123">
            <v>0</v>
          </cell>
          <cell r="N123">
            <v>476.65260000000001</v>
          </cell>
          <cell r="Q123">
            <v>1.5</v>
          </cell>
          <cell r="R123">
            <v>1.7</v>
          </cell>
          <cell r="S123">
            <v>0</v>
          </cell>
          <cell r="T123">
            <v>531.70000000000005</v>
          </cell>
          <cell r="U123">
            <v>6.7278700999999996E-2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699.42638120100003</v>
          </cell>
          <cell r="AB123">
            <v>0.44292034051667567</v>
          </cell>
          <cell r="AC123" t="str">
            <v xml:space="preserve"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531.70000000000005</v>
          </cell>
          <cell r="AV123">
            <v>-534.93272129900004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699.35910250000006</v>
          </cell>
          <cell r="BD123">
            <v>699.42638120099991</v>
          </cell>
          <cell r="BE123">
            <v>699.42638120099991</v>
          </cell>
          <cell r="BF123">
            <v>699.42638120099991</v>
          </cell>
          <cell r="BG123">
            <v>699.42638120099991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696.71041390315327</v>
          </cell>
          <cell r="BN123">
            <v>696.71041390315327</v>
          </cell>
          <cell r="BO123">
            <v>696.71041390315327</v>
          </cell>
          <cell r="BP123">
            <v>696.71041390315327</v>
          </cell>
          <cell r="BQ123">
            <v>2.7486885968467392</v>
          </cell>
          <cell r="BR123">
            <v>4.2486885968467387</v>
          </cell>
          <cell r="BS123">
            <v>5.9486885968467389</v>
          </cell>
          <cell r="BT123">
            <v>5.9486885968467389</v>
          </cell>
          <cell r="BU123">
            <v>537.6486885968468</v>
          </cell>
          <cell r="BV123">
            <v>2.7159672978467029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 xml:space="preserve"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164.35910250000001</v>
          </cell>
          <cell r="AB124">
            <v>0.15272151994303815</v>
          </cell>
          <cell r="AC124" t="str">
            <v xml:space="preserve"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2.6486885968467391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164.35910250000001</v>
          </cell>
          <cell r="AZ124">
            <v>164.35910250000001</v>
          </cell>
          <cell r="BA124">
            <v>164.35910250000001</v>
          </cell>
          <cell r="BB124">
            <v>164.35910250000001</v>
          </cell>
          <cell r="BC124">
            <v>164.35910250000001</v>
          </cell>
          <cell r="BD124">
            <v>164.35910250000001</v>
          </cell>
          <cell r="BE124">
            <v>164.35910250000001</v>
          </cell>
          <cell r="BF124">
            <v>164.35910250000001</v>
          </cell>
          <cell r="BG124">
            <v>164.35910250000001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2.6486885968467391</v>
          </cell>
          <cell r="BR124">
            <v>2.6486885968467391</v>
          </cell>
          <cell r="BS124">
            <v>2.6486885968467391</v>
          </cell>
          <cell r="BT124">
            <v>2.6486885968467391</v>
          </cell>
          <cell r="BU124">
            <v>2.6486885968467391</v>
          </cell>
          <cell r="BV124">
            <v>2.6486885968467391</v>
          </cell>
          <cell r="BW124">
            <v>2.6486885968467391</v>
          </cell>
          <cell r="BX124">
            <v>2.6486885968467391</v>
          </cell>
          <cell r="BY124">
            <v>2.6486885968467391</v>
          </cell>
          <cell r="CC124">
            <v>164.35910250000001</v>
          </cell>
          <cell r="CD124">
            <v>0</v>
          </cell>
          <cell r="CE124">
            <v>164.35910250000001</v>
          </cell>
          <cell r="CF124" t="str">
            <v xml:space="preserve">n.a. </v>
          </cell>
        </row>
        <row r="125">
          <cell r="F125" t="str">
            <v xml:space="preserve"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531.70000000000005</v>
          </cell>
          <cell r="U125">
            <v>6.7278700999999996E-2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535.06727870099996</v>
          </cell>
          <cell r="AB125">
            <v>0.29019882057363749</v>
          </cell>
          <cell r="AC125" t="str">
            <v xml:space="preserve"> </v>
          </cell>
          <cell r="AD125">
            <v>0.29019882057363749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531.70000000000005</v>
          </cell>
          <cell r="AV125">
            <v>-534.93272129900004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535.06727870099996</v>
          </cell>
          <cell r="BE125">
            <v>535.06727870099996</v>
          </cell>
          <cell r="BF125">
            <v>535.06727870099996</v>
          </cell>
          <cell r="BG125">
            <v>535.06727870099996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6.7278700999963803E-2</v>
          </cell>
          <cell r="BW125">
            <v>6.7278700999963803E-2</v>
          </cell>
          <cell r="BX125">
            <v>6.7278700999963803E-2</v>
          </cell>
          <cell r="BY125">
            <v>6.7278700999963803E-2</v>
          </cell>
          <cell r="CC125">
            <v>1.6</v>
          </cell>
          <cell r="CD125">
            <v>0</v>
          </cell>
          <cell r="CE125">
            <v>1.6</v>
          </cell>
          <cell r="CF125" t="str">
            <v xml:space="preserve"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494.46593362474619</v>
          </cell>
          <cell r="M127">
            <v>-105</v>
          </cell>
          <cell r="N127">
            <v>389.46593362474619</v>
          </cell>
          <cell r="Q127">
            <v>565.83517064273622</v>
          </cell>
          <cell r="R127">
            <v>42.685130151915928</v>
          </cell>
          <cell r="S127">
            <v>121.74199531563303</v>
          </cell>
          <cell r="T127">
            <v>-716.07373198375967</v>
          </cell>
          <cell r="U127">
            <v>52.654882650232103</v>
          </cell>
          <cell r="V127">
            <v>-437.69818666688025</v>
          </cell>
          <cell r="W127">
            <v>746.83107923199123</v>
          </cell>
          <cell r="X127">
            <v>-565.43032128721893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-9.7569248031482342E-2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-728.72774775733319</v>
          </cell>
          <cell r="AQ127">
            <v>-1240.387314217237</v>
          </cell>
          <cell r="AR127">
            <v>565.83517064273622</v>
          </cell>
          <cell r="AS127">
            <v>42.685130151915928</v>
          </cell>
          <cell r="AT127">
            <v>121.74199531563303</v>
          </cell>
          <cell r="AU127">
            <v>-716.07373198375967</v>
          </cell>
          <cell r="AV127">
            <v>52.654882650232103</v>
          </cell>
          <cell r="AW127">
            <v>-437.69818666688025</v>
          </cell>
          <cell r="AX127">
            <v>746.83107923199123</v>
          </cell>
          <cell r="AY127">
            <v>-1460.4150619745701</v>
          </cell>
          <cell r="AZ127">
            <v>-894.57989133183389</v>
          </cell>
          <cell r="BA127">
            <v>-851.89476117991796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-1969.1150619745699</v>
          </cell>
          <cell r="BR127">
            <v>-1403.2798913318338</v>
          </cell>
          <cell r="BS127">
            <v>-1360.5947611799179</v>
          </cell>
          <cell r="BT127">
            <v>-1238.8527658642849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133.48042187999999</v>
          </cell>
          <cell r="CA127">
            <v>-222.04193587760008</v>
          </cell>
          <cell r="CB127">
            <v>227.13897456100011</v>
          </cell>
          <cell r="CC127">
            <v>-894.57989133183389</v>
          </cell>
          <cell r="CD127">
            <v>138.57746056340005</v>
          </cell>
          <cell r="CE127">
            <v>-1033.1573518952339</v>
          </cell>
          <cell r="CF127">
            <v>-745.54501698532567</v>
          </cell>
        </row>
        <row r="128">
          <cell r="L128">
            <v>399.66593362474617</v>
          </cell>
          <cell r="M128">
            <v>0</v>
          </cell>
          <cell r="N128">
            <v>399.66593362474617</v>
          </cell>
          <cell r="Q128">
            <v>-30.112321813264227</v>
          </cell>
          <cell r="R128">
            <v>293.96046498791429</v>
          </cell>
          <cell r="S128">
            <v>131.99697951248331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264.01452723499602</v>
          </cell>
          <cell r="X128">
            <v>46.525055275661792</v>
          </cell>
          <cell r="Y128">
            <v>54.253219819235881</v>
          </cell>
          <cell r="Z128">
            <v>578.56029855644999</v>
          </cell>
          <cell r="AA128">
            <v>603.55169489150296</v>
          </cell>
          <cell r="AB128">
            <v>0.3713819486434935</v>
          </cell>
          <cell r="AC128" t="str">
            <v xml:space="preserve"> </v>
          </cell>
          <cell r="AD128">
            <v>0.3713819486434935</v>
          </cell>
          <cell r="AE128">
            <v>538.70000000000005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-816.33398387823672</v>
          </cell>
          <cell r="AR128">
            <v>-30.112321813264227</v>
          </cell>
          <cell r="AS128">
            <v>293.96046498791429</v>
          </cell>
          <cell r="AT128">
            <v>131.99697951248331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264.01452723499602</v>
          </cell>
          <cell r="AY128">
            <v>-582.88248821157003</v>
          </cell>
          <cell r="AZ128">
            <v>-612.99481002483424</v>
          </cell>
          <cell r="BA128">
            <v>-319.03434503691994</v>
          </cell>
          <cell r="BB128">
            <v>-187.03736552443661</v>
          </cell>
          <cell r="BC128">
            <v>-616.1404358031948</v>
          </cell>
          <cell r="BD128">
            <v>-562.27782298096076</v>
          </cell>
          <cell r="BE128">
            <v>-339.80140599484071</v>
          </cell>
          <cell r="BF128">
            <v>-75.786878759844683</v>
          </cell>
          <cell r="BG128">
            <v>-29.261823484182912</v>
          </cell>
          <cell r="BH128">
            <v>538.70000000000005</v>
          </cell>
          <cell r="BI128">
            <v>538.70000000000005</v>
          </cell>
          <cell r="BJ128">
            <v>538.70000000000005</v>
          </cell>
          <cell r="BK128">
            <v>538.70000000000005</v>
          </cell>
          <cell r="BL128">
            <v>538.70000000000005</v>
          </cell>
          <cell r="BM128">
            <v>538.70000000000005</v>
          </cell>
          <cell r="BN128">
            <v>538.70000000000005</v>
          </cell>
          <cell r="BO128">
            <v>538.70000000000005</v>
          </cell>
          <cell r="BP128">
            <v>538.70000000000005</v>
          </cell>
          <cell r="BQ128">
            <v>-1121.5824882115699</v>
          </cell>
          <cell r="BR128">
            <v>-1151.6948100248342</v>
          </cell>
          <cell r="BS128">
            <v>-857.73434503691999</v>
          </cell>
          <cell r="BT128">
            <v>-725.73736552443665</v>
          </cell>
          <cell r="BU128">
            <v>-1154.8404358031949</v>
          </cell>
          <cell r="BV128">
            <v>-1100.9778229809608</v>
          </cell>
          <cell r="BW128">
            <v>-878.50140599484075</v>
          </cell>
          <cell r="BX128">
            <v>-614.48687875984479</v>
          </cell>
          <cell r="BY128">
            <v>-567.96182348418301</v>
          </cell>
          <cell r="BZ128">
            <v>47.340546880000005</v>
          </cell>
          <cell r="CA128">
            <v>-219.18651125660006</v>
          </cell>
          <cell r="CB128">
            <v>-71.816450059999909</v>
          </cell>
          <cell r="CC128">
            <v>-612.99481002483424</v>
          </cell>
          <cell r="CD128">
            <v>-243.66241443659993</v>
          </cell>
          <cell r="CE128">
            <v>-369.33239558823431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620.90776154493005</v>
          </cell>
          <cell r="N129">
            <v>620.90776154493005</v>
          </cell>
          <cell r="O129">
            <v>141.83744633333336</v>
          </cell>
          <cell r="P129">
            <v>-816.33398387823672</v>
          </cell>
          <cell r="Q129">
            <v>-30.112321813264227</v>
          </cell>
          <cell r="R129">
            <v>293.96046498791429</v>
          </cell>
          <cell r="S129">
            <v>131.99697951248331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264.01452723499602</v>
          </cell>
          <cell r="X129">
            <v>46.525055275661792</v>
          </cell>
          <cell r="Y129">
            <v>41.436198461096744</v>
          </cell>
          <cell r="Z129">
            <v>250.53679855644995</v>
          </cell>
          <cell r="AA129">
            <v>706.87219920003042</v>
          </cell>
          <cell r="AB129">
            <v>0.57696669896047403</v>
          </cell>
          <cell r="AC129" t="str">
            <v xml:space="preserve"> </v>
          </cell>
          <cell r="AD129">
            <v>0.57696669896047403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-306.32084171366671</v>
          </cell>
          <cell r="AQ129">
            <v>-816.33398387823672</v>
          </cell>
          <cell r="AR129">
            <v>-30.112321813264227</v>
          </cell>
          <cell r="AS129">
            <v>293.96046498791429</v>
          </cell>
          <cell r="AT129">
            <v>131.99697951248331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264.01452723499602</v>
          </cell>
          <cell r="AY129">
            <v>-674.49653754490339</v>
          </cell>
          <cell r="AZ129">
            <v>-704.60885935816759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368.37414690682198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-858.80668241725334</v>
          </cell>
          <cell r="BT129">
            <v>-726.80970290477001</v>
          </cell>
          <cell r="BU129">
            <v>-620.13769818352819</v>
          </cell>
          <cell r="BV129">
            <v>-566.27508536129415</v>
          </cell>
          <cell r="BW129">
            <v>-343.79866837517409</v>
          </cell>
          <cell r="BX129">
            <v>-79.784141140178065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-71.816450059999909</v>
          </cell>
          <cell r="CC129">
            <v>-704.60885935816759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 xml:space="preserve"> </v>
          </cell>
          <cell r="AC130" t="str">
            <v xml:space="preserve"> </v>
          </cell>
          <cell r="AD130" t="str">
            <v xml:space="preserve"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 xml:space="preserve">n.a. </v>
          </cell>
        </row>
        <row r="131">
          <cell r="G131" t="str">
            <v>Utilización Portafolio Telefonia Celular</v>
          </cell>
          <cell r="L131">
            <v>8.8901720798161357</v>
          </cell>
          <cell r="N131">
            <v>8.8901720798161357</v>
          </cell>
          <cell r="O131">
            <v>91.614049333333355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91.614049333333355</v>
          </cell>
          <cell r="AB131">
            <v>8.2610229018870458E-3</v>
          </cell>
          <cell r="AC131" t="str">
            <v xml:space="preserve"> </v>
          </cell>
          <cell r="AD131">
            <v>8.2610229018870458E-3</v>
          </cell>
          <cell r="AE131">
            <v>90.541711952999989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91.614049333333355</v>
          </cell>
          <cell r="AZ131">
            <v>91.614049333333355</v>
          </cell>
          <cell r="BA131">
            <v>91.614049333333355</v>
          </cell>
          <cell r="BB131">
            <v>91.614049333333355</v>
          </cell>
          <cell r="BC131">
            <v>91.614049333333355</v>
          </cell>
          <cell r="BD131">
            <v>91.614049333333355</v>
          </cell>
          <cell r="BE131">
            <v>91.614049333333355</v>
          </cell>
          <cell r="BF131">
            <v>91.614049333333355</v>
          </cell>
          <cell r="BG131">
            <v>91.614049333333355</v>
          </cell>
          <cell r="BH131">
            <v>90.541711952999989</v>
          </cell>
          <cell r="BI131">
            <v>90.541711952999989</v>
          </cell>
          <cell r="BJ131">
            <v>90.541711952999989</v>
          </cell>
          <cell r="BK131">
            <v>90.541711952999989</v>
          </cell>
          <cell r="BL131">
            <v>90.541711952999989</v>
          </cell>
          <cell r="BM131">
            <v>90.541711952999989</v>
          </cell>
          <cell r="BN131">
            <v>90.541711952999989</v>
          </cell>
          <cell r="BO131">
            <v>90.541711952999989</v>
          </cell>
          <cell r="BP131">
            <v>90.541711952999989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91.614049333333355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-535.77507500000002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328.02350000000001</v>
          </cell>
          <cell r="AA132">
            <v>-194.93455364186082</v>
          </cell>
          <cell r="AB132">
            <v>-0.29019882057363749</v>
          </cell>
          <cell r="AC132" t="str">
            <v xml:space="preserve"> </v>
          </cell>
          <cell r="AD132">
            <v>-0.29019882057363749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-535.77507500000002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-535.77507500000002</v>
          </cell>
          <cell r="BD132">
            <v>-535.77507500000002</v>
          </cell>
          <cell r="BE132">
            <v>-535.77507500000002</v>
          </cell>
          <cell r="BF132">
            <v>-535.77507500000002</v>
          </cell>
          <cell r="BG132">
            <v>-535.77507500000002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-535.77507500000002</v>
          </cell>
          <cell r="BV132">
            <v>-535.77507500000002</v>
          </cell>
          <cell r="BW132">
            <v>-535.77507500000002</v>
          </cell>
          <cell r="BX132">
            <v>-535.77507500000002</v>
          </cell>
          <cell r="BY132">
            <v>-535.77507500000002</v>
          </cell>
          <cell r="CC132">
            <v>0</v>
          </cell>
          <cell r="CD132">
            <v>0</v>
          </cell>
          <cell r="CE132">
            <v>0</v>
          </cell>
          <cell r="CF132" t="str">
            <v xml:space="preserve"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595.94749245600042</v>
          </cell>
          <cell r="R133">
            <v>-251.27533483599836</v>
          </cell>
          <cell r="S133">
            <v>-10.254984196850273</v>
          </cell>
          <cell r="T133">
            <v>-286.97066170500148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405.64961087700249</v>
          </cell>
          <cell r="Z133">
            <v>998.17860344000019</v>
          </cell>
          <cell r="AA133">
            <v>-216.77900611873474</v>
          </cell>
          <cell r="AB133">
            <v>8.8091092508424063E-2</v>
          </cell>
          <cell r="AC133">
            <v>-9.7569248031482342E-2</v>
          </cell>
          <cell r="AD133">
            <v>-9.4781555230582879E-3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595.94749245600042</v>
          </cell>
          <cell r="AS133">
            <v>-251.27533483599836</v>
          </cell>
          <cell r="AT133">
            <v>-10.254984196850273</v>
          </cell>
          <cell r="AU133">
            <v>-286.97066170500148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-877.53257376300007</v>
          </cell>
          <cell r="AZ133">
            <v>-281.58508130699965</v>
          </cell>
          <cell r="BA133">
            <v>-532.86041614299802</v>
          </cell>
          <cell r="BB133">
            <v>-543.11540033984829</v>
          </cell>
          <cell r="BC133">
            <v>-830.08606204484977</v>
          </cell>
          <cell r="BD133">
            <v>-831.29379221685167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-847.53257376300007</v>
          </cell>
          <cell r="BR133">
            <v>-251.58508130699965</v>
          </cell>
          <cell r="BS133">
            <v>-502.86041614299802</v>
          </cell>
          <cell r="BT133">
            <v>-513.11540033984829</v>
          </cell>
          <cell r="BU133">
            <v>-800.08606204484977</v>
          </cell>
          <cell r="BV133">
            <v>-801.29379221685167</v>
          </cell>
          <cell r="BW133">
            <v>-1461.468395869852</v>
          </cell>
          <cell r="BX133">
            <v>-978.65184387285672</v>
          </cell>
          <cell r="BY133">
            <v>-1590.6072204357374</v>
          </cell>
          <cell r="BZ133">
            <v>86.139874999999989</v>
          </cell>
          <cell r="CA133">
            <v>-2.8554246210000165</v>
          </cell>
          <cell r="CB133">
            <v>298.95542462100002</v>
          </cell>
          <cell r="CC133">
            <v>-281.58508130699965</v>
          </cell>
          <cell r="CD133">
            <v>382.23987499999998</v>
          </cell>
          <cell r="CE133">
            <v>-663.82495630699964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595.94749245600042</v>
          </cell>
          <cell r="R134">
            <v>-251.27533483599836</v>
          </cell>
          <cell r="S134">
            <v>-10.254984196850273</v>
          </cell>
          <cell r="T134">
            <v>-286.97066170500148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405.64961087700249</v>
          </cell>
          <cell r="Z134">
            <v>998.17860344000019</v>
          </cell>
          <cell r="AA134">
            <v>-186.77900611873474</v>
          </cell>
          <cell r="AB134">
            <v>3.4381544544427114E-2</v>
          </cell>
          <cell r="AC134" t="str">
            <v xml:space="preserve"> </v>
          </cell>
          <cell r="AD134">
            <v>3.4381544544427114E-2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595.94749245600042</v>
          </cell>
          <cell r="AS134">
            <v>-251.27533483599836</v>
          </cell>
          <cell r="AT134">
            <v>-10.254984196850273</v>
          </cell>
          <cell r="AU134">
            <v>-286.97066170500148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-847.53257376300007</v>
          </cell>
          <cell r="AZ134">
            <v>-251.58508130699965</v>
          </cell>
          <cell r="BA134">
            <v>-502.86041614299802</v>
          </cell>
          <cell r="BB134">
            <v>-513.11540033984829</v>
          </cell>
          <cell r="BC134">
            <v>-800.08606204484977</v>
          </cell>
          <cell r="BD134">
            <v>-801.29379221685167</v>
          </cell>
          <cell r="BE134">
            <v>-1461.468395869852</v>
          </cell>
          <cell r="BF134">
            <v>-978.65184387285672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-847.53257376300007</v>
          </cell>
          <cell r="BR134">
            <v>-251.58508130699965</v>
          </cell>
          <cell r="BS134">
            <v>-502.86041614299802</v>
          </cell>
          <cell r="BT134">
            <v>-513.11540033984829</v>
          </cell>
          <cell r="BU134">
            <v>-800.08606204484977</v>
          </cell>
          <cell r="BV134">
            <v>-801.29379221685167</v>
          </cell>
          <cell r="BW134">
            <v>-1461.468395869852</v>
          </cell>
          <cell r="BX134">
            <v>-978.65184387285672</v>
          </cell>
          <cell r="BY134">
            <v>-1590.6072204357374</v>
          </cell>
          <cell r="BZ134">
            <v>86.139874999999989</v>
          </cell>
          <cell r="CA134">
            <v>-2.8554246210000165</v>
          </cell>
          <cell r="CB134">
            <v>298.95542462100002</v>
          </cell>
          <cell r="CC134">
            <v>-251.58508130699965</v>
          </cell>
          <cell r="CD134">
            <v>382.23987499999998</v>
          </cell>
          <cell r="CE134">
            <v>-633.82495630699964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 xml:space="preserve"> </v>
          </cell>
          <cell r="AC135">
            <v>-9.7569248031482342E-2</v>
          </cell>
          <cell r="AD135">
            <v>-9.7569248031482342E-2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 xml:space="preserve"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47.558428417285803</v>
          </cell>
          <cell r="T136">
            <v>-21.640834195668504</v>
          </cell>
          <cell r="U136">
            <v>2.8244104159981589</v>
          </cell>
          <cell r="V136">
            <v>-57.23175594150689</v>
          </cell>
          <cell r="W136">
            <v>31.669447855394424</v>
          </cell>
          <cell r="X136">
            <v>5.1598940377396048</v>
          </cell>
          <cell r="Y136">
            <v>-29.310037596407653</v>
          </cell>
          <cell r="Z136">
            <v>-961.60703299351542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-61.374269149178588</v>
          </cell>
          <cell r="AI136">
            <v>451.23160132242594</v>
          </cell>
          <cell r="AJ136">
            <v>-273.17633927222118</v>
          </cell>
          <cell r="AK136">
            <v>-309.61031192671675</v>
          </cell>
          <cell r="AL136">
            <v>44.178295141698243</v>
          </cell>
          <cell r="AM136">
            <v>771.34997909165463</v>
          </cell>
          <cell r="AN136">
            <v>-209.11460288629979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-926.02920878193447</v>
          </cell>
          <cell r="AS136">
            <v>31.054857643639238</v>
          </cell>
          <cell r="AT136">
            <v>-403.67317290514012</v>
          </cell>
          <cell r="AU136">
            <v>251.53550507655268</v>
          </cell>
          <cell r="AV136">
            <v>312.43472234271491</v>
          </cell>
          <cell r="AW136">
            <v>-101.41005108320513</v>
          </cell>
          <cell r="AX136">
            <v>-739.68053123626021</v>
          </cell>
          <cell r="AZ136">
            <v>-93.656842837816058</v>
          </cell>
          <cell r="BA136">
            <v>-123.97625434335541</v>
          </cell>
          <cell r="BB136">
            <v>-76.417825926069611</v>
          </cell>
          <cell r="BC136">
            <v>-98.058660121738114</v>
          </cell>
          <cell r="BD136">
            <v>-95.234249705739956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68.089229001191995</v>
          </cell>
          <cell r="BL136">
            <v>-205.08711027102919</v>
          </cell>
          <cell r="BM136">
            <v>-514.69742219774594</v>
          </cell>
          <cell r="BN136">
            <v>-470.51912705604769</v>
          </cell>
          <cell r="BO136">
            <v>300.83085203560694</v>
          </cell>
          <cell r="BP136">
            <v>91.716249149307146</v>
          </cell>
          <cell r="BR136">
            <v>228.11126033423932</v>
          </cell>
          <cell r="BS136">
            <v>259.16611797787857</v>
          </cell>
          <cell r="BT136">
            <v>-144.50705492726161</v>
          </cell>
          <cell r="BU136">
            <v>107.02845014929107</v>
          </cell>
          <cell r="BV136">
            <v>419.46317249200598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-0.79000766994919547</v>
          </cell>
          <cell r="R138">
            <v>-0.43049320683379838</v>
          </cell>
          <cell r="S138">
            <v>-0.48403066273858475</v>
          </cell>
          <cell r="T138">
            <v>-3.8852950773584048E-2</v>
          </cell>
          <cell r="U138">
            <v>-0.3206496208671315</v>
          </cell>
          <cell r="V138">
            <v>9.562612705269638E-2</v>
          </cell>
          <cell r="W138">
            <v>-0.65205444179038829</v>
          </cell>
          <cell r="X138">
            <v>-5.8027305690301609E-2</v>
          </cell>
          <cell r="Y138">
            <v>-0.48998102346839589</v>
          </cell>
          <cell r="Z138">
            <v>-0.56185284450601147</v>
          </cell>
          <cell r="AA138">
            <v>-4.2729845599122473</v>
          </cell>
          <cell r="AE138">
            <v>-0.53521054154452552</v>
          </cell>
          <cell r="AF138">
            <v>2.7754264239313552E-2</v>
          </cell>
          <cell r="AG138">
            <v>-1.1456093074019198</v>
          </cell>
          <cell r="AH138">
            <v>-0.35615567751754668</v>
          </cell>
          <cell r="AI138">
            <v>-0.52217327172586681</v>
          </cell>
          <cell r="AJ138">
            <v>-9.847940856806757E-2</v>
          </cell>
          <cell r="AK138">
            <v>-0.34687602043023491</v>
          </cell>
          <cell r="AL138">
            <v>-1.9635869476435593E-2</v>
          </cell>
          <cell r="AM138">
            <v>-0.67223226203119335</v>
          </cell>
          <cell r="AN138">
            <v>-8.2522905259526158E-2</v>
          </cell>
          <cell r="AO138">
            <v>-0.51089136392136736</v>
          </cell>
          <cell r="AP138">
            <v>2.5497384360563369E-2</v>
          </cell>
          <cell r="AQ138">
            <v>-6.0702067402903279E-2</v>
          </cell>
          <cell r="AR138">
            <v>0.35560163745272433</v>
          </cell>
          <cell r="AS138">
            <v>-7.4337529316251705E-2</v>
          </cell>
          <cell r="AT138">
            <v>3.8142608987282056E-2</v>
          </cell>
          <cell r="AU138">
            <v>5.9626457794483521E-2</v>
          </cell>
          <cell r="AV138">
            <v>-2.6226399563103409E-2</v>
          </cell>
          <cell r="AW138">
            <v>-0.11526199652913197</v>
          </cell>
          <cell r="AX138">
            <v>2.0177820240805056E-2</v>
          </cell>
          <cell r="AY138">
            <v>-0.55180097298288122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-3.2038829918709091</v>
          </cell>
          <cell r="BG138">
            <v>-3.2619102975612089</v>
          </cell>
          <cell r="BH138">
            <v>-0.56135062059688057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-2.9767499629488472</v>
          </cell>
          <cell r="BN138">
            <v>-2.9963858324252834</v>
          </cell>
          <cell r="BO138">
            <v>-3.6686180944564768</v>
          </cell>
          <cell r="BP138">
            <v>-3.7511409997160028</v>
          </cell>
          <cell r="BQ138">
            <v>9.5496476139996216E-3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0.34001015278412228</v>
          </cell>
          <cell r="BW138">
            <v>0.45238010144146967</v>
          </cell>
          <cell r="BX138">
            <v>0.46473510258556772</v>
          </cell>
          <cell r="BY138">
            <v>0.48923070215479392</v>
          </cell>
          <cell r="BZ138">
            <v>-0.39553762640049328</v>
          </cell>
          <cell r="CA138">
            <v>-4.0176828879510539E-2</v>
          </cell>
          <cell r="CB138">
            <v>-0.71847181882567046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-0.78861382354874565</v>
          </cell>
          <cell r="R139">
            <v>-0.428913514246622</v>
          </cell>
          <cell r="S139">
            <v>-0.48403066273858475</v>
          </cell>
          <cell r="T139">
            <v>0.45521913663916991</v>
          </cell>
          <cell r="U139">
            <v>-0.32058710341698765</v>
          </cell>
          <cell r="V139">
            <v>9.562612705269638E-2</v>
          </cell>
          <cell r="W139">
            <v>-0.65205444179038829</v>
          </cell>
          <cell r="X139">
            <v>-5.8027305690301609E-2</v>
          </cell>
          <cell r="Y139">
            <v>-0.48998102346839589</v>
          </cell>
          <cell r="Z139">
            <v>-0.56185284450601147</v>
          </cell>
          <cell r="AA139">
            <v>-3.623055930701176</v>
          </cell>
          <cell r="AE139">
            <v>-0.53521054154452552</v>
          </cell>
          <cell r="AF139">
            <v>0.17802058312874625</v>
          </cell>
          <cell r="AG139">
            <v>-1.1456093074019198</v>
          </cell>
          <cell r="AH139">
            <v>-0.35615567751754668</v>
          </cell>
          <cell r="AI139">
            <v>-0.52217327172586681</v>
          </cell>
          <cell r="AJ139">
            <v>-9.847940856806757E-2</v>
          </cell>
          <cell r="AK139">
            <v>0.15026252906350845</v>
          </cell>
          <cell r="AL139">
            <v>-1.9635869476435593E-2</v>
          </cell>
          <cell r="AM139">
            <v>-0.67223226203119335</v>
          </cell>
          <cell r="AN139">
            <v>-8.2522905259526158E-2</v>
          </cell>
          <cell r="AO139">
            <v>-0.51089136392136736</v>
          </cell>
          <cell r="AP139">
            <v>2.5497384360563369E-2</v>
          </cell>
          <cell r="AQ139">
            <v>-5.8147900931788565E-2</v>
          </cell>
          <cell r="AR139">
            <v>0.35699548385317414</v>
          </cell>
          <cell r="AS139">
            <v>-7.275783672907532E-2</v>
          </cell>
          <cell r="AT139">
            <v>3.8142608987282056E-2</v>
          </cell>
          <cell r="AU139">
            <v>0.55369854520723749</v>
          </cell>
          <cell r="AV139">
            <v>0.47084963248049611</v>
          </cell>
          <cell r="AW139">
            <v>-0.11526199652913197</v>
          </cell>
          <cell r="AX139">
            <v>2.0177820240805056E-2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-1.8940771017727429</v>
          </cell>
          <cell r="BF139">
            <v>-2.5539543626598382</v>
          </cell>
          <cell r="BG139">
            <v>-2.6119816683501371</v>
          </cell>
          <cell r="BH139">
            <v>-0.41108430170744792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-2.4796076236291791</v>
          </cell>
          <cell r="BM139">
            <v>-2.3293450945656708</v>
          </cell>
          <cell r="BN139">
            <v>-2.3489809640421075</v>
          </cell>
          <cell r="BO139">
            <v>-3.0212132260733009</v>
          </cell>
          <cell r="BP139">
            <v>-3.1037361313328269</v>
          </cell>
          <cell r="BQ139">
            <v>1.2103814085114352E-2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0.81591281917577452</v>
          </cell>
          <cell r="BV139">
            <v>0.34253391361201752</v>
          </cell>
          <cell r="BW139">
            <v>0.45490386226936463</v>
          </cell>
          <cell r="BX139">
            <v>0.46725886341346268</v>
          </cell>
          <cell r="BY139">
            <v>0.49175446298268977</v>
          </cell>
          <cell r="BZ139">
            <v>-0.39553762640049328</v>
          </cell>
          <cell r="CA139">
            <v>-4.0176828879510539E-2</v>
          </cell>
          <cell r="CB139">
            <v>-0.71847181882567046</v>
          </cell>
          <cell r="CC139">
            <v>-1.1949961818127197</v>
          </cell>
          <cell r="CD139">
            <v>-1.1541862741056743</v>
          </cell>
          <cell r="CE139">
            <v>-4.0809907707045401E-2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76.535133318163403</v>
          </cell>
          <cell r="R142">
            <v>97.942742984624218</v>
          </cell>
          <cell r="S142">
            <v>53.422788509173181</v>
          </cell>
          <cell r="T142">
            <v>71.912813169509292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47.588840544149178</v>
          </cell>
          <cell r="Y142">
            <v>82.058772178296437</v>
          </cell>
          <cell r="Z142">
            <v>961.60703299351542</v>
          </cell>
          <cell r="AA142">
            <v>1106.5537343440355</v>
          </cell>
          <cell r="AE142">
            <v>253.7</v>
          </cell>
          <cell r="AF142">
            <v>1258.9000000000001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-16.309425259404492</v>
          </cell>
          <cell r="AR142">
            <v>-230.96486668183661</v>
          </cell>
          <cell r="AS142">
            <v>-530.65725701537576</v>
          </cell>
          <cell r="AT142">
            <v>-320.2772114908268</v>
          </cell>
          <cell r="AY142">
            <v>197.42977902674491</v>
          </cell>
          <cell r="AZ142">
            <v>75.855150407826528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321.76810317205559</v>
          </cell>
          <cell r="BJ142">
            <v>383.14237232123514</v>
          </cell>
          <cell r="BK142">
            <v>-68.089229001190233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75.855150407826528</v>
          </cell>
          <cell r="CD142" t="e">
            <v>#REF!</v>
          </cell>
        </row>
        <row r="143">
          <cell r="L143">
            <v>82.168000000000006</v>
          </cell>
          <cell r="N143">
            <v>82.168000000000006</v>
          </cell>
          <cell r="Q143">
            <v>152.01283043028573</v>
          </cell>
          <cell r="R143">
            <v>34.773126812437603</v>
          </cell>
          <cell r="S143">
            <v>66.4884524018901</v>
          </cell>
          <cell r="T143">
            <v>19.435201437592379</v>
          </cell>
          <cell r="U143">
            <v>33.044557190524358</v>
          </cell>
          <cell r="V143">
            <v>41.019891418236647</v>
          </cell>
          <cell r="W143">
            <v>42.606146909500019</v>
          </cell>
          <cell r="X143">
            <v>0</v>
          </cell>
          <cell r="Y143">
            <v>0</v>
          </cell>
          <cell r="AB143">
            <v>7.6353047354769915E-2</v>
          </cell>
          <cell r="AC143" t="str">
            <v xml:space="preserve"> </v>
          </cell>
          <cell r="AD143">
            <v>7.6353047354769915E-2</v>
          </cell>
          <cell r="AE143">
            <v>80.968000000000018</v>
          </cell>
          <cell r="AF143">
            <v>226.39999999999998</v>
          </cell>
          <cell r="AG143">
            <v>643.80000000000007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-233.42687318756239</v>
          </cell>
          <cell r="AT143">
            <v>-98.811547598109911</v>
          </cell>
          <cell r="AY143">
            <v>-72.329566940000092</v>
          </cell>
          <cell r="AZ143">
            <v>46.319894589999898</v>
          </cell>
          <cell r="BA143">
            <v>25.815792559999913</v>
          </cell>
          <cell r="BH143">
            <v>-545.96420000000012</v>
          </cell>
          <cell r="BI143">
            <v>-168.72200000000001</v>
          </cell>
          <cell r="BJ143">
            <v>-391.11059999999998</v>
          </cell>
          <cell r="BK143">
            <v>78.130235950914539</v>
          </cell>
          <cell r="BQ143">
            <v>473.63463306000006</v>
          </cell>
          <cell r="BR143">
            <v>215.04189458999991</v>
          </cell>
          <cell r="BS143">
            <v>416.9263925599999</v>
          </cell>
          <cell r="BZ143">
            <v>38.049000000000007</v>
          </cell>
          <cell r="CA143">
            <v>40.092517940000093</v>
          </cell>
          <cell r="CB143">
            <v>60.301548543399676</v>
          </cell>
          <cell r="CC143">
            <v>46.319894589999898</v>
          </cell>
          <cell r="CD143">
            <v>-35.185500000000047</v>
          </cell>
          <cell r="CE143">
            <v>81.505394589999952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38.131343649426853</v>
          </cell>
          <cell r="R144">
            <v>32.850204666647272</v>
          </cell>
          <cell r="S144">
            <v>34.492764524568877</v>
          </cell>
          <cell r="T144">
            <v>30.836777536248412</v>
          </cell>
          <cell r="U144">
            <v>40.335458439382421</v>
          </cell>
          <cell r="V144">
            <v>28.935680613889957</v>
          </cell>
          <cell r="W144">
            <v>83.662562643246162</v>
          </cell>
          <cell r="X144">
            <v>52.748734581888783</v>
          </cell>
          <cell r="Y144">
            <v>52.748734581888783</v>
          </cell>
          <cell r="AA144">
            <v>512.93305881892422</v>
          </cell>
          <cell r="AB144">
            <v>5.3709547963996948E-2</v>
          </cell>
          <cell r="AC144" t="str">
            <v xml:space="preserve"> </v>
          </cell>
          <cell r="AD144">
            <v>5.3709547963996948E-2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-600.46865635057316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-247.67332709439859</v>
          </cell>
          <cell r="BH144">
            <v>-571.36779999999999</v>
          </cell>
          <cell r="BI144">
            <v>2.7899999999999991</v>
          </cell>
          <cell r="BJ144">
            <v>-378.46139999999997</v>
          </cell>
          <cell r="BK144">
            <v>237.14163595091455</v>
          </cell>
          <cell r="BQ144">
            <v>593.84441651560064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-0.83809920439894015</v>
          </cell>
          <cell r="CF144">
            <v>-2.6822961513764731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66.711860024399471</v>
          </cell>
          <cell r="R146">
            <v>96.791493494399347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8.8335288710400555</v>
          </cell>
          <cell r="AP146">
            <v>86.35228332999958</v>
          </cell>
          <cell r="AQ146">
            <v>187.00347658439969</v>
          </cell>
          <cell r="AR146">
            <v>66.711860024399471</v>
          </cell>
          <cell r="AS146">
            <v>96.791493494399347</v>
          </cell>
          <cell r="AT146">
            <v>27.433528871040053</v>
          </cell>
        </row>
        <row r="147">
          <cell r="Q147">
            <v>9.8232732937639327</v>
          </cell>
          <cell r="R147">
            <v>1.1512494902248704</v>
          </cell>
          <cell r="S147">
            <v>25.989259638133127</v>
          </cell>
          <cell r="T147">
            <v>49.679284298469241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9.8232732937639327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1062.0999999999999</v>
          </cell>
          <cell r="R150">
            <v>1060.5999999999999</v>
          </cell>
          <cell r="S150">
            <v>1075.2</v>
          </cell>
          <cell r="T150">
            <v>0</v>
          </cell>
          <cell r="U150">
            <v>0</v>
          </cell>
          <cell r="AP150">
            <v>1027.0999999999999</v>
          </cell>
          <cell r="AQ150">
            <v>1074.2</v>
          </cell>
          <cell r="AR150">
            <v>1062.0999999999999</v>
          </cell>
          <cell r="AS150">
            <v>1060.5999999999999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54.716666666666669</v>
          </cell>
          <cell r="R152">
            <v>54.716666666666669</v>
          </cell>
          <cell r="S152">
            <v>54.716666666666669</v>
          </cell>
          <cell r="T152">
            <v>54.716666666666669</v>
          </cell>
          <cell r="U152">
            <v>54.716666666666669</v>
          </cell>
          <cell r="V152">
            <v>54.716666666666669</v>
          </cell>
          <cell r="W152">
            <v>54.716666666666669</v>
          </cell>
          <cell r="X152">
            <v>54.716666666666669</v>
          </cell>
          <cell r="Y152">
            <v>54.716666666666669</v>
          </cell>
          <cell r="Z152">
            <v>54.716666666666669</v>
          </cell>
          <cell r="AP152">
            <v>54.716666666666669</v>
          </cell>
          <cell r="AQ152">
            <v>54.716666666666669</v>
          </cell>
          <cell r="AR152">
            <v>54.716666666666669</v>
          </cell>
          <cell r="AS152">
            <v>54.716666666666669</v>
          </cell>
          <cell r="AT152">
            <v>54.716666666666669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 xml:space="preserve"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939.49260787227013</v>
          </cell>
          <cell r="Z166">
            <v>1423.5621228785751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726.33585039237164</v>
          </cell>
          <cell r="AF166">
            <v>1438.1227019431008</v>
          </cell>
          <cell r="AG166">
            <v>1024.6103000000001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1386.8531636086091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84.812244062340596</v>
          </cell>
          <cell r="AS166">
            <v>-84.714520930341223</v>
          </cell>
          <cell r="AT166">
            <v>151.13800163256019</v>
          </cell>
          <cell r="AU166">
            <v>52.385205731226279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4301.1716418341994</v>
          </cell>
          <cell r="BB166">
            <v>5477.3676340074853</v>
          </cell>
          <cell r="BC166">
            <v>6848.2653596374657</v>
          </cell>
          <cell r="BD166">
            <v>8344.2977585040589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4408.3391083856923</v>
          </cell>
          <cell r="BK166">
            <v>5433.3970989264171</v>
          </cell>
          <cell r="BL166">
            <v>6751.9096188251733</v>
          </cell>
          <cell r="BM166">
            <v>8138.7627824337824</v>
          </cell>
          <cell r="BN166">
            <v>9503.0604283901212</v>
          </cell>
          <cell r="BQ166">
            <v>-49.266320574659602</v>
          </cell>
          <cell r="BR166">
            <v>-22.452945621152274</v>
          </cell>
          <cell r="BS166">
            <v>-107.16746655149332</v>
          </cell>
          <cell r="BT166">
            <v>43.970535081066949</v>
          </cell>
          <cell r="BU166">
            <v>96.355740812292964</v>
          </cell>
          <cell r="BV166">
            <v>205.53497607027657</v>
          </cell>
          <cell r="BW166">
            <v>354.48921096936283</v>
          </cell>
          <cell r="BZ166">
            <v>6.1338717767530824</v>
          </cell>
          <cell r="CA166">
            <v>6.047567621166456</v>
          </cell>
        </row>
        <row r="167">
          <cell r="Q167">
            <v>918.67541202805035</v>
          </cell>
          <cell r="R167">
            <v>1041.3214851985499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1300.8273561133799</v>
          </cell>
          <cell r="W167">
            <v>1030.2689678214899</v>
          </cell>
          <cell r="X167">
            <v>1285.17972252666</v>
          </cell>
          <cell r="Y167">
            <v>916.57072490871997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653.77829999999994</v>
          </cell>
          <cell r="AF167">
            <v>1354.6194</v>
          </cell>
          <cell r="AG167">
            <v>786.88030000000003</v>
          </cell>
          <cell r="AH167">
            <v>1121.4405222222222</v>
          </cell>
          <cell r="AI167">
            <v>935.23733791019799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-76.766353117949848</v>
          </cell>
          <cell r="AQ167">
            <v>-135.55540350363995</v>
          </cell>
          <cell r="AR167">
            <v>131.7951120280502</v>
          </cell>
          <cell r="AS167">
            <v>-80.119037023672178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53.450273260501262</v>
          </cell>
          <cell r="AY167">
            <v>1796.0759433784101</v>
          </cell>
          <cell r="AZ167">
            <v>2714.7513554064603</v>
          </cell>
          <cell r="BA167">
            <v>3756.0728406050102</v>
          </cell>
          <cell r="BB167">
            <v>4816.5348294887908</v>
          </cell>
          <cell r="BC167">
            <v>5999.9937413490998</v>
          </cell>
          <cell r="BD167">
            <v>7175.3436127189998</v>
          </cell>
          <cell r="BE167">
            <v>8476.170968832379</v>
          </cell>
          <cell r="BH167">
            <v>2008.3977</v>
          </cell>
          <cell r="BI167">
            <v>2795.2779999999998</v>
          </cell>
          <cell r="BJ167">
            <v>3916.7185222222224</v>
          </cell>
          <cell r="BK167">
            <v>4851.9558601324197</v>
          </cell>
          <cell r="BL167">
            <v>6045.4626980426183</v>
          </cell>
          <cell r="BM167">
            <v>7065.4502935401251</v>
          </cell>
          <cell r="BN167">
            <v>8312.8273763930047</v>
          </cell>
          <cell r="BQ167">
            <v>-212.32175662158997</v>
          </cell>
          <cell r="BR167">
            <v>-80.526644593539771</v>
          </cell>
          <cell r="BS167">
            <v>-160.64568161721201</v>
          </cell>
          <cell r="BT167">
            <v>-35.421030643630175</v>
          </cell>
          <cell r="BU167">
            <v>-45.468956693518301</v>
          </cell>
          <cell r="BV167">
            <v>109.89331917887466</v>
          </cell>
          <cell r="BW167">
            <v>163.34359243937433</v>
          </cell>
          <cell r="BZ167">
            <v>5.3740896910432614</v>
          </cell>
          <cell r="CA167">
            <v>5.4148154420961596</v>
          </cell>
        </row>
        <row r="168">
          <cell r="Q168">
            <v>612.18613506100019</v>
          </cell>
          <cell r="R168">
            <v>752.90155518899996</v>
          </cell>
          <cell r="S168">
            <v>709.49727737799981</v>
          </cell>
          <cell r="T168">
            <v>851.27870428699998</v>
          </cell>
          <cell r="U168">
            <v>803.17442898100001</v>
          </cell>
          <cell r="V168">
            <v>972.70713087999991</v>
          </cell>
          <cell r="W168">
            <v>690.39096822800002</v>
          </cell>
          <cell r="X168">
            <v>919.5669539930002</v>
          </cell>
          <cell r="Y168">
            <v>560.75002455699996</v>
          </cell>
          <cell r="Z168">
            <v>976.01564914280027</v>
          </cell>
          <cell r="AA168">
            <v>9152.5181370445007</v>
          </cell>
          <cell r="AB168">
            <v>8.0643945886236565</v>
          </cell>
          <cell r="AC168" t="e">
            <v>#VALUE!</v>
          </cell>
          <cell r="AD168">
            <v>8.0643945886236565</v>
          </cell>
          <cell r="AE168">
            <v>372.33579999999995</v>
          </cell>
          <cell r="AF168">
            <v>1072.5493999999999</v>
          </cell>
          <cell r="AG168">
            <v>494.41030000000001</v>
          </cell>
          <cell r="AH168">
            <v>798.19579999999996</v>
          </cell>
          <cell r="AI168">
            <v>600.26139999999998</v>
          </cell>
          <cell r="AJ168">
            <v>857.12189999999987</v>
          </cell>
          <cell r="AK168">
            <v>668.19430000000011</v>
          </cell>
          <cell r="AL168">
            <v>897.23910000000001</v>
          </cell>
          <cell r="AP168">
            <v>-28.368856882299951</v>
          </cell>
          <cell r="AQ168">
            <v>-112.46703376999994</v>
          </cell>
          <cell r="AR168">
            <v>117.77583506100018</v>
          </cell>
          <cell r="AS168">
            <v>-45.294244810999999</v>
          </cell>
          <cell r="AT168">
            <v>109.23587737799983</v>
          </cell>
          <cell r="AU168">
            <v>-5.8431957129998864</v>
          </cell>
          <cell r="AV168">
            <v>134.98012898099989</v>
          </cell>
          <cell r="AW168">
            <v>75.468030879999901</v>
          </cell>
          <cell r="AY168">
            <v>1304.0493093476998</v>
          </cell>
          <cell r="AZ168">
            <v>1916.2354444087</v>
          </cell>
          <cell r="BA168">
            <v>2669.1369995977002</v>
          </cell>
          <cell r="BB168">
            <v>3378.6342769757002</v>
          </cell>
          <cell r="BC168">
            <v>4229.9129812626998</v>
          </cell>
          <cell r="BD168">
            <v>5033.0874102437001</v>
          </cell>
          <cell r="BE168">
            <v>6005.7945411236997</v>
          </cell>
          <cell r="BH168">
            <v>1444.8851999999999</v>
          </cell>
          <cell r="BI168">
            <v>1939.2954999999999</v>
          </cell>
          <cell r="BJ168">
            <v>2737.4913000000001</v>
          </cell>
          <cell r="BK168">
            <v>3337.7527</v>
          </cell>
          <cell r="BL168">
            <v>4194.8746000000001</v>
          </cell>
          <cell r="BM168">
            <v>4863.0688999999993</v>
          </cell>
          <cell r="BN168">
            <v>5760.3079999999991</v>
          </cell>
          <cell r="BQ168">
            <v>-140.83589065230001</v>
          </cell>
          <cell r="BR168">
            <v>-23.060055591299829</v>
          </cell>
          <cell r="BS168">
            <v>-68.354300402299941</v>
          </cell>
          <cell r="BT168">
            <v>40.881576975699772</v>
          </cell>
          <cell r="BU168">
            <v>35.038381262699659</v>
          </cell>
          <cell r="BV168">
            <v>170.0185102437008</v>
          </cell>
          <cell r="BW168">
            <v>245.48654112370059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547.25089320100017</v>
          </cell>
          <cell r="R169">
            <v>273.53488764100001</v>
          </cell>
          <cell r="S169">
            <v>633.26266243399982</v>
          </cell>
          <cell r="T169">
            <v>407.06395279499992</v>
          </cell>
          <cell r="U169">
            <v>716.37736025599997</v>
          </cell>
          <cell r="V169">
            <v>457.37705655100001</v>
          </cell>
          <cell r="W169">
            <v>587.30996725600005</v>
          </cell>
          <cell r="AE169">
            <v>300.03099999999995</v>
          </cell>
          <cell r="AF169">
            <v>412.96669999999995</v>
          </cell>
          <cell r="AG169">
            <v>411.47919999999999</v>
          </cell>
          <cell r="AH169">
            <v>256.96799999999996</v>
          </cell>
          <cell r="AI169">
            <v>517.72820000000002</v>
          </cell>
          <cell r="AJ169">
            <v>367.72089999999997</v>
          </cell>
          <cell r="AK169">
            <v>564.85660000000007</v>
          </cell>
          <cell r="AL169">
            <v>375.6336</v>
          </cell>
          <cell r="AP169">
            <v>-56.474356882299986</v>
          </cell>
          <cell r="AQ169">
            <v>-44.584800674999997</v>
          </cell>
          <cell r="AR169">
            <v>135.77169320100018</v>
          </cell>
          <cell r="AT169">
            <v>115.53446243399981</v>
          </cell>
          <cell r="AU169">
            <v>39.343052794999949</v>
          </cell>
          <cell r="AV169">
            <v>151.5207602559999</v>
          </cell>
          <cell r="AW169">
            <v>81.743456551000008</v>
          </cell>
          <cell r="AY169">
            <v>611.93854244269994</v>
          </cell>
          <cell r="AZ169">
            <v>1159.1894356437001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1124.4768999999999</v>
          </cell>
          <cell r="BJ169">
            <v>1381.4449</v>
          </cell>
          <cell r="BK169">
            <v>1899.1731</v>
          </cell>
          <cell r="BL169">
            <v>2266.8939999999998</v>
          </cell>
          <cell r="BM169">
            <v>2831.7505999999998</v>
          </cell>
          <cell r="BN169">
            <v>3207.3842</v>
          </cell>
          <cell r="BQ169">
            <v>-101.05915755729995</v>
          </cell>
          <cell r="BR169">
            <v>34.712535643700221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357.67769876969987</v>
          </cell>
          <cell r="BW169">
            <v>439.42115532069965</v>
          </cell>
          <cell r="BZ169">
            <v>2.2150685695720389</v>
          </cell>
          <cell r="CA169">
            <v>2.0304173972935824</v>
          </cell>
        </row>
        <row r="170">
          <cell r="Q170">
            <v>64.935241859999991</v>
          </cell>
          <cell r="R170">
            <v>479.36666754800001</v>
          </cell>
          <cell r="S170">
            <v>76.234614944000015</v>
          </cell>
          <cell r="T170">
            <v>444.214751492</v>
          </cell>
          <cell r="U170">
            <v>86.797068725000017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659.58270000000005</v>
          </cell>
          <cell r="AG170">
            <v>82.931100000000001</v>
          </cell>
          <cell r="AH170">
            <v>541.2278</v>
          </cell>
          <cell r="AI170">
            <v>82.533199999999994</v>
          </cell>
          <cell r="AJ170">
            <v>489.40099999999995</v>
          </cell>
          <cell r="AK170">
            <v>103.3377</v>
          </cell>
          <cell r="AL170">
            <v>521.60550000000001</v>
          </cell>
          <cell r="AP170">
            <v>28.105500000000006</v>
          </cell>
          <cell r="AQ170">
            <v>-67.882233095000061</v>
          </cell>
          <cell r="AR170">
            <v>-17.99585814000001</v>
          </cell>
          <cell r="AT170">
            <v>-6.298585055999979</v>
          </cell>
          <cell r="AU170">
            <v>-45.186248507999949</v>
          </cell>
          <cell r="AV170">
            <v>-16.540631274999981</v>
          </cell>
          <cell r="AW170">
            <v>-6.2754256710001073</v>
          </cell>
          <cell r="AY170">
            <v>692.11076690499999</v>
          </cell>
          <cell r="AZ170">
            <v>757.04600876500001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1843.6591114739999</v>
          </cell>
          <cell r="BE170">
            <v>2358.9891858029996</v>
          </cell>
          <cell r="BH170">
            <v>731.88750000000005</v>
          </cell>
          <cell r="BI170">
            <v>814.81860000000006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-171.11855725100031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278.76066448540001</v>
          </cell>
          <cell r="T171">
            <v>262.92810880995995</v>
          </cell>
          <cell r="U171">
            <v>309.66857646900002</v>
          </cell>
          <cell r="V171">
            <v>275.746238785</v>
          </cell>
          <cell r="W171">
            <v>299.01292254214991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3197.1848572169438</v>
          </cell>
          <cell r="AB171">
            <v>2.7631307308090571</v>
          </cell>
          <cell r="AC171" t="e">
            <v>#VALUE!</v>
          </cell>
          <cell r="AD171">
            <v>2.7631307308090571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42.468576469000027</v>
          </cell>
          <cell r="AW171">
            <v>8.2462387850000027</v>
          </cell>
          <cell r="AY171">
            <v>365.20456975399998</v>
          </cell>
          <cell r="AZ171">
            <v>595.62039539600005</v>
          </cell>
          <cell r="BA171">
            <v>804.32607191900001</v>
          </cell>
          <cell r="BB171">
            <v>1083.0867364044002</v>
          </cell>
          <cell r="BC171">
            <v>1346.0148452143601</v>
          </cell>
          <cell r="BD171">
            <v>1655.6834216833599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-64.379604604000065</v>
          </cell>
          <cell r="BS171">
            <v>-95.673928080999985</v>
          </cell>
          <cell r="BT171">
            <v>-66.913263595599915</v>
          </cell>
          <cell r="BU171">
            <v>-53.985154785639963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87.581100000000021</v>
          </cell>
          <cell r="R172">
            <v>75.481886342485012</v>
          </cell>
          <cell r="S172">
            <v>100.79985627792065</v>
          </cell>
          <cell r="T172">
            <v>96.822372804126232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 xml:space="preserve"> </v>
          </cell>
          <cell r="AD172">
            <v>1.0069033117662627</v>
          </cell>
          <cell r="AE172">
            <v>79.530992176990523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-5.1146277089999614</v>
          </cell>
          <cell r="AR172">
            <v>8.0811000000000206</v>
          </cell>
          <cell r="AS172">
            <v>-11.318113657514985</v>
          </cell>
          <cell r="AT172">
            <v>10.399856277920648</v>
          </cell>
          <cell r="AU172">
            <v>6.4223728041262262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299.76755609648512</v>
          </cell>
          <cell r="BB172">
            <v>400.56741237440576</v>
          </cell>
          <cell r="BC172">
            <v>497.38978517853201</v>
          </cell>
          <cell r="BD172">
            <v>617.34315451465079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415.73099217699053</v>
          </cell>
          <cell r="BL172">
            <v>506.1309921769905</v>
          </cell>
          <cell r="BM172">
            <v>602.73099217699053</v>
          </cell>
          <cell r="BN172">
            <v>699.43099217699057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-8.7412069984584946</v>
          </cell>
          <cell r="BV172">
            <v>14.612162337660266</v>
          </cell>
          <cell r="BW172">
            <v>24.713482427268332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133.22379018051501</v>
          </cell>
          <cell r="S173">
            <v>177.96080820747937</v>
          </cell>
          <cell r="T173">
            <v>166.10573600583371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208.75756498844049</v>
          </cell>
          <cell r="AA173">
            <v>1975.8815134072579</v>
          </cell>
          <cell r="AB173">
            <v>1.7562274190427944</v>
          </cell>
          <cell r="AC173" t="str">
            <v xml:space="preserve"> </v>
          </cell>
          <cell r="AD173">
            <v>1.7562274190427944</v>
          </cell>
          <cell r="AE173">
            <v>140.46900782300949</v>
          </cell>
          <cell r="AF173">
            <v>140.5</v>
          </cell>
          <cell r="AG173">
            <v>140.5</v>
          </cell>
          <cell r="AH173">
            <v>153.19999999999999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-27.369007823009511</v>
          </cell>
          <cell r="AQ173">
            <v>-25.100000000000065</v>
          </cell>
          <cell r="AR173">
            <v>2.3347256419999951</v>
          </cell>
          <cell r="AS173">
            <v>-19.976209819484978</v>
          </cell>
          <cell r="AT173">
            <v>18.36080820747938</v>
          </cell>
          <cell r="AU173">
            <v>6.505736005833711</v>
          </cell>
          <cell r="AV173">
            <v>19.115207132881238</v>
          </cell>
          <cell r="AW173">
            <v>-1.8550813046081487</v>
          </cell>
          <cell r="AY173">
            <v>228.49999999999991</v>
          </cell>
          <cell r="AZ173">
            <v>371.33472564199991</v>
          </cell>
          <cell r="BA173">
            <v>504.55851582251489</v>
          </cell>
          <cell r="BB173">
            <v>682.51932402999432</v>
          </cell>
          <cell r="BC173">
            <v>848.62506003582803</v>
          </cell>
          <cell r="BD173">
            <v>1038.3402671687093</v>
          </cell>
          <cell r="BE173">
            <v>1207.2851858641011</v>
          </cell>
          <cell r="BH173">
            <v>280.96900782300952</v>
          </cell>
          <cell r="BI173">
            <v>421.46900782300952</v>
          </cell>
          <cell r="BJ173">
            <v>574.66900782300945</v>
          </cell>
          <cell r="BK173">
            <v>734.26900782300947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-51.749683793015151</v>
          </cell>
          <cell r="BU173">
            <v>-45.243947787181469</v>
          </cell>
          <cell r="BV173">
            <v>-26.128740654300145</v>
          </cell>
          <cell r="BW173">
            <v>-27.983821958908266</v>
          </cell>
          <cell r="BZ173">
            <v>0.76009865731527637</v>
          </cell>
          <cell r="CA173">
            <v>0.80062287181729352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65.378911245259999</v>
          </cell>
          <cell r="U174">
            <v>60.214436816019997</v>
          </cell>
          <cell r="V174">
            <v>49.163226856559994</v>
          </cell>
          <cell r="W174">
            <v>38.87063087264</v>
          </cell>
          <cell r="X174">
            <v>45.708496023000002</v>
          </cell>
          <cell r="Y174">
            <v>45.870645472</v>
          </cell>
          <cell r="Z174">
            <v>50.682198984188432</v>
          </cell>
          <cell r="AA174">
            <v>634.42619069857847</v>
          </cell>
          <cell r="AB174">
            <v>0.73449525917993053</v>
          </cell>
          <cell r="AC174" t="str">
            <v xml:space="preserve"> </v>
          </cell>
          <cell r="AD174">
            <v>0.73449525917993053</v>
          </cell>
          <cell r="AE174">
            <v>60.442500000000003</v>
          </cell>
          <cell r="AF174">
            <v>60.4</v>
          </cell>
          <cell r="AG174">
            <v>60.4</v>
          </cell>
          <cell r="AH174">
            <v>67.674722222222201</v>
          </cell>
          <cell r="AI174">
            <v>68.014937910197958</v>
          </cell>
          <cell r="AJ174">
            <v>68.014937910197958</v>
          </cell>
          <cell r="AK174">
            <v>67.71493791019796</v>
          </cell>
          <cell r="AL174">
            <v>67.989937910197952</v>
          </cell>
          <cell r="AP174">
            <v>-4.2526461975098897</v>
          </cell>
          <cell r="AQ174">
            <v>-4.913413935020003</v>
          </cell>
          <cell r="AR174">
            <v>-11.644321280419994</v>
          </cell>
          <cell r="AS174">
            <v>-5.7471745334221964</v>
          </cell>
          <cell r="AT174">
            <v>-11.836959757137961</v>
          </cell>
          <cell r="AU174">
            <v>-2.6360266649379582</v>
          </cell>
          <cell r="AV174">
            <v>-7.5005010941779631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343.91655567417013</v>
          </cell>
          <cell r="BD174">
            <v>404.13099249019012</v>
          </cell>
          <cell r="BE174">
            <v>453.29421934675014</v>
          </cell>
          <cell r="BH174">
            <v>120.8425</v>
          </cell>
          <cell r="BI174">
            <v>181.24250000000001</v>
          </cell>
          <cell r="BJ174">
            <v>248.91722222222222</v>
          </cell>
          <cell r="BK174">
            <v>316.93216013242017</v>
          </cell>
          <cell r="BL174">
            <v>384.94709804261811</v>
          </cell>
          <cell r="BM174">
            <v>452.66203595281604</v>
          </cell>
          <cell r="BN174">
            <v>520.65197386301395</v>
          </cell>
          <cell r="BQ174">
            <v>-9.1660601325298927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-41.030542368447982</v>
          </cell>
          <cell r="BV174">
            <v>-48.531043462625917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27.317772605470001</v>
          </cell>
          <cell r="R175">
            <v>17.786705797749999</v>
          </cell>
          <cell r="S175">
            <v>16.026068867319999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1.9944461786999981</v>
          </cell>
          <cell r="X175">
            <v>1.9449681834900003</v>
          </cell>
          <cell r="Y175">
            <v>1.891966696719994</v>
          </cell>
          <cell r="Z175">
            <v>-3.3399999999872421E-4</v>
          </cell>
          <cell r="AA175">
            <v>91.483594952479976</v>
          </cell>
          <cell r="AB175">
            <v>4.974173187738333E-2</v>
          </cell>
          <cell r="AC175" t="e">
            <v>#VALUE!</v>
          </cell>
          <cell r="AD175">
            <v>4.974173187738333E-2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16.960999999999999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0.43595249885999721</v>
          </cell>
          <cell r="AQ175">
            <v>12.039671910380003</v>
          </cell>
          <cell r="AR175">
            <v>15.247772605470001</v>
          </cell>
          <cell r="AS175">
            <v>2.2167057977499987</v>
          </cell>
          <cell r="AT175">
            <v>-0.93493113267999917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42.463397014709997</v>
          </cell>
          <cell r="BA175">
            <v>60.25010281246</v>
          </cell>
          <cell r="BB175">
            <v>76.276171679779992</v>
          </cell>
          <cell r="BC175">
            <v>80.149359197869998</v>
          </cell>
          <cell r="BD175">
            <v>82.441788301749995</v>
          </cell>
          <cell r="BE175">
            <v>85.652547893570002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47.271000000000001</v>
          </cell>
          <cell r="BL175">
            <v>65.641000000000005</v>
          </cell>
          <cell r="BM175">
            <v>82.519357587308292</v>
          </cell>
          <cell r="BN175">
            <v>97.167402529988834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29.005171679779991</v>
          </cell>
          <cell r="BU175">
            <v>14.508359197869986</v>
          </cell>
          <cell r="BV175">
            <v>-7.7569285558297452E-2</v>
          </cell>
          <cell r="BW175">
            <v>-11.514854636418832</v>
          </cell>
          <cell r="BZ175">
            <v>7.1788382384570096E-2</v>
          </cell>
          <cell r="CA175">
            <v>5.8793498229625228E-2</v>
          </cell>
        </row>
        <row r="176">
          <cell r="Q176">
            <v>35.094471764150001</v>
          </cell>
          <cell r="R176">
            <v>35.14656270695</v>
          </cell>
          <cell r="S176">
            <v>29.180717095710001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29.711161721580002</v>
          </cell>
          <cell r="X176">
            <v>29.501093009100003</v>
          </cell>
          <cell r="Y176">
            <v>16.481547299860001</v>
          </cell>
          <cell r="Z176">
            <v>54.881081765122673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30.444743670989389</v>
          </cell>
          <cell r="AJ176">
            <v>28.784751352719894</v>
          </cell>
          <cell r="AK176">
            <v>31.027972937692418</v>
          </cell>
          <cell r="AL176">
            <v>31.818774086118658</v>
          </cell>
          <cell r="AP176">
            <v>6.3351749155667676</v>
          </cell>
          <cell r="AQ176">
            <v>26.924484573620003</v>
          </cell>
          <cell r="AR176">
            <v>3.7944717641499999</v>
          </cell>
          <cell r="AS176">
            <v>8.0156187191585921</v>
          </cell>
          <cell r="AT176">
            <v>-1.264026575279388</v>
          </cell>
          <cell r="AU176">
            <v>2.9748062302501026</v>
          </cell>
          <cell r="AV176">
            <v>-5.0150723471624161</v>
          </cell>
          <cell r="AW176">
            <v>-3.2681930169386604</v>
          </cell>
          <cell r="AY176">
            <v>91.258528598020007</v>
          </cell>
          <cell r="AZ176">
            <v>126.35300036216999</v>
          </cell>
          <cell r="BA176">
            <v>161.49956306912</v>
          </cell>
          <cell r="BB176">
            <v>190.68028016483001</v>
          </cell>
          <cell r="BC176">
            <v>222.43983774780003</v>
          </cell>
          <cell r="BD176">
            <v>248.45273833832999</v>
          </cell>
          <cell r="BE176">
            <v>277.00331940750999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175.65930812033389</v>
          </cell>
          <cell r="BM176">
            <v>206.68728105802634</v>
          </cell>
          <cell r="BN176">
            <v>238.50605514414499</v>
          </cell>
          <cell r="BQ176">
            <v>91.258528598020007</v>
          </cell>
          <cell r="BR176">
            <v>37.05413125333677</v>
          </cell>
          <cell r="BS176">
            <v>45.069749972495373</v>
          </cell>
          <cell r="BT176">
            <v>43.805723397215992</v>
          </cell>
          <cell r="BU176">
            <v>46.780529627466109</v>
          </cell>
          <cell r="BV176">
            <v>41.76545728030365</v>
          </cell>
          <cell r="BW176">
            <v>38.497264263364997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20.491068197259999</v>
          </cell>
          <cell r="U177">
            <v>18.793302554930001</v>
          </cell>
          <cell r="V177">
            <v>20.673125192440001</v>
          </cell>
          <cell r="W177">
            <v>21.788663787080001</v>
          </cell>
          <cell r="X177">
            <v>23.042011341850003</v>
          </cell>
          <cell r="Y177">
            <v>10.44828470136</v>
          </cell>
          <cell r="Z177">
            <v>47.236163857398111</v>
          </cell>
          <cell r="AA177">
            <v>281.14187918592813</v>
          </cell>
          <cell r="AB177">
            <v>0.31086268638339837</v>
          </cell>
          <cell r="AC177" t="str">
            <v xml:space="preserve"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26.854149303394049</v>
          </cell>
          <cell r="AK177">
            <v>26.855239421008392</v>
          </cell>
          <cell r="AL177">
            <v>29.218076853133606</v>
          </cell>
          <cell r="AP177">
            <v>0.79152494470999457</v>
          </cell>
          <cell r="AQ177">
            <v>4.8372196887000065</v>
          </cell>
          <cell r="AR177">
            <v>0.90397202589999992</v>
          </cell>
          <cell r="AS177">
            <v>2.0219692973000001</v>
          </cell>
          <cell r="AT177">
            <v>-5.8146729817142599</v>
          </cell>
          <cell r="AU177">
            <v>-6.3630811061340502</v>
          </cell>
          <cell r="AV177">
            <v>-8.0619368660783906</v>
          </cell>
          <cell r="AW177">
            <v>-8.5449516606936058</v>
          </cell>
          <cell r="AY177">
            <v>49.628744633410001</v>
          </cell>
          <cell r="AZ177">
            <v>72.532716659309997</v>
          </cell>
          <cell r="BA177">
            <v>97.554685956610001</v>
          </cell>
          <cell r="BB177">
            <v>118.66925955361</v>
          </cell>
          <cell r="BC177">
            <v>139.16032775087001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142.78339588210829</v>
          </cell>
          <cell r="BM177">
            <v>169.6386353031167</v>
          </cell>
          <cell r="BN177">
            <v>198.8567121562503</v>
          </cell>
          <cell r="BQ177">
            <v>49.628744633410001</v>
          </cell>
          <cell r="BR177">
            <v>6.5327166593099975</v>
          </cell>
          <cell r="BS177">
            <v>8.5546859566100011</v>
          </cell>
          <cell r="BT177">
            <v>2.7400129748957482</v>
          </cell>
          <cell r="BU177">
            <v>-3.6230681312382842</v>
          </cell>
          <cell r="BV177">
            <v>-11.685004997316696</v>
          </cell>
          <cell r="BW177">
            <v>-20.229956658010281</v>
          </cell>
          <cell r="BZ177">
            <v>0.12464347714469375</v>
          </cell>
          <cell r="CA177">
            <v>0.12788859604537731</v>
          </cell>
        </row>
        <row r="178">
          <cell r="Q178">
            <v>12.190499738249997</v>
          </cell>
          <cell r="R178">
            <v>10.12459340965</v>
          </cell>
          <cell r="S178">
            <v>8.0661434987099998</v>
          </cell>
          <cell r="T178">
            <v>11.26848938571</v>
          </cell>
          <cell r="U178">
            <v>7.2195980356000007</v>
          </cell>
          <cell r="V178">
            <v>7.8774558767399991</v>
          </cell>
          <cell r="W178">
            <v>7.9224979344999999</v>
          </cell>
          <cell r="X178">
            <v>6.4590816672500004</v>
          </cell>
          <cell r="Y178">
            <v>6.0332625985000004</v>
          </cell>
          <cell r="Z178">
            <v>7.6449179077245635</v>
          </cell>
          <cell r="AA178">
            <v>126.43632401724457</v>
          </cell>
          <cell r="AB178">
            <v>4.8919455424211347E-2</v>
          </cell>
          <cell r="AC178" t="str">
            <v xml:space="preserve"> </v>
          </cell>
          <cell r="AD178">
            <v>4.8919455424211347E-2</v>
          </cell>
          <cell r="AE178">
            <v>7.19886910883322</v>
          </cell>
          <cell r="AF178">
            <v>6.8000000000000007</v>
          </cell>
          <cell r="AG178">
            <v>9.3000000000000007</v>
          </cell>
          <cell r="AH178">
            <v>4.1309439877914071</v>
          </cell>
          <cell r="AI178">
            <v>3.5154970922751296</v>
          </cell>
          <cell r="AJ178">
            <v>1.9306020493258464</v>
          </cell>
          <cell r="AK178">
            <v>4.1727335166840263</v>
          </cell>
          <cell r="AL178">
            <v>2.6006972329850533</v>
          </cell>
          <cell r="AP178">
            <v>5.5436499708567784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4.5506464064348702</v>
          </cell>
          <cell r="AU178">
            <v>9.3378873363841528</v>
          </cell>
          <cell r="AV178">
            <v>3.0468645189159744</v>
          </cell>
          <cell r="AW178">
            <v>5.2767586437549454</v>
          </cell>
          <cell r="AY178">
            <v>41.629783964609999</v>
          </cell>
          <cell r="AZ178">
            <v>53.820283702859996</v>
          </cell>
          <cell r="BA178">
            <v>63.94487711251</v>
          </cell>
          <cell r="BB178">
            <v>72.011020611220005</v>
          </cell>
          <cell r="BC178">
            <v>83.279509996930003</v>
          </cell>
          <cell r="BD178">
            <v>90.499108032530003</v>
          </cell>
          <cell r="BE178">
            <v>98.376563909270004</v>
          </cell>
          <cell r="BH178">
            <v>0</v>
          </cell>
          <cell r="BI178">
            <v>23.298869108833223</v>
          </cell>
          <cell r="BJ178">
            <v>27.429813096624631</v>
          </cell>
          <cell r="BK178">
            <v>30.945310188899761</v>
          </cell>
          <cell r="BL178">
            <v>32.875912238225609</v>
          </cell>
          <cell r="BM178">
            <v>37.048645754909636</v>
          </cell>
          <cell r="BN178">
            <v>39.649342987894691</v>
          </cell>
          <cell r="BQ178">
            <v>41.629783964609999</v>
          </cell>
          <cell r="BR178">
            <v>30.521414594026773</v>
          </cell>
          <cell r="BS178">
            <v>36.515064015885372</v>
          </cell>
          <cell r="BT178">
            <v>41.065710422320244</v>
          </cell>
          <cell r="BU178">
            <v>50.403597758704393</v>
          </cell>
          <cell r="BV178">
            <v>53.450462277620368</v>
          </cell>
          <cell r="BW178">
            <v>58.727220921375313</v>
          </cell>
          <cell r="BZ178">
            <v>7.4592003832491288E-2</v>
          </cell>
          <cell r="CA178">
            <v>2.9446380889618252E-2</v>
          </cell>
        </row>
        <row r="179">
          <cell r="Q179">
            <v>155.65266027014036</v>
          </cell>
          <cell r="R179">
            <v>58.087687214378782</v>
          </cell>
          <cell r="S179">
            <v>86.553286193795373</v>
          </cell>
          <cell r="T179">
            <v>155.67925618670219</v>
          </cell>
          <cell r="U179">
            <v>294.66962690616242</v>
          </cell>
          <cell r="V179">
            <v>183.87394367286561</v>
          </cell>
          <cell r="W179">
            <v>223.57232915489456</v>
          </cell>
          <cell r="X179">
            <v>12.998436634050623</v>
          </cell>
          <cell r="Y179">
            <v>6.4403356636901039</v>
          </cell>
          <cell r="Z179">
            <v>1.2586452902</v>
          </cell>
          <cell r="AA179">
            <v>102.02637491710546</v>
          </cell>
          <cell r="AB179">
            <v>0.11528057547271719</v>
          </cell>
          <cell r="AC179" t="e">
            <v>#VALUE!</v>
          </cell>
          <cell r="AD179">
            <v>0.11528057547271719</v>
          </cell>
          <cell r="AE179">
            <v>43.358681283538402</v>
          </cell>
          <cell r="AF179">
            <v>54.703301943100755</v>
          </cell>
          <cell r="AG179">
            <v>206.42999999999998</v>
          </cell>
          <cell r="AH179">
            <v>70.698789840206189</v>
          </cell>
          <cell r="AI179">
            <v>59.375908959537568</v>
          </cell>
          <cell r="AJ179">
            <v>96.220930635838158</v>
          </cell>
          <cell r="AK179">
            <v>335.83759517341036</v>
          </cell>
          <cell r="AL179">
            <v>85.101789017341048</v>
          </cell>
          <cell r="AP179">
            <v>83.805314235128293</v>
          </cell>
          <cell r="AQ179">
            <v>-12.008406786217925</v>
          </cell>
          <cell r="AR179">
            <v>-50.777339729859619</v>
          </cell>
          <cell r="AS179">
            <v>-12.611102625827407</v>
          </cell>
          <cell r="AT179">
            <v>27.177377234257804</v>
          </cell>
          <cell r="AU179">
            <v>59.458325550864032</v>
          </cell>
          <cell r="AV179">
            <v>-41.167968267247943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383.59923816006869</v>
          </cell>
          <cell r="BB179">
            <v>470.15252435386401</v>
          </cell>
          <cell r="BC179">
            <v>625.83178054056623</v>
          </cell>
          <cell r="BD179">
            <v>920.50140744672865</v>
          </cell>
          <cell r="BE179">
            <v>1104.3753511195941</v>
          </cell>
          <cell r="BH179">
            <v>98.061983226639157</v>
          </cell>
          <cell r="BI179">
            <v>304.49198322663915</v>
          </cell>
          <cell r="BJ179">
            <v>375.19077306684534</v>
          </cell>
          <cell r="BK179">
            <v>434.56668202638292</v>
          </cell>
          <cell r="BL179">
            <v>530.78761266222102</v>
          </cell>
          <cell r="BM179">
            <v>866.6252078356315</v>
          </cell>
          <cell r="BN179">
            <v>951.72699685297255</v>
          </cell>
          <cell r="BQ179">
            <v>71.79690744891036</v>
          </cell>
          <cell r="BR179">
            <v>21.019567719050727</v>
          </cell>
          <cell r="BS179">
            <v>8.4084650932233131</v>
          </cell>
          <cell r="BT179">
            <v>35.585842327481132</v>
          </cell>
          <cell r="BU179">
            <v>95.044167878345149</v>
          </cell>
          <cell r="BV179">
            <v>53.876199611097149</v>
          </cell>
          <cell r="BW179">
            <v>152.6483542666216</v>
          </cell>
          <cell r="BZ179">
            <v>0.56054660473263629</v>
          </cell>
          <cell r="CA179">
            <v>0.47541720213530098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47.061405926010011</v>
          </cell>
          <cell r="U180">
            <v>30.953203019040004</v>
          </cell>
          <cell r="V180">
            <v>36.708243836569999</v>
          </cell>
          <cell r="W180">
            <v>24.578930537091001</v>
          </cell>
          <cell r="AE180">
            <v>27.7</v>
          </cell>
          <cell r="AF180">
            <v>36</v>
          </cell>
          <cell r="AG180">
            <v>32.700000000000003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-5.0385940739899908</v>
          </cell>
          <cell r="AV180">
            <v>-8.0467969809599964</v>
          </cell>
          <cell r="AW180">
            <v>-6.4917561634300043</v>
          </cell>
          <cell r="AY180">
            <v>62.663441046989874</v>
          </cell>
          <cell r="AZ180">
            <v>83.053430230459867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-1.0365589530101289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-25.737690280290138</v>
          </cell>
          <cell r="BV180">
            <v>-33.784487261250121</v>
          </cell>
          <cell r="BW180">
            <v>-40.276243424680132</v>
          </cell>
          <cell r="BZ180">
            <v>0.16065169084820849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25.380658931673061</v>
          </cell>
          <cell r="V181">
            <v>21.110588443768986</v>
          </cell>
          <cell r="W181">
            <v>19.332088271396032</v>
          </cell>
          <cell r="AE181">
            <v>2</v>
          </cell>
          <cell r="AF181">
            <v>4.0999999999999996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6.6594711851453692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53.804790453972913</v>
          </cell>
          <cell r="BB181">
            <v>70.864261639118283</v>
          </cell>
          <cell r="BC181">
            <v>83.111827868619002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78.699999999999989</v>
          </cell>
          <cell r="BN181">
            <v>85.899999999999991</v>
          </cell>
          <cell r="BQ181">
            <v>9.1323322665738527</v>
          </cell>
          <cell r="BR181">
            <v>24.551478082790332</v>
          </cell>
          <cell r="BS181">
            <v>20.704790453972912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7.4441813876305482E-2</v>
          </cell>
          <cell r="CA181">
            <v>4.9531244985577226E-2</v>
          </cell>
        </row>
        <row r="182">
          <cell r="Q182">
            <v>5.0113765807009782</v>
          </cell>
          <cell r="R182">
            <v>4.7818756766337636</v>
          </cell>
          <cell r="S182">
            <v>21.554095750260004</v>
          </cell>
          <cell r="T182">
            <v>5.9497288321294901</v>
          </cell>
          <cell r="U182">
            <v>3.9456540861499994</v>
          </cell>
          <cell r="V182">
            <v>21.941462904838779</v>
          </cell>
          <cell r="W182">
            <v>6.9551681920775339</v>
          </cell>
          <cell r="AE182">
            <v>10.119681283538403</v>
          </cell>
          <cell r="AF182">
            <v>10.35904385061521</v>
          </cell>
          <cell r="AG182">
            <v>9.3999999999999986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-4.3886234192990203</v>
          </cell>
          <cell r="AT182">
            <v>10.754095750260003</v>
          </cell>
          <cell r="AU182">
            <v>-18.050271167870509</v>
          </cell>
          <cell r="AV182">
            <v>-1.2543459138500008</v>
          </cell>
          <cell r="AW182">
            <v>-7.5585370951612205</v>
          </cell>
          <cell r="AY182">
            <v>72.588382963450016</v>
          </cell>
          <cell r="AZ182">
            <v>77.599759544150999</v>
          </cell>
          <cell r="BA182">
            <v>82.381635220784759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37.654514974359799</v>
          </cell>
          <cell r="BK182">
            <v>48.454514974359796</v>
          </cell>
          <cell r="BL182">
            <v>72.454514974359796</v>
          </cell>
          <cell r="BM182">
            <v>77.654514974359799</v>
          </cell>
          <cell r="BN182">
            <v>107.1545149743598</v>
          </cell>
          <cell r="BQ182">
            <v>52.109657829296403</v>
          </cell>
          <cell r="BR182">
            <v>47.721034409997387</v>
          </cell>
          <cell r="BS182">
            <v>44.72712024642496</v>
          </cell>
          <cell r="BT182">
            <v>55.481215996684966</v>
          </cell>
          <cell r="BU182">
            <v>37.430944828814461</v>
          </cell>
          <cell r="BV182">
            <v>36.176598914964458</v>
          </cell>
          <cell r="BW182">
            <v>28.618061819803231</v>
          </cell>
          <cell r="BZ182">
            <v>9.8422488785964254E-2</v>
          </cell>
          <cell r="CA182">
            <v>6.4896244692697808E-2</v>
          </cell>
        </row>
        <row r="183">
          <cell r="Q183">
            <v>100</v>
          </cell>
          <cell r="R183">
            <v>0</v>
          </cell>
          <cell r="S183">
            <v>17.899999999999999</v>
          </cell>
          <cell r="T183">
            <v>88.812268683499994</v>
          </cell>
          <cell r="U183">
            <v>114.15</v>
          </cell>
          <cell r="V183">
            <v>98.247960756910004</v>
          </cell>
          <cell r="W183">
            <v>150.15</v>
          </cell>
          <cell r="AE183">
            <v>0</v>
          </cell>
          <cell r="AF183">
            <v>0</v>
          </cell>
          <cell r="AG183">
            <v>138.19999999999999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4.4000000000000004</v>
          </cell>
          <cell r="AQ183">
            <v>0.5</v>
          </cell>
          <cell r="AR183">
            <v>-38.199999999999989</v>
          </cell>
          <cell r="AT183">
            <v>17.899999999999999</v>
          </cell>
          <cell r="AU183">
            <v>88.812268683499994</v>
          </cell>
          <cell r="AV183">
            <v>-24.928494999999998</v>
          </cell>
          <cell r="AW183">
            <v>98.247960756910004</v>
          </cell>
          <cell r="AY183">
            <v>4.9000000000000004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211.61226868349999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138.19999999999999</v>
          </cell>
          <cell r="BJ183">
            <v>138.19999999999999</v>
          </cell>
          <cell r="BK183">
            <v>138.19999999999999</v>
          </cell>
          <cell r="BL183">
            <v>138.19999999999999</v>
          </cell>
          <cell r="BM183">
            <v>277.27849500000002</v>
          </cell>
          <cell r="BN183">
            <v>277.27849500000002</v>
          </cell>
          <cell r="BQ183">
            <v>4.9000000000000004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73.412268683500002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111.04121000000001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111.04121000000001</v>
          </cell>
          <cell r="BN184">
            <v>111.04121000000001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9.8321486897529002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5.8656877307778501</v>
          </cell>
          <cell r="W185">
            <v>22.556142154329997</v>
          </cell>
          <cell r="X185">
            <v>12.998436634050623</v>
          </cell>
          <cell r="Y185">
            <v>6.4403356636901039</v>
          </cell>
          <cell r="Z185">
            <v>1.2586452902</v>
          </cell>
          <cell r="AA185">
            <v>102.02637491710546</v>
          </cell>
          <cell r="AB185">
            <v>0.11528057547271719</v>
          </cell>
          <cell r="AC185" t="e">
            <v>#VALUE!</v>
          </cell>
          <cell r="AD185">
            <v>0.11528057547271719</v>
          </cell>
          <cell r="AE185">
            <v>3.5389999999999997</v>
          </cell>
          <cell r="AF185">
            <v>4.2442580924855484</v>
          </cell>
          <cell r="AG185">
            <v>21.13</v>
          </cell>
          <cell r="AH185">
            <v>16.222999999999999</v>
          </cell>
          <cell r="AI185">
            <v>6.2759089595375706</v>
          </cell>
          <cell r="AJ185">
            <v>8.320930635838149</v>
          </cell>
          <cell r="AK185">
            <v>18.117890173410402</v>
          </cell>
          <cell r="AL185">
            <v>5.2017890173410404</v>
          </cell>
          <cell r="AP185">
            <v>8.5605486075889345</v>
          </cell>
          <cell r="AQ185">
            <v>-1.869072301538699</v>
          </cell>
          <cell r="AR185">
            <v>-11.297851310247099</v>
          </cell>
          <cell r="AT185">
            <v>-2.3003562367275698</v>
          </cell>
          <cell r="AU185">
            <v>-6.7126441202761882</v>
          </cell>
          <cell r="AV185">
            <v>-7.0706771949166001</v>
          </cell>
          <cell r="AW185">
            <v>0.66389871343680973</v>
          </cell>
          <cell r="AY185">
            <v>14.474734398535784</v>
          </cell>
          <cell r="AZ185">
            <v>24.306883088288686</v>
          </cell>
          <cell r="BA185">
            <v>36.276075227191122</v>
          </cell>
          <cell r="BB185">
            <v>40.251627950001122</v>
          </cell>
          <cell r="BC185">
            <v>41.859914465563087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28.913258092485549</v>
          </cell>
          <cell r="BJ185">
            <v>45.136258092485548</v>
          </cell>
          <cell r="BK185">
            <v>51.412167052023108</v>
          </cell>
          <cell r="BL185">
            <v>59.73309768786126</v>
          </cell>
          <cell r="BM185">
            <v>77.850987861271676</v>
          </cell>
          <cell r="BN185">
            <v>83.052776878612718</v>
          </cell>
          <cell r="BQ185">
            <v>6.6914763060502338</v>
          </cell>
          <cell r="BR185">
            <v>-4.6063750041968614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-24.279961703777978</v>
          </cell>
          <cell r="BZ185">
            <v>3.7493194909025564E-2</v>
          </cell>
          <cell r="CA185">
            <v>5.3501893224681248E-2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1776.2541291407799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1374.4917745222101</v>
          </cell>
          <cell r="AJ188">
            <v>1179.3930006395633</v>
          </cell>
          <cell r="AK188">
            <v>1534.3171599107404</v>
          </cell>
          <cell r="AP188">
            <v>71.364277281834575</v>
          </cell>
          <cell r="AQ188">
            <v>33.701126584312306</v>
          </cell>
          <cell r="AR188">
            <v>-127.85199168396048</v>
          </cell>
          <cell r="AS188">
            <v>-23.228150550697819</v>
          </cell>
          <cell r="AT188">
            <v>84.555717333431858</v>
          </cell>
          <cell r="AU188">
            <v>-20.082207664590669</v>
          </cell>
          <cell r="AV188">
            <v>63.245494327335109</v>
          </cell>
          <cell r="AY188">
            <v>2205.399487031254</v>
          </cell>
          <cell r="AZ188">
            <v>3768.1826402242814</v>
          </cell>
          <cell r="BA188">
            <v>5103.7343594759841</v>
          </cell>
          <cell r="BB188">
            <v>6562.7818513316261</v>
          </cell>
          <cell r="BC188">
            <v>7722.0926443065991</v>
          </cell>
          <cell r="BD188">
            <v>9319.6552985446742</v>
          </cell>
          <cell r="BE188">
            <v>10478.290592362719</v>
          </cell>
          <cell r="BH188">
            <v>2100.3340831651071</v>
          </cell>
          <cell r="BI188">
            <v>3790.969228042095</v>
          </cell>
          <cell r="BJ188">
            <v>5149.7490978444939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-46.014738368510578</v>
          </cell>
          <cell r="BT188">
            <v>38.540978964921635</v>
          </cell>
          <cell r="BU188">
            <v>18.458771300331165</v>
          </cell>
          <cell r="BV188">
            <v>81.704265627666246</v>
          </cell>
          <cell r="BW188">
            <v>1240.3395594457106</v>
          </cell>
          <cell r="BZ188">
            <v>6.9165436268801814</v>
          </cell>
          <cell r="CA188">
            <v>6.9000104275418552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960.02224971059331</v>
          </cell>
          <cell r="W189">
            <v>1265.1986597871232</v>
          </cell>
          <cell r="X189">
            <v>936.90342965859668</v>
          </cell>
          <cell r="Y189">
            <v>1228.3875718281001</v>
          </cell>
          <cell r="Z189">
            <v>1156.9326777232959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929.45947908848927</v>
          </cell>
          <cell r="AF189">
            <v>892.92130767706817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72.717097568724057</v>
          </cell>
          <cell r="AQ189">
            <v>20.271336872389384</v>
          </cell>
          <cell r="AR189">
            <v>-92.05320612626906</v>
          </cell>
          <cell r="AS189">
            <v>-24.582610692715662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4277.0358730450353</v>
          </cell>
          <cell r="BB189">
            <v>5572.4537454897873</v>
          </cell>
          <cell r="BC189">
            <v>6587.0349623380034</v>
          </cell>
          <cell r="BD189">
            <v>7941.7687211643006</v>
          </cell>
          <cell r="BE189">
            <v>8901.7909708748939</v>
          </cell>
          <cell r="BH189">
            <v>1822.3807867655573</v>
          </cell>
          <cell r="BI189">
            <v>3183.1560504089261</v>
          </cell>
          <cell r="BJ189">
            <v>4300.6832554229059</v>
          </cell>
          <cell r="BK189">
            <v>5495.2100814687265</v>
          </cell>
          <cell r="BL189">
            <v>6510.9100304351123</v>
          </cell>
          <cell r="BM189">
            <v>7850.4382802380269</v>
          </cell>
          <cell r="BN189">
            <v>7850.4382802380269</v>
          </cell>
          <cell r="BQ189">
            <v>92.988434441113299</v>
          </cell>
          <cell r="BR189">
            <v>0.93522831484444424</v>
          </cell>
          <cell r="BS189">
            <v>-23.647382377871011</v>
          </cell>
          <cell r="BT189">
            <v>77.243664021060852</v>
          </cell>
          <cell r="BU189">
            <v>76.124931902891007</v>
          </cell>
          <cell r="BV189">
            <v>91.330440926273695</v>
          </cell>
          <cell r="BW189">
            <v>1051.352690636867</v>
          </cell>
          <cell r="BZ189">
            <v>5.8998922685013762</v>
          </cell>
          <cell r="CA189">
            <v>5.8317084954165219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260.44324293338332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2.8239336017217149</v>
          </cell>
          <cell r="AC190" t="str">
            <v xml:space="preserve"> </v>
          </cell>
          <cell r="AD190">
            <v>2.8239336017217149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238.41410385292349</v>
          </cell>
          <cell r="AI190">
            <v>234.579779344998</v>
          </cell>
          <cell r="AJ190">
            <v>263.55543885477232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-6.6278304679801181</v>
          </cell>
          <cell r="AT190">
            <v>-14.210152091114651</v>
          </cell>
          <cell r="AU190">
            <v>-3.1121959213890023</v>
          </cell>
          <cell r="AV190">
            <v>8.4798332193086026</v>
          </cell>
          <cell r="AY190">
            <v>386.72142430632664</v>
          </cell>
          <cell r="AZ190">
            <v>616.54705150758002</v>
          </cell>
          <cell r="BA190">
            <v>848.33332489252336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372.05343040140463</v>
          </cell>
          <cell r="BI190">
            <v>625.12073198869155</v>
          </cell>
          <cell r="BJ190">
            <v>863.53483584161506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-8.5736804811115235</v>
          </cell>
          <cell r="BS190">
            <v>-15.201510949091698</v>
          </cell>
          <cell r="BT190">
            <v>-29.411663040206349</v>
          </cell>
          <cell r="BU190">
            <v>-32.523858961595352</v>
          </cell>
          <cell r="BV190">
            <v>-24.044025742286976</v>
          </cell>
          <cell r="BW190">
            <v>212.90658281104629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97.577095191947578</v>
          </cell>
          <cell r="S191">
            <v>99.839122443596665</v>
          </cell>
          <cell r="T191">
            <v>80.184636532315565</v>
          </cell>
          <cell r="U191">
            <v>78.343778427148891</v>
          </cell>
          <cell r="V191">
            <v>99.025721802846675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99.254814024515426</v>
          </cell>
          <cell r="AA191">
            <v>1168.2704795129862</v>
          </cell>
          <cell r="AB191">
            <v>0.32142097994371183</v>
          </cell>
          <cell r="AC191">
            <v>0.12609663769402049</v>
          </cell>
          <cell r="AD191">
            <v>0.44751761763773235</v>
          </cell>
          <cell r="AE191">
            <v>38.699802558668416</v>
          </cell>
          <cell r="AF191">
            <v>119.90133607843137</v>
          </cell>
          <cell r="AG191">
            <v>90.284681960784297</v>
          </cell>
          <cell r="AH191">
            <v>72.295434640522842</v>
          </cell>
          <cell r="AI191">
            <v>91.401886405228737</v>
          </cell>
          <cell r="AJ191">
            <v>98.853333464052255</v>
          </cell>
          <cell r="AK191">
            <v>94.987434744842744</v>
          </cell>
          <cell r="AP191">
            <v>30.696783632878258</v>
          </cell>
          <cell r="AQ191">
            <v>-7.7822017773646905</v>
          </cell>
          <cell r="AR191">
            <v>24.645941132783491</v>
          </cell>
          <cell r="AS191">
            <v>25.281660551424736</v>
          </cell>
          <cell r="AT191">
            <v>8.4372360383679279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296.44634358618111</v>
          </cell>
          <cell r="BA191">
            <v>394.02343877812871</v>
          </cell>
          <cell r="BB191">
            <v>493.8625612217254</v>
          </cell>
          <cell r="BC191">
            <v>574.04719775404101</v>
          </cell>
          <cell r="BD191">
            <v>652.3909761811899</v>
          </cell>
          <cell r="BE191">
            <v>751.41669798403655</v>
          </cell>
          <cell r="BH191">
            <v>158.60113863709981</v>
          </cell>
          <cell r="BI191">
            <v>248.88582059788411</v>
          </cell>
          <cell r="BJ191">
            <v>321.18125523840695</v>
          </cell>
          <cell r="BK191">
            <v>412.58314164363571</v>
          </cell>
          <cell r="BL191">
            <v>511.43647510768795</v>
          </cell>
          <cell r="BM191">
            <v>606.42390985253064</v>
          </cell>
          <cell r="BN191">
            <v>606.42390985253064</v>
          </cell>
          <cell r="BQ191">
            <v>22.914581855513553</v>
          </cell>
          <cell r="BR191">
            <v>47.560522988297038</v>
          </cell>
          <cell r="BS191">
            <v>72.842183539721773</v>
          </cell>
          <cell r="BT191">
            <v>81.279419578089701</v>
          </cell>
          <cell r="BU191">
            <v>62.61072264635299</v>
          </cell>
          <cell r="BV191">
            <v>45.967066328659257</v>
          </cell>
          <cell r="BW191">
            <v>144.9927881315059</v>
          </cell>
          <cell r="BZ191">
            <v>0.51416405759926775</v>
          </cell>
          <cell r="CA191">
            <v>0.45808472591535199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49.993232800000001</v>
          </cell>
          <cell r="W192">
            <v>32.539151746666668</v>
          </cell>
          <cell r="X192">
            <v>28.857724697777776</v>
          </cell>
          <cell r="Y192">
            <v>28.824999999999999</v>
          </cell>
          <cell r="Z192">
            <v>28.824999999999999</v>
          </cell>
          <cell r="AA192">
            <v>316.25375747975755</v>
          </cell>
          <cell r="AB192">
            <v>0.32142097994371183</v>
          </cell>
          <cell r="AC192">
            <v>0.12609663769402049</v>
          </cell>
          <cell r="AD192">
            <v>0.44751761763773235</v>
          </cell>
          <cell r="AE192">
            <v>0.38659411764705881</v>
          </cell>
          <cell r="AF192">
            <v>29.059669411764705</v>
          </cell>
          <cell r="AG192">
            <v>6.7430152941176473</v>
          </cell>
          <cell r="AH192">
            <v>6.4093235294117639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34.455825252352952</v>
          </cell>
          <cell r="AQ192">
            <v>-5.2075197517646998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-17.630051085424832</v>
          </cell>
          <cell r="AY192">
            <v>58.694569030000011</v>
          </cell>
          <cell r="AZ192">
            <v>84.830887631111125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42.598602352941171</v>
          </cell>
          <cell r="BK192">
            <v>55.014377647058822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29.248305500588248</v>
          </cell>
          <cell r="BR192">
            <v>48.641608807581719</v>
          </cell>
          <cell r="BS192">
            <v>70.344116987260861</v>
          </cell>
          <cell r="BT192">
            <v>68.841308802143217</v>
          </cell>
          <cell r="BU192">
            <v>57.366465203090925</v>
          </cell>
          <cell r="BV192">
            <v>39.736414117666087</v>
          </cell>
          <cell r="BW192">
            <v>89.729646917666074</v>
          </cell>
          <cell r="BZ192">
            <v>0.12078105883192385</v>
          </cell>
          <cell r="CA192">
            <v>6.9398917024855344E-2</v>
          </cell>
        </row>
        <row r="193">
          <cell r="Q193">
            <v>88.794304492456675</v>
          </cell>
          <cell r="R193">
            <v>69.46526348285667</v>
          </cell>
          <cell r="S193">
            <v>88.926155334596658</v>
          </cell>
          <cell r="T193">
            <v>69.192257778426679</v>
          </cell>
          <cell r="U193">
            <v>65.978195394926672</v>
          </cell>
          <cell r="V193">
            <v>49.032489002846667</v>
          </cell>
          <cell r="W193">
            <v>69.080242490126665</v>
          </cell>
          <cell r="X193">
            <v>75.191640607196675</v>
          </cell>
          <cell r="Y193">
            <v>83.105207962666668</v>
          </cell>
          <cell r="Z193">
            <v>70.429814024515423</v>
          </cell>
          <cell r="AA193">
            <v>852.01672203322869</v>
          </cell>
          <cell r="AB193">
            <v>0</v>
          </cell>
          <cell r="AC193">
            <v>0</v>
          </cell>
          <cell r="AD193">
            <v>0</v>
          </cell>
          <cell r="AE193">
            <v>38.313208441021359</v>
          </cell>
          <cell r="AF193">
            <v>90.841666666666669</v>
          </cell>
          <cell r="AG193">
            <v>83.541666666666657</v>
          </cell>
          <cell r="AH193">
            <v>65.886111111111077</v>
          </cell>
          <cell r="AI193">
            <v>78.986111111111086</v>
          </cell>
          <cell r="AJ193">
            <v>76.386111111111077</v>
          </cell>
          <cell r="AK193">
            <v>64.991800627195687</v>
          </cell>
          <cell r="AP193">
            <v>-3.7590416194746936</v>
          </cell>
          <cell r="AQ193">
            <v>-2.5746820255999978</v>
          </cell>
          <cell r="AR193">
            <v>5.2526378257900177</v>
          </cell>
          <cell r="AS193">
            <v>3.5791523717455931</v>
          </cell>
          <cell r="AT193">
            <v>9.9400442234855717</v>
          </cell>
          <cell r="AU193">
            <v>-7.1938533326843981</v>
          </cell>
          <cell r="AV193">
            <v>0.98639476773098522</v>
          </cell>
          <cell r="AY193">
            <v>122.82115146261334</v>
          </cell>
          <cell r="AZ193">
            <v>211.61545595507002</v>
          </cell>
          <cell r="BA193">
            <v>281.08071943792669</v>
          </cell>
          <cell r="BB193">
            <v>370.00687477252336</v>
          </cell>
          <cell r="BC193">
            <v>439.19913255095003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278.58265288546579</v>
          </cell>
          <cell r="BK193">
            <v>357.56876399657688</v>
          </cell>
          <cell r="BL193">
            <v>433.95487510768794</v>
          </cell>
          <cell r="BM193">
            <v>498.94667573488363</v>
          </cell>
          <cell r="BN193">
            <v>498.94667573488363</v>
          </cell>
          <cell r="BQ193">
            <v>-6.3337236450746959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6.2306522109930143</v>
          </cell>
          <cell r="BW193">
            <v>55.263141213839674</v>
          </cell>
          <cell r="BZ193">
            <v>0.39338299876734384</v>
          </cell>
          <cell r="CA193">
            <v>0.38868580889049659</v>
          </cell>
        </row>
        <row r="194">
          <cell r="Q194">
            <v>923.96580722227884</v>
          </cell>
          <cell r="R194">
            <v>763.58122574437368</v>
          </cell>
          <cell r="S194">
            <v>975.20912274727209</v>
          </cell>
          <cell r="T194">
            <v>673.95333738251657</v>
          </cell>
          <cell r="U194">
            <v>954.34877725981562</v>
          </cell>
          <cell r="V194">
            <v>624.04591935441329</v>
          </cell>
          <cell r="W194">
            <v>924.38620619599646</v>
          </cell>
          <cell r="X194">
            <v>604.07122599028889</v>
          </cell>
          <cell r="Y194">
            <v>875.46711142210006</v>
          </cell>
          <cell r="Z194">
            <v>567.78305003000003</v>
          </cell>
          <cell r="AA194">
            <v>9233.943859756786</v>
          </cell>
          <cell r="AB194">
            <v>8.9767631383088275</v>
          </cell>
          <cell r="AC194" t="str">
            <v xml:space="preserve"> </v>
          </cell>
          <cell r="AD194">
            <v>8.9767631383088275</v>
          </cell>
          <cell r="AE194">
            <v>754.70208650035579</v>
          </cell>
          <cell r="AF194">
            <v>537.02413122669725</v>
          </cell>
          <cell r="AG194">
            <v>1017.4232800952977</v>
          </cell>
          <cell r="AH194">
            <v>806.81766652053375</v>
          </cell>
          <cell r="AI194">
            <v>868.54516029559363</v>
          </cell>
          <cell r="AJ194">
            <v>653.29117664756075</v>
          </cell>
          <cell r="AK194">
            <v>930.97944513804737</v>
          </cell>
          <cell r="AP194">
            <v>15.338831711977491</v>
          </cell>
          <cell r="AQ194">
            <v>40.067026968700247</v>
          </cell>
          <cell r="AR194">
            <v>-93.457472873018901</v>
          </cell>
          <cell r="AS194">
            <v>-43.236440776160066</v>
          </cell>
          <cell r="AT194">
            <v>106.66396245167846</v>
          </cell>
          <cell r="AU194">
            <v>20.662160734955819</v>
          </cell>
          <cell r="AV194">
            <v>23.369332121768252</v>
          </cell>
          <cell r="AY194">
            <v>1347.1320764077307</v>
          </cell>
          <cell r="AZ194">
            <v>2271.0978836300092</v>
          </cell>
          <cell r="BA194">
            <v>3034.6791093743832</v>
          </cell>
          <cell r="BB194">
            <v>4009.8882321216556</v>
          </cell>
          <cell r="BC194">
            <v>4683.8415695041722</v>
          </cell>
          <cell r="BD194">
            <v>5638.1903467639868</v>
          </cell>
          <cell r="BE194">
            <v>6262.2362661183997</v>
          </cell>
          <cell r="BH194">
            <v>1291.7262177270529</v>
          </cell>
          <cell r="BI194">
            <v>2309.1494978223504</v>
          </cell>
          <cell r="BJ194">
            <v>3115.9671643428842</v>
          </cell>
          <cell r="BK194">
            <v>3984.5123246384778</v>
          </cell>
          <cell r="BL194">
            <v>4637.8035012860391</v>
          </cell>
          <cell r="BM194">
            <v>5568.7829464240867</v>
          </cell>
          <cell r="BN194">
            <v>5568.7829464240867</v>
          </cell>
          <cell r="BQ194">
            <v>55.405858680677731</v>
          </cell>
          <cell r="BR194">
            <v>-38.05161419234107</v>
          </cell>
          <cell r="BS194">
            <v>-81.288054968501086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4.1539996639632308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144.72957612675719</v>
          </cell>
          <cell r="U196">
            <v>242.82889541177775</v>
          </cell>
          <cell r="V196">
            <v>198.61304410745123</v>
          </cell>
          <cell r="W196">
            <v>511.05546935365669</v>
          </cell>
          <cell r="X196">
            <v>211.26157493933331</v>
          </cell>
          <cell r="Y196">
            <v>97.855146539000003</v>
          </cell>
          <cell r="Z196">
            <v>287.48785082556651</v>
          </cell>
          <cell r="AA196">
            <v>2684.1596631453808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138.65641176632701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-35.798785557691247</v>
          </cell>
          <cell r="AS196">
            <v>1.3544601420178992</v>
          </cell>
          <cell r="AT196">
            <v>-16.335329065499678</v>
          </cell>
          <cell r="AU196">
            <v>-18.963475546420682</v>
          </cell>
          <cell r="AV196">
            <v>48.039985303952051</v>
          </cell>
          <cell r="AY196">
            <v>290.03026582458335</v>
          </cell>
          <cell r="AZ196">
            <v>584.09136150051131</v>
          </cell>
          <cell r="BA196">
            <v>826.69848643094838</v>
          </cell>
          <cell r="BB196">
            <v>990.32810584183846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607.81317763316883</v>
          </cell>
          <cell r="BJ196">
            <v>849.06584242158806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-23.721816132657551</v>
          </cell>
          <cell r="BS196">
            <v>-22.367355990639567</v>
          </cell>
          <cell r="BT196">
            <v>-38.702685056139217</v>
          </cell>
          <cell r="BU196">
            <v>-57.666160602559842</v>
          </cell>
          <cell r="BV196">
            <v>-9.6261752986083593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136.10404965729001</v>
          </cell>
          <cell r="T197">
            <v>66.59179432900001</v>
          </cell>
          <cell r="U197">
            <v>201.49002999999999</v>
          </cell>
          <cell r="V197">
            <v>117.15720660522</v>
          </cell>
          <cell r="W197">
            <v>455.76433764899002</v>
          </cell>
          <cell r="X197">
            <v>119.3005</v>
          </cell>
          <cell r="Y197">
            <v>80.678799999999995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 xml:space="preserve"> </v>
          </cell>
          <cell r="AD197">
            <v>1.725590518563513</v>
          </cell>
          <cell r="AE197">
            <v>105.5949751885439</v>
          </cell>
          <cell r="AF197">
            <v>83.460269798793149</v>
          </cell>
          <cell r="AG197">
            <v>259.77615401441949</v>
          </cell>
          <cell r="AH197">
            <v>167.34054464170501</v>
          </cell>
          <cell r="AI197">
            <v>133.32951094867099</v>
          </cell>
          <cell r="AJ197">
            <v>88.77389837829439</v>
          </cell>
          <cell r="AK197">
            <v>161.08700066314699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2.7745387086190192</v>
          </cell>
          <cell r="AU197">
            <v>-22.182104049294381</v>
          </cell>
          <cell r="AV197">
            <v>40.403029336852995</v>
          </cell>
          <cell r="AY197">
            <v>201.8348269</v>
          </cell>
          <cell r="AZ197">
            <v>452.11191719999999</v>
          </cell>
          <cell r="BA197">
            <v>634.03739156683002</v>
          </cell>
          <cell r="BB197">
            <v>770.14144122412006</v>
          </cell>
          <cell r="BC197">
            <v>836.73323555312004</v>
          </cell>
          <cell r="BD197">
            <v>1038.22326555312</v>
          </cell>
          <cell r="BE197">
            <v>1155.3804721583399</v>
          </cell>
          <cell r="BH197">
            <v>189.05524498733706</v>
          </cell>
          <cell r="BI197">
            <v>448.83139900175655</v>
          </cell>
          <cell r="BJ197">
            <v>616.17194364346153</v>
          </cell>
          <cell r="BK197">
            <v>749.50145459213252</v>
          </cell>
          <cell r="BL197">
            <v>838.27535297042687</v>
          </cell>
          <cell r="BM197">
            <v>999.36235363357389</v>
          </cell>
          <cell r="BN197">
            <v>999.36235363357389</v>
          </cell>
          <cell r="BQ197">
            <v>12.779581912662934</v>
          </cell>
          <cell r="BR197">
            <v>3.2805181982434419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38.860911919546083</v>
          </cell>
          <cell r="BW197">
            <v>156.01811852476601</v>
          </cell>
          <cell r="BZ197">
            <v>0.74944735764477921</v>
          </cell>
          <cell r="CA197">
            <v>0.75082860530469142</v>
          </cell>
        </row>
        <row r="198">
          <cell r="Q198">
            <v>43.784005375927912</v>
          </cell>
          <cell r="R198">
            <v>60.681650563607135</v>
          </cell>
          <cell r="S198">
            <v>27.525569753600006</v>
          </cell>
          <cell r="T198">
            <v>78.137781797757199</v>
          </cell>
          <cell r="U198">
            <v>41.338865411777768</v>
          </cell>
          <cell r="V198">
            <v>81.455837502231233</v>
          </cell>
          <cell r="W198">
            <v>55.291131704666668</v>
          </cell>
          <cell r="X198">
            <v>91.961074939333315</v>
          </cell>
          <cell r="Y198">
            <v>17.176346539000001</v>
          </cell>
          <cell r="Z198">
            <v>63.657850825566527</v>
          </cell>
          <cell r="AA198">
            <v>649.205553338051</v>
          </cell>
          <cell r="AB198">
            <v>0.63241380351740051</v>
          </cell>
          <cell r="AC198" t="str">
            <v xml:space="preserve"> </v>
          </cell>
          <cell r="AD198">
            <v>0.63241380351740051</v>
          </cell>
          <cell r="AE198">
            <v>33.701909444678712</v>
          </cell>
          <cell r="AF198">
            <v>55.196141967533862</v>
          </cell>
          <cell r="AG198">
            <v>70.083727219199687</v>
          </cell>
          <cell r="AH198">
            <v>73.91212014671423</v>
          </cell>
          <cell r="AI198">
            <v>46.635437527718707</v>
          </cell>
          <cell r="AJ198">
            <v>74.9191532948835</v>
          </cell>
          <cell r="AK198">
            <v>33.701909444678712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-19.109867774118701</v>
          </cell>
          <cell r="AU198">
            <v>3.2186285028736989</v>
          </cell>
          <cell r="AV198">
            <v>7.6369559670990554</v>
          </cell>
          <cell r="AY198">
            <v>88.195438924583343</v>
          </cell>
          <cell r="AZ198">
            <v>131.97944430051126</v>
          </cell>
          <cell r="BA198">
            <v>192.66109486411841</v>
          </cell>
          <cell r="BB198">
            <v>220.18666461771841</v>
          </cell>
          <cell r="BC198">
            <v>298.32444641547562</v>
          </cell>
          <cell r="BD198">
            <v>339.66331182725338</v>
          </cell>
          <cell r="BE198">
            <v>421.11914932948463</v>
          </cell>
          <cell r="BH198">
            <v>88.898051412212567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-0.70261248762922435</v>
          </cell>
          <cell r="BR198">
            <v>-27.002334330900993</v>
          </cell>
          <cell r="BS198">
            <v>-40.232803914008059</v>
          </cell>
          <cell r="BT198">
            <v>-59.342671688126757</v>
          </cell>
          <cell r="BU198">
            <v>-56.124043185253015</v>
          </cell>
          <cell r="BV198">
            <v>-48.487087218153988</v>
          </cell>
          <cell r="BW198">
            <v>32.968750284077259</v>
          </cell>
          <cell r="BZ198">
            <v>0.26720400073402589</v>
          </cell>
          <cell r="CA198">
            <v>0.31747332682064217</v>
          </cell>
        </row>
        <row r="201">
          <cell r="Q201">
            <v>-453.36060913068718</v>
          </cell>
          <cell r="R201">
            <v>-200.99598413182298</v>
          </cell>
          <cell r="S201">
            <v>-282.85149968235692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-492.70167044281538</v>
          </cell>
          <cell r="X201">
            <v>179.51424757188079</v>
          </cell>
          <cell r="Y201">
            <v>-386.7501104948301</v>
          </cell>
          <cell r="Z201">
            <v>-20.858405670287311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406.54498249970561</v>
          </cell>
          <cell r="AG201">
            <v>-666.02484487698825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-57.990141249089447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66.582284299128332</v>
          </cell>
          <cell r="AU201">
            <v>72.467413395816948</v>
          </cell>
          <cell r="AV201">
            <v>45.933740930648355</v>
          </cell>
          <cell r="AY201">
            <v>-148.20612437927457</v>
          </cell>
          <cell r="AZ201">
            <v>-601.56673350996107</v>
          </cell>
          <cell r="BA201">
            <v>-802.56271764178473</v>
          </cell>
          <cell r="BB201">
            <v>-1085.4142173241407</v>
          </cell>
          <cell r="BC201">
            <v>-873.82728466913341</v>
          </cell>
          <cell r="BD201">
            <v>-975.35754004061528</v>
          </cell>
          <cell r="BE201">
            <v>-620.74095300323438</v>
          </cell>
          <cell r="BH201">
            <v>6.1256000615321682</v>
          </cell>
          <cell r="BI201">
            <v>-601.90037570662298</v>
          </cell>
          <cell r="BJ201">
            <v>-741.40998945880165</v>
          </cell>
          <cell r="BK201">
            <v>-1090.8437734402869</v>
          </cell>
          <cell r="BL201">
            <v>-951.72425418109469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0.33364219666083272</v>
          </cell>
          <cell r="BS201">
            <v>-61.152728182982742</v>
          </cell>
          <cell r="BT201">
            <v>5.4295561161453136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-0.78267185012709917</v>
          </cell>
          <cell r="CA201">
            <v>-0.85244280637539926</v>
          </cell>
        </row>
        <row r="203">
          <cell r="Q203">
            <v>404.7786453096212</v>
          </cell>
          <cell r="R203">
            <v>265.80763936931908</v>
          </cell>
          <cell r="S203">
            <v>241.58523357122994</v>
          </cell>
          <cell r="T203">
            <v>258.14069976800113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294.67137153757579</v>
          </cell>
          <cell r="Y203">
            <v>292.82296226800003</v>
          </cell>
          <cell r="Z203">
            <v>671.79916426696855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2.6715333763513591</v>
          </cell>
          <cell r="AE203">
            <v>233.55099404603934</v>
          </cell>
          <cell r="AF203">
            <v>376.67698818875624</v>
          </cell>
          <cell r="AG203">
            <v>566.83263536502761</v>
          </cell>
          <cell r="AH203">
            <v>243.77043497050661</v>
          </cell>
          <cell r="AI203">
            <v>212.5075514024339</v>
          </cell>
          <cell r="AJ203">
            <v>245.09899648454331</v>
          </cell>
          <cell r="AK203">
            <v>225.82966824904469</v>
          </cell>
          <cell r="AP203">
            <v>-82.345610499372668</v>
          </cell>
          <cell r="AQ203">
            <v>-82.263050780656215</v>
          </cell>
          <cell r="AR203">
            <v>-162.05399005540642</v>
          </cell>
          <cell r="AS203">
            <v>22.037204398812463</v>
          </cell>
          <cell r="AT203">
            <v>29.077682168796031</v>
          </cell>
          <cell r="AU203">
            <v>13.041703283457821</v>
          </cell>
          <cell r="AV203">
            <v>20.431870919508555</v>
          </cell>
          <cell r="AY203">
            <v>445.61932095476669</v>
          </cell>
          <cell r="AZ203">
            <v>850.39796626438783</v>
          </cell>
          <cell r="BA203">
            <v>1116.2056056337069</v>
          </cell>
          <cell r="BB203">
            <v>1357.7908392049369</v>
          </cell>
          <cell r="BC203">
            <v>1615.9315389729379</v>
          </cell>
          <cell r="BD203">
            <v>1862.1930781414915</v>
          </cell>
          <cell r="BE203">
            <v>2117.0130744451417</v>
          </cell>
          <cell r="BH203">
            <v>610.22798223479549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-326.66265133543533</v>
          </cell>
          <cell r="BS203">
            <v>-304.62544693662289</v>
          </cell>
          <cell r="BT203">
            <v>-275.54776476782672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19767.110563321941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1586.9993259246439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-48.561924196343853</v>
          </cell>
          <cell r="AR205">
            <v>-289.90598173936701</v>
          </cell>
          <cell r="AS205">
            <v>-1.1909461518853277</v>
          </cell>
          <cell r="AT205">
            <v>113.63339950222803</v>
          </cell>
          <cell r="AU205">
            <v>-7.0405043811329051</v>
          </cell>
          <cell r="AV205">
            <v>83.677365246843692</v>
          </cell>
          <cell r="AY205">
            <v>2651.0188079860209</v>
          </cell>
          <cell r="AZ205">
            <v>4618.5806064886692</v>
          </cell>
          <cell r="BA205">
            <v>6219.939965109691</v>
          </cell>
          <cell r="BB205">
            <v>7920.5726905365627</v>
          </cell>
          <cell r="BC205">
            <v>9338.0241832795364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4968.0298456419187</v>
          </cell>
          <cell r="BJ205">
            <v>6570.5801504148239</v>
          </cell>
          <cell r="BK205">
            <v>8157.5794763394679</v>
          </cell>
          <cell r="BL205">
            <v>9582.0714734635749</v>
          </cell>
          <cell r="BM205">
            <v>11342.218301623359</v>
          </cell>
          <cell r="BN205">
            <v>11342.218301623359</v>
          </cell>
          <cell r="BQ205">
            <v>-59.543257413881875</v>
          </cell>
          <cell r="BR205">
            <v>-349.44923915324841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-160.36992493719481</v>
          </cell>
          <cell r="BW205">
            <v>1253.0853651844991</v>
          </cell>
          <cell r="BZ205">
            <v>8.363905307473118</v>
          </cell>
          <cell r="CA205">
            <v>8.5824942065359018</v>
          </cell>
        </row>
        <row r="207">
          <cell r="Q207">
            <v>-858.13925444030838</v>
          </cell>
          <cell r="R207">
            <v>-466.80362350114206</v>
          </cell>
          <cell r="S207">
            <v>-524.43673325358691</v>
          </cell>
          <cell r="T207">
            <v>-46.553767112991636</v>
          </cell>
          <cell r="U207">
            <v>-347.79179454003634</v>
          </cell>
          <cell r="V207">
            <v>99.796590733730909</v>
          </cell>
          <cell r="W207">
            <v>-710.13268822968212</v>
          </cell>
          <cell r="X207">
            <v>-115.15712396569506</v>
          </cell>
          <cell r="Y207">
            <v>-679.57307276283018</v>
          </cell>
          <cell r="Z207">
            <v>-692.65756993725586</v>
          </cell>
          <cell r="AA207">
            <v>-6181.8932052891578</v>
          </cell>
          <cell r="AB207" t="e">
            <v>#VALUE!</v>
          </cell>
          <cell r="AC207" t="e">
            <v>#VALUE!</v>
          </cell>
          <cell r="AD207">
            <v>-5.1909270283301936</v>
          </cell>
          <cell r="AE207">
            <v>-575.97150737537959</v>
          </cell>
          <cell r="AF207">
            <v>29.867994310949371</v>
          </cell>
          <cell r="AG207">
            <v>-1232.857480242016</v>
          </cell>
          <cell r="AH207">
            <v>-383.28004872268616</v>
          </cell>
          <cell r="AI207">
            <v>-561.94133538391907</v>
          </cell>
          <cell r="AJ207">
            <v>-105.97947722535082</v>
          </cell>
          <cell r="AK207">
            <v>-373.29366455117611</v>
          </cell>
          <cell r="AP207">
            <v>24.355469250283022</v>
          </cell>
          <cell r="AQ207">
            <v>-72.077401519894238</v>
          </cell>
          <cell r="AR207">
            <v>374.7182258017076</v>
          </cell>
          <cell r="AS207">
            <v>-83.523574778455895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-593.82544533404143</v>
          </cell>
          <cell r="AZ207">
            <v>-1451.9646997743489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-604.10238217326332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-3203.4555191895788</v>
          </cell>
          <cell r="BN207">
            <v>-3203.4555191895788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280.97732088397203</v>
          </cell>
          <cell r="BU207">
            <v>340.4030309963307</v>
          </cell>
          <cell r="BV207">
            <v>365.90490100747184</v>
          </cell>
          <cell r="BW207">
            <v>465.70149174120252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40.036821937128892</v>
          </cell>
          <cell r="R209">
            <v>25.893005499405454</v>
          </cell>
          <cell r="S209">
            <v>5.5265848677800014</v>
          </cell>
          <cell r="T209">
            <v>1.5822323980600004</v>
          </cell>
          <cell r="U209">
            <v>4.3351867676299989</v>
          </cell>
          <cell r="V209">
            <v>31.716771812076669</v>
          </cell>
          <cell r="W209">
            <v>30.122478628093333</v>
          </cell>
          <cell r="X209">
            <v>5.2764389490909096</v>
          </cell>
          <cell r="Y209">
            <v>-1.8040880479999979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4.6182777401568315E-2</v>
          </cell>
          <cell r="AD209">
            <v>0.18282639039050408</v>
          </cell>
          <cell r="AE209">
            <v>14.874000000000001</v>
          </cell>
          <cell r="AF209">
            <v>35.719349956987656</v>
          </cell>
          <cell r="AG209">
            <v>45.633769106525087</v>
          </cell>
          <cell r="AH209">
            <v>29.007659191067077</v>
          </cell>
          <cell r="AI209">
            <v>13.842499999999999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8.7264231579923432</v>
          </cell>
          <cell r="AR209">
            <v>-5.596947169396195</v>
          </cell>
          <cell r="AS209">
            <v>-3.1146536916616228</v>
          </cell>
          <cell r="AT209">
            <v>-8.3159151322199989</v>
          </cell>
          <cell r="AU209">
            <v>-17.411182903103697</v>
          </cell>
          <cell r="AV209">
            <v>-5.8573132323700001</v>
          </cell>
          <cell r="AY209">
            <v>55.658390556203337</v>
          </cell>
          <cell r="AZ209">
            <v>95.695212493332235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50.593349956987652</v>
          </cell>
          <cell r="BI209">
            <v>96.227119063512731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-0.53190657018050835</v>
          </cell>
          <cell r="BS209">
            <v>-3.6465602618421329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-3.5141997174591779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-898.17607637743731</v>
          </cell>
          <cell r="R211">
            <v>-492.69662900054749</v>
          </cell>
          <cell r="S211">
            <v>-529.96331812136691</v>
          </cell>
          <cell r="T211">
            <v>-48.135999511051637</v>
          </cell>
          <cell r="U211">
            <v>-352.12698130766631</v>
          </cell>
          <cell r="V211">
            <v>68.079818921654237</v>
          </cell>
          <cell r="W211">
            <v>-740.25516685777541</v>
          </cell>
          <cell r="X211">
            <v>-120.43356291478597</v>
          </cell>
          <cell r="Y211">
            <v>-677.76898471483014</v>
          </cell>
          <cell r="Z211">
            <v>-690.35206839781142</v>
          </cell>
          <cell r="AA211">
            <v>-6377.9315271171818</v>
          </cell>
          <cell r="AB211" t="e">
            <v>#VALUE!</v>
          </cell>
          <cell r="AC211" t="e">
            <v>#VALUE!</v>
          </cell>
          <cell r="AD211">
            <v>-5.3737534187206979</v>
          </cell>
          <cell r="AE211">
            <v>-590.84550737537961</v>
          </cell>
          <cell r="AF211">
            <v>-5.8513556460382858</v>
          </cell>
          <cell r="AG211">
            <v>-1278.491249348541</v>
          </cell>
          <cell r="AH211">
            <v>-412.28770791375325</v>
          </cell>
          <cell r="AI211">
            <v>-575.78383538391904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-80.803824677886581</v>
          </cell>
          <cell r="AR211">
            <v>380.31517297110372</v>
          </cell>
          <cell r="AS211">
            <v>-80.408921086794237</v>
          </cell>
          <cell r="AT211">
            <v>45.82051726255213</v>
          </cell>
          <cell r="AU211">
            <v>76.836893015462877</v>
          </cell>
          <cell r="AV211">
            <v>31.35918324350979</v>
          </cell>
          <cell r="AY211">
            <v>-649.48383589024479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-2970.5828402083148</v>
          </cell>
          <cell r="BE211">
            <v>-2902.5030212866604</v>
          </cell>
          <cell r="BH211">
            <v>-654.69573213025092</v>
          </cell>
          <cell r="BI211">
            <v>-1875.1881123699593</v>
          </cell>
          <cell r="BJ211">
            <v>-2287.4758202837115</v>
          </cell>
          <cell r="BK211">
            <v>-2863.2596556676308</v>
          </cell>
          <cell r="BL211">
            <v>-2988.2325481941452</v>
          </cell>
          <cell r="BM211">
            <v>-3371.7187127453221</v>
          </cell>
          <cell r="BN211">
            <v>-3371.7187127453221</v>
          </cell>
          <cell r="BQ211">
            <v>5.2118962400065936</v>
          </cell>
          <cell r="BR211">
            <v>327.52820010227668</v>
          </cell>
          <cell r="BS211">
            <v>247.11927901548228</v>
          </cell>
          <cell r="BT211">
            <v>292.93979627803418</v>
          </cell>
          <cell r="BU211">
            <v>369.77668929349653</v>
          </cell>
          <cell r="BV211">
            <v>401.13587253700734</v>
          </cell>
          <cell r="BW211">
            <v>469.21569145866169</v>
          </cell>
          <cell r="BZ211">
            <v>-2.3453052193694042</v>
          </cell>
          <cell r="CA211">
            <v>-2.6765077471696186</v>
          </cell>
        </row>
        <row r="213">
          <cell r="Q213">
            <v>890.21048852006777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-71.192121544294196</v>
          </cell>
          <cell r="W213">
            <v>731.83657163718533</v>
          </cell>
          <cell r="X213">
            <v>67.723031706633833</v>
          </cell>
          <cell r="Y213">
            <v>525.49327769146953</v>
          </cell>
          <cell r="Z213">
            <v>602.33735328808928</v>
          </cell>
          <cell r="AA213">
            <v>4794.4480445924892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590.84550737537973</v>
          </cell>
          <cell r="AF213">
            <v>5.8513556460382006</v>
          </cell>
          <cell r="AG213">
            <v>1278.4912493485408</v>
          </cell>
          <cell r="AH213">
            <v>412.28770791375325</v>
          </cell>
          <cell r="AI213">
            <v>575.78383538391915</v>
          </cell>
          <cell r="AJ213">
            <v>124.97289252651456</v>
          </cell>
          <cell r="AK213">
            <v>383.48616455117605</v>
          </cell>
          <cell r="AP213">
            <v>-31.100615840510159</v>
          </cell>
          <cell r="AQ213">
            <v>74.051484136716454</v>
          </cell>
          <cell r="AR213">
            <v>-388.28076082847303</v>
          </cell>
          <cell r="AS213">
            <v>76.884328935404085</v>
          </cell>
          <cell r="AT213">
            <v>-49.363417541712352</v>
          </cell>
          <cell r="AU213">
            <v>-81.578717190142811</v>
          </cell>
          <cell r="AV213">
            <v>-34.081082603199889</v>
          </cell>
          <cell r="AY213">
            <v>846.91361491698945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2588.8448498654279</v>
          </cell>
          <cell r="BD213">
            <v>2938.2499318134041</v>
          </cell>
          <cell r="BE213">
            <v>2867.0578102691097</v>
          </cell>
          <cell r="BH213">
            <v>1958.1032157369573</v>
          </cell>
          <cell r="BI213">
            <v>1875.1881123699591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-345.32989253226719</v>
          </cell>
          <cell r="BS213">
            <v>-268.44556359686328</v>
          </cell>
          <cell r="BT213">
            <v>-317.80898113857529</v>
          </cell>
          <cell r="BU213">
            <v>-399.38769832871822</v>
          </cell>
          <cell r="BV213">
            <v>-433.46878093191754</v>
          </cell>
          <cell r="BW213">
            <v>-504.66090247621196</v>
          </cell>
          <cell r="BZ213">
            <v>2.3187831553044198</v>
          </cell>
          <cell r="CA213">
            <v>2.6765077471696195</v>
          </cell>
        </row>
        <row r="215">
          <cell r="Q215">
            <v>2.9894620952923319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-93.031746413190135</v>
          </cell>
          <cell r="X215">
            <v>43.998957597113261</v>
          </cell>
          <cell r="Y215">
            <v>24.711978947638865</v>
          </cell>
          <cell r="Z215">
            <v>189.83435812515449</v>
          </cell>
          <cell r="AA215">
            <v>759.39219859510604</v>
          </cell>
          <cell r="AB215">
            <v>0.59382894509799877</v>
          </cell>
          <cell r="AC215" t="e">
            <v>#VALUE!</v>
          </cell>
          <cell r="AD215">
            <v>0.90598130732779336</v>
          </cell>
          <cell r="AE215">
            <v>34.883341659996759</v>
          </cell>
          <cell r="AF215">
            <v>828.78595952418698</v>
          </cell>
          <cell r="AG215">
            <v>36.778636096465263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40.920096609244311</v>
          </cell>
          <cell r="AP215">
            <v>-20.444387593865255</v>
          </cell>
          <cell r="AQ215">
            <v>214.09843946224112</v>
          </cell>
          <cell r="AR215">
            <v>-33.789174001172931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895.53464715078269</v>
          </cell>
          <cell r="BB215">
            <v>600.12264408029068</v>
          </cell>
          <cell r="BC215">
            <v>601.29199300177049</v>
          </cell>
          <cell r="BD215">
            <v>591.13521496151668</v>
          </cell>
          <cell r="BE215">
            <v>593.87865033838955</v>
          </cell>
          <cell r="BH215">
            <v>863.66930118418372</v>
          </cell>
          <cell r="BI215">
            <v>900.44793728064883</v>
          </cell>
          <cell r="BJ215">
            <v>796.55104695508282</v>
          </cell>
          <cell r="BK215">
            <v>554.0210992939999</v>
          </cell>
          <cell r="BL215">
            <v>606.10845540690343</v>
          </cell>
          <cell r="BM215">
            <v>647.02855201614761</v>
          </cell>
          <cell r="BN215">
            <v>647.02855201614761</v>
          </cell>
          <cell r="BQ215">
            <v>193.65405186837592</v>
          </cell>
          <cell r="BR215">
            <v>159.86487786720298</v>
          </cell>
          <cell r="BS215">
            <v>98.983600195699808</v>
          </cell>
          <cell r="BT215">
            <v>46.101544786290731</v>
          </cell>
          <cell r="BU215">
            <v>-4.8164624051326967</v>
          </cell>
          <cell r="BV215">
            <v>-55.893337054630933</v>
          </cell>
          <cell r="BW215">
            <v>-53.149901677758066</v>
          </cell>
          <cell r="BZ215">
            <v>0.53856674526648618</v>
          </cell>
          <cell r="CA215">
            <v>0.54288076659293216</v>
          </cell>
        </row>
        <row r="216">
          <cell r="Q216">
            <v>50.937557258403459</v>
          </cell>
          <cell r="R216">
            <v>37.39597355783981</v>
          </cell>
          <cell r="S216">
            <v>28.940566820708035</v>
          </cell>
          <cell r="T216">
            <v>30.712036930479918</v>
          </cell>
          <cell r="U216">
            <v>35.931942268301334</v>
          </cell>
          <cell r="V216">
            <v>84.686021780539505</v>
          </cell>
          <cell r="W216">
            <v>19.657021299809866</v>
          </cell>
          <cell r="X216">
            <v>156.90923406822435</v>
          </cell>
          <cell r="Y216">
            <v>37.102043533638863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1.6395448028918169</v>
          </cell>
          <cell r="AE216">
            <v>60.376594117647059</v>
          </cell>
          <cell r="AF216">
            <v>907.19443251295115</v>
          </cell>
          <cell r="AG216">
            <v>88.734204559688919</v>
          </cell>
          <cell r="AH216">
            <v>42.168021793740976</v>
          </cell>
          <cell r="AI216">
            <v>57.148968347815327</v>
          </cell>
          <cell r="AJ216">
            <v>74.831563446766765</v>
          </cell>
          <cell r="AK216">
            <v>92.394756404912712</v>
          </cell>
          <cell r="AP216">
            <v>-21.052551138182217</v>
          </cell>
          <cell r="AQ216">
            <v>209.90889259197706</v>
          </cell>
          <cell r="AR216">
            <v>-37.796647301285461</v>
          </cell>
          <cell r="AS216">
            <v>-4.7720482359011669</v>
          </cell>
          <cell r="AT216">
            <v>-28.208401527107291</v>
          </cell>
          <cell r="AU216">
            <v>-44.119526516286847</v>
          </cell>
          <cell r="AV216">
            <v>-56.462814136611378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1425.0314667006651</v>
          </cell>
          <cell r="BH216">
            <v>967.57102663059823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151.05969415250931</v>
          </cell>
          <cell r="BS216">
            <v>146.28764591660814</v>
          </cell>
          <cell r="BT216">
            <v>118.07924438950084</v>
          </cell>
          <cell r="BU216">
            <v>73.959717873214018</v>
          </cell>
          <cell r="BV216">
            <v>17.496903736602917</v>
          </cell>
          <cell r="BW216">
            <v>102.18292551714239</v>
          </cell>
          <cell r="BZ216">
            <v>1.1683404116155947</v>
          </cell>
          <cell r="CA216">
            <v>1.1020959829529851</v>
          </cell>
        </row>
        <row r="217">
          <cell r="Q217">
            <v>47.948095163111127</v>
          </cell>
          <cell r="R217">
            <v>202.17414155490908</v>
          </cell>
          <cell r="S217">
            <v>324.35256989120001</v>
          </cell>
          <cell r="T217">
            <v>29.542688009000006</v>
          </cell>
          <cell r="U217">
            <v>46.088720308555537</v>
          </cell>
          <cell r="V217">
            <v>81.942586403666667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0.73356349556402356</v>
          </cell>
          <cell r="AC217" t="str">
            <v xml:space="preserve"> </v>
          </cell>
          <cell r="AD217">
            <v>0.73356349556402356</v>
          </cell>
          <cell r="AE217">
            <v>25.493252457650296</v>
          </cell>
          <cell r="AF217">
            <v>78.408472988764188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22.744207333863471</v>
          </cell>
          <cell r="AK217">
            <v>51.474659795668401</v>
          </cell>
          <cell r="AP217">
            <v>-0.60816354431695885</v>
          </cell>
          <cell r="AQ217">
            <v>-4.1895468702641807</v>
          </cell>
          <cell r="AR217">
            <v>-4.0074733001125296</v>
          </cell>
          <cell r="AS217">
            <v>56.109229435602032</v>
          </cell>
          <cell r="AT217">
            <v>24.673653882301835</v>
          </cell>
          <cell r="AU217">
            <v>6.7984806751365348</v>
          </cell>
          <cell r="AV217">
            <v>-5.3859394871128643</v>
          </cell>
          <cell r="AY217">
            <v>99.104015031833342</v>
          </cell>
          <cell r="AZ217">
            <v>147.05211019494448</v>
          </cell>
          <cell r="BA217">
            <v>349.22625174985353</v>
          </cell>
          <cell r="BB217">
            <v>673.57882164105354</v>
          </cell>
          <cell r="BC217">
            <v>703.12150965005355</v>
          </cell>
          <cell r="BD217">
            <v>749.21022995860903</v>
          </cell>
          <cell r="BE217">
            <v>831.15281636227564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601.60112203784342</v>
          </cell>
          <cell r="BL217">
            <v>624.34532937170684</v>
          </cell>
          <cell r="BM217">
            <v>675.8199891673753</v>
          </cell>
          <cell r="BN217">
            <v>675.8199891673753</v>
          </cell>
          <cell r="BQ217">
            <v>-4.7977104145811467</v>
          </cell>
          <cell r="BR217">
            <v>-8.8051837146936691</v>
          </cell>
          <cell r="BS217">
            <v>47.304045720908334</v>
          </cell>
          <cell r="BT217">
            <v>71.977699603210112</v>
          </cell>
          <cell r="BU217">
            <v>78.776180278346715</v>
          </cell>
          <cell r="BV217">
            <v>73.390240791233737</v>
          </cell>
          <cell r="BW217">
            <v>155.33282719490035</v>
          </cell>
          <cell r="BZ217">
            <v>0.6297736663491087</v>
          </cell>
          <cell r="CA217">
            <v>0.55921521636005278</v>
          </cell>
        </row>
        <row r="219">
          <cell r="Q219">
            <v>206.27681502049001</v>
          </cell>
          <cell r="R219">
            <v>639.88448619985002</v>
          </cell>
          <cell r="S219">
            <v>652.53199717977998</v>
          </cell>
          <cell r="T219">
            <v>248.23939259432001</v>
          </cell>
          <cell r="U219">
            <v>304.01528822100011</v>
          </cell>
          <cell r="V219">
            <v>420.99438568722007</v>
          </cell>
          <cell r="W219">
            <v>46.367790962989829</v>
          </cell>
          <cell r="X219">
            <v>583.99450135899986</v>
          </cell>
          <cell r="Y219">
            <v>70.188505643999989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257.41269150581837</v>
          </cell>
          <cell r="AF219">
            <v>166.61080914380179</v>
          </cell>
          <cell r="AG219">
            <v>202.07436370859196</v>
          </cell>
          <cell r="AH219">
            <v>577.5588673884979</v>
          </cell>
          <cell r="AI219">
            <v>367.08218172257608</v>
          </cell>
          <cell r="AJ219">
            <v>346.06187568583243</v>
          </cell>
          <cell r="AK219">
            <v>117.1763798686485</v>
          </cell>
          <cell r="AP219">
            <v>602.54650179418172</v>
          </cell>
          <cell r="AQ219">
            <v>58.97621889519823</v>
          </cell>
          <cell r="AR219">
            <v>4.2024513118980451</v>
          </cell>
          <cell r="AS219">
            <v>62.325618811352115</v>
          </cell>
          <cell r="AT219">
            <v>285.4498154572039</v>
          </cell>
          <cell r="AU219">
            <v>-97.822483091512424</v>
          </cell>
          <cell r="AV219">
            <v>186.83890835235161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626.09786435821229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661.52272068937975</v>
          </cell>
          <cell r="BR219">
            <v>665.72517200127766</v>
          </cell>
          <cell r="BS219">
            <v>728.05079081262954</v>
          </cell>
          <cell r="BT219">
            <v>1013.5006062698337</v>
          </cell>
          <cell r="BU219">
            <v>915.67812317832113</v>
          </cell>
          <cell r="BV219">
            <v>1102.5170315306736</v>
          </cell>
          <cell r="BW219">
            <v>1523.5114172178937</v>
          </cell>
          <cell r="BZ219">
            <v>2.5370019335130012</v>
          </cell>
          <cell r="CA219">
            <v>1.7168450176526209</v>
          </cell>
        </row>
        <row r="220">
          <cell r="Q220">
            <v>462.70712472049001</v>
          </cell>
          <cell r="R220">
            <v>1088.91101183302</v>
          </cell>
          <cell r="S220">
            <v>927.42099089452995</v>
          </cell>
          <cell r="T220">
            <v>395.50859826532002</v>
          </cell>
          <cell r="U220">
            <v>828.39575822100005</v>
          </cell>
          <cell r="V220">
            <v>692.66227908200005</v>
          </cell>
          <cell r="W220">
            <v>559.36255331399991</v>
          </cell>
          <cell r="X220">
            <v>641.7194013589999</v>
          </cell>
          <cell r="Y220">
            <v>155.74210564399999</v>
          </cell>
          <cell r="Z220">
            <v>149.57612615999989</v>
          </cell>
          <cell r="AA220">
            <v>7196.4493439323596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396.71800000000002</v>
          </cell>
          <cell r="AF220">
            <v>230.15110914380179</v>
          </cell>
          <cell r="AG220">
            <v>437.34327619978995</v>
          </cell>
          <cell r="AH220">
            <v>997.21158021495796</v>
          </cell>
          <cell r="AI220">
            <v>670.7728257158501</v>
          </cell>
          <cell r="AJ220">
            <v>511.91857889883244</v>
          </cell>
          <cell r="AK220">
            <v>714.08966999580252</v>
          </cell>
          <cell r="AP220">
            <v>617.52199999999993</v>
          </cell>
          <cell r="AQ220">
            <v>50.052285295198232</v>
          </cell>
          <cell r="AR220">
            <v>25.36384852070006</v>
          </cell>
          <cell r="AS220">
            <v>91.699431618062022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1757.1505191594899</v>
          </cell>
          <cell r="BA220">
            <v>2846.0615309925097</v>
          </cell>
          <cell r="BB220">
            <v>3773.4825218870396</v>
          </cell>
          <cell r="BC220">
            <v>4168.9911201523601</v>
          </cell>
          <cell r="BD220">
            <v>4997.3868783733597</v>
          </cell>
          <cell r="BE220">
            <v>5690.0491574553598</v>
          </cell>
          <cell r="BH220">
            <v>626.86910914380178</v>
          </cell>
          <cell r="BI220">
            <v>1064.2123853435919</v>
          </cell>
          <cell r="BJ220">
            <v>2061.4239655585498</v>
          </cell>
          <cell r="BK220">
            <v>2732.1967912743999</v>
          </cell>
          <cell r="BL220">
            <v>3244.1153701732319</v>
          </cell>
          <cell r="BM220">
            <v>3958.2050401690349</v>
          </cell>
          <cell r="BN220">
            <v>3958.2050401690349</v>
          </cell>
          <cell r="BQ220">
            <v>667.57428529519814</v>
          </cell>
          <cell r="BR220">
            <v>692.93813381589803</v>
          </cell>
          <cell r="BS220">
            <v>784.63756543395994</v>
          </cell>
          <cell r="BT220">
            <v>1041.28573061264</v>
          </cell>
          <cell r="BU220">
            <v>924.87574997912748</v>
          </cell>
          <cell r="BV220">
            <v>1039.1818382043248</v>
          </cell>
          <cell r="BW220">
            <v>1731.8441172863249</v>
          </cell>
          <cell r="BZ220">
            <v>3.7340925952072799</v>
          </cell>
          <cell r="CA220">
            <v>2.9056975255248991</v>
          </cell>
        </row>
        <row r="221">
          <cell r="Q221">
            <v>256.43030970000001</v>
          </cell>
          <cell r="R221">
            <v>449.02652563316997</v>
          </cell>
          <cell r="S221">
            <v>274.88899371474997</v>
          </cell>
          <cell r="T221">
            <v>147.26920567100001</v>
          </cell>
          <cell r="U221">
            <v>524.38046999999995</v>
          </cell>
          <cell r="V221">
            <v>271.66789339477998</v>
          </cell>
          <cell r="W221">
            <v>512.99476235101008</v>
          </cell>
          <cell r="X221">
            <v>57.724899999999998</v>
          </cell>
          <cell r="Y221">
            <v>85.553600000000003</v>
          </cell>
          <cell r="Z221">
            <v>352.20499999999998</v>
          </cell>
          <cell r="AA221">
            <v>3141.0388335647103</v>
          </cell>
          <cell r="AB221">
            <v>3.150803278221824</v>
          </cell>
          <cell r="AC221">
            <v>4.460308481439193E-2</v>
          </cell>
          <cell r="AD221">
            <v>3.1954063630362164</v>
          </cell>
          <cell r="AE221">
            <v>139.30530849418165</v>
          </cell>
          <cell r="AF221">
            <v>63.540300000000002</v>
          </cell>
          <cell r="AG221">
            <v>235.26891249119799</v>
          </cell>
          <cell r="AH221">
            <v>419.65271282646</v>
          </cell>
          <cell r="AI221">
            <v>303.69064399327402</v>
          </cell>
          <cell r="AJ221">
            <v>165.856703213</v>
          </cell>
          <cell r="AK221">
            <v>596.91329012715403</v>
          </cell>
          <cell r="AP221">
            <v>14.975498205818354</v>
          </cell>
          <cell r="AQ221">
            <v>-8.9239336000000051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-72.532820127154082</v>
          </cell>
          <cell r="AY221">
            <v>208.8971731</v>
          </cell>
          <cell r="AZ221">
            <v>465.32748279999998</v>
          </cell>
          <cell r="BA221">
            <v>914.35400843316995</v>
          </cell>
          <cell r="BB221">
            <v>1189.2430021479199</v>
          </cell>
          <cell r="BC221">
            <v>1336.5122078189199</v>
          </cell>
          <cell r="BD221">
            <v>1860.8926778189198</v>
          </cell>
          <cell r="BE221">
            <v>2132.5605712136999</v>
          </cell>
          <cell r="BH221">
            <v>202.84560849418165</v>
          </cell>
          <cell r="BI221">
            <v>438.11452098537961</v>
          </cell>
          <cell r="BJ221">
            <v>857.76723381183956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6.0515646058183563</v>
          </cell>
          <cell r="BR221">
            <v>27.212961814620371</v>
          </cell>
          <cell r="BS221">
            <v>56.586774621330392</v>
          </cell>
          <cell r="BT221">
            <v>27.785124342806284</v>
          </cell>
          <cell r="BU221">
            <v>9.1976268008063471</v>
          </cell>
          <cell r="BV221">
            <v>-63.335193326347962</v>
          </cell>
          <cell r="BW221">
            <v>208.33270006843213</v>
          </cell>
          <cell r="BZ221">
            <v>1.1970906616942789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531.70000000000005</v>
          </cell>
          <cell r="U223">
            <v>6.7278700999999996E-2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699.42638120100003</v>
          </cell>
          <cell r="AB223">
            <v>0.44292034051667567</v>
          </cell>
          <cell r="AC223" t="str">
            <v xml:space="preserve"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531.70000000000005</v>
          </cell>
          <cell r="AV223">
            <v>-534.93272129900004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699.35910250000006</v>
          </cell>
          <cell r="BD223">
            <v>699.42638120100003</v>
          </cell>
          <cell r="BE223">
            <v>699.42638120100003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696.71041390315327</v>
          </cell>
          <cell r="BN223">
            <v>696.71041390315327</v>
          </cell>
          <cell r="BQ223">
            <v>2.7486885968467392</v>
          </cell>
          <cell r="BR223">
            <v>4.2486885968467387</v>
          </cell>
          <cell r="BS223">
            <v>5.9486885968467389</v>
          </cell>
          <cell r="BT223">
            <v>5.9486885968467389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0.62640374392081233</v>
          </cell>
          <cell r="CA223">
            <v>0.14484119580029256</v>
          </cell>
        </row>
        <row r="225">
          <cell r="Q225">
            <v>565.83517064273622</v>
          </cell>
          <cell r="R225">
            <v>42.685130151915928</v>
          </cell>
          <cell r="S225">
            <v>121.74199531563303</v>
          </cell>
          <cell r="T225">
            <v>-716.07373198375967</v>
          </cell>
          <cell r="U225">
            <v>52.654882650232103</v>
          </cell>
          <cell r="V225">
            <v>-437.69818666688025</v>
          </cell>
          <cell r="W225">
            <v>746.83107923199123</v>
          </cell>
          <cell r="X225">
            <v>-565.43032128721893</v>
          </cell>
          <cell r="Y225">
            <v>459.90283069623837</v>
          </cell>
          <cell r="Z225">
            <v>1576.7389019964503</v>
          </cell>
          <cell r="AA225">
            <v>386.77268877276822</v>
          </cell>
          <cell r="AB225">
            <v>0.45947304115191756</v>
          </cell>
          <cell r="AC225" t="e">
            <v>#VALUE!</v>
          </cell>
          <cell r="AD225">
            <v>0.36190379312043519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-728.72774775733319</v>
          </cell>
          <cell r="AQ225">
            <v>-1240.387314217237</v>
          </cell>
          <cell r="AR225">
            <v>565.83517064273622</v>
          </cell>
          <cell r="AS225">
            <v>42.685130151915928</v>
          </cell>
          <cell r="AT225">
            <v>121.74199531563303</v>
          </cell>
          <cell r="AU225">
            <v>-716.07373198375967</v>
          </cell>
          <cell r="AV225">
            <v>52.654882650232103</v>
          </cell>
          <cell r="AY225">
            <v>-1460.4150619745701</v>
          </cell>
          <cell r="AZ225">
            <v>-894.57989133183389</v>
          </cell>
          <cell r="BA225">
            <v>-851.89476117991796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-1969.1150619745699</v>
          </cell>
          <cell r="BR225">
            <v>-1403.2798913318338</v>
          </cell>
          <cell r="BS225">
            <v>-1360.5947611799179</v>
          </cell>
          <cell r="BT225">
            <v>-1238.8527658642849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293.96046498791429</v>
          </cell>
          <cell r="S226">
            <v>131.99697951248331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264.01452723499602</v>
          </cell>
          <cell r="X226">
            <v>46.525055275661792</v>
          </cell>
          <cell r="Y226">
            <v>54.253219819235881</v>
          </cell>
          <cell r="Z226">
            <v>578.56029855644999</v>
          </cell>
          <cell r="AA226">
            <v>603.55169489150296</v>
          </cell>
          <cell r="AB226">
            <v>0.3713819486434935</v>
          </cell>
          <cell r="AC226" t="str">
            <v xml:space="preserve"> </v>
          </cell>
          <cell r="AD226">
            <v>0.3713819486434935</v>
          </cell>
          <cell r="AE226">
            <v>538.70000000000005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-816.33398387823672</v>
          </cell>
          <cell r="AR226">
            <v>-30.112321813264227</v>
          </cell>
          <cell r="AS226">
            <v>293.96046498791429</v>
          </cell>
          <cell r="AT226">
            <v>131.99697951248331</v>
          </cell>
          <cell r="AU226">
            <v>-429.1030702787582</v>
          </cell>
          <cell r="AV226">
            <v>53.862612822234006</v>
          </cell>
          <cell r="AY226">
            <v>-582.88248821157003</v>
          </cell>
          <cell r="AZ226">
            <v>-612.99481002483424</v>
          </cell>
          <cell r="BA226">
            <v>-319.03434503691994</v>
          </cell>
          <cell r="BB226">
            <v>-187.03736552443661</v>
          </cell>
          <cell r="BC226">
            <v>-616.1404358031948</v>
          </cell>
          <cell r="BD226">
            <v>-562.27782298096076</v>
          </cell>
          <cell r="BE226">
            <v>-339.80140599484071</v>
          </cell>
          <cell r="BH226">
            <v>538.70000000000005</v>
          </cell>
          <cell r="BI226">
            <v>538.70000000000005</v>
          </cell>
          <cell r="BJ226">
            <v>538.70000000000005</v>
          </cell>
          <cell r="BK226">
            <v>538.70000000000005</v>
          </cell>
          <cell r="BL226">
            <v>538.70000000000005</v>
          </cell>
          <cell r="BM226">
            <v>538.70000000000005</v>
          </cell>
          <cell r="BN226">
            <v>538.70000000000005</v>
          </cell>
          <cell r="BQ226">
            <v>-1121.5824882115699</v>
          </cell>
          <cell r="BR226">
            <v>-1151.6948100248342</v>
          </cell>
          <cell r="BS226">
            <v>-857.73434503691999</v>
          </cell>
          <cell r="BT226">
            <v>-725.73736552443665</v>
          </cell>
          <cell r="BU226">
            <v>-1154.8404358031949</v>
          </cell>
          <cell r="BV226">
            <v>-1100.9778229809608</v>
          </cell>
          <cell r="BW226">
            <v>-878.50140599484075</v>
          </cell>
          <cell r="BZ226">
            <v>-0.55186623637049481</v>
          </cell>
          <cell r="CA226">
            <v>0.48250418939838075</v>
          </cell>
        </row>
        <row r="227">
          <cell r="Q227">
            <v>595.94749245600042</v>
          </cell>
          <cell r="R227">
            <v>-251.27533483599836</v>
          </cell>
          <cell r="S227">
            <v>-10.254984196850273</v>
          </cell>
          <cell r="T227">
            <v>-286.97066170500148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405.64961087700249</v>
          </cell>
          <cell r="Z227">
            <v>998.17860344000019</v>
          </cell>
          <cell r="AA227">
            <v>-216.77900611873474</v>
          </cell>
          <cell r="AB227">
            <v>8.8091092508424063E-2</v>
          </cell>
          <cell r="AC227">
            <v>-9.7569248031482342E-2</v>
          </cell>
          <cell r="AD227">
            <v>-9.4781555230582879E-3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595.94749245600042</v>
          </cell>
          <cell r="AS227">
            <v>-251.27533483599836</v>
          </cell>
          <cell r="AT227">
            <v>-10.254984196850273</v>
          </cell>
          <cell r="AU227">
            <v>-286.97066170500148</v>
          </cell>
          <cell r="AV227">
            <v>-1.2077301720019022</v>
          </cell>
          <cell r="AY227">
            <v>-877.53257376300007</v>
          </cell>
          <cell r="AZ227">
            <v>-281.58508130699965</v>
          </cell>
          <cell r="BA227">
            <v>-532.86041614299802</v>
          </cell>
          <cell r="BB227">
            <v>-543.11540033984829</v>
          </cell>
          <cell r="BC227">
            <v>-830.08606204484977</v>
          </cell>
          <cell r="BD227">
            <v>-831.29379221685167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-847.53257376300007</v>
          </cell>
          <cell r="BR227">
            <v>-251.58508130699965</v>
          </cell>
          <cell r="BS227">
            <v>-502.86041614299802</v>
          </cell>
          <cell r="BT227">
            <v>-513.11540033984829</v>
          </cell>
          <cell r="BU227">
            <v>-800.08606204484977</v>
          </cell>
          <cell r="BV227">
            <v>-801.29379221685167</v>
          </cell>
          <cell r="BW227">
            <v>-1461.468395869852</v>
          </cell>
          <cell r="BZ227">
            <v>-0.7434936003301359</v>
          </cell>
          <cell r="CA227">
            <v>-2.6870476484038279E-2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47.558428417285803</v>
          </cell>
          <cell r="T229">
            <v>-21.640834195668504</v>
          </cell>
          <cell r="U229">
            <v>2.8244104159981589</v>
          </cell>
          <cell r="V229">
            <v>-57.23175594150689</v>
          </cell>
          <cell r="W229">
            <v>31.669447855394424</v>
          </cell>
          <cell r="X229">
            <v>5.1598940377396048</v>
          </cell>
          <cell r="Y229">
            <v>-29.310037596407653</v>
          </cell>
          <cell r="Z229">
            <v>-961.60703299351542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-61.374269149178588</v>
          </cell>
          <cell r="AI229">
            <v>451.23160132242594</v>
          </cell>
          <cell r="AJ229">
            <v>-273.17633927222118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-926.02920878193447</v>
          </cell>
          <cell r="AS229">
            <v>31.054857643639238</v>
          </cell>
          <cell r="AT229">
            <v>-403.67317290514012</v>
          </cell>
          <cell r="AU229">
            <v>251.53550507655268</v>
          </cell>
          <cell r="AV229">
            <v>312.43472234271491</v>
          </cell>
          <cell r="AY229">
            <v>0</v>
          </cell>
          <cell r="AZ229">
            <v>-93.656842837816058</v>
          </cell>
          <cell r="BA229">
            <v>-123.97625434335541</v>
          </cell>
          <cell r="BB229">
            <v>-76.417825926069611</v>
          </cell>
          <cell r="BC229">
            <v>-98.058660121738114</v>
          </cell>
          <cell r="BD229">
            <v>-95.234249705739956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68.089229001191995</v>
          </cell>
          <cell r="BL229">
            <v>-205.08711027102919</v>
          </cell>
          <cell r="BM229">
            <v>-514.69742219774594</v>
          </cell>
          <cell r="BN229">
            <v>-514.69742219774594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-144.50705492726161</v>
          </cell>
          <cell r="BU229">
            <v>107.02845014929107</v>
          </cell>
          <cell r="BV229">
            <v>419.46317249200598</v>
          </cell>
          <cell r="BW229">
            <v>362.23141655049909</v>
          </cell>
          <cell r="BZ229">
            <v>-8.7829430695248872E-2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-0.46972883027521212</v>
          </cell>
          <cell r="T231">
            <v>-4.1697396815101213E-2</v>
          </cell>
          <cell r="U231">
            <v>-0.31151104121765066</v>
          </cell>
          <cell r="V231">
            <v>8.9386064816596972E-2</v>
          </cell>
          <cell r="W231">
            <v>-0.6360534566540853</v>
          </cell>
          <cell r="X231">
            <v>-0.10314422638298967</v>
          </cell>
          <cell r="Y231">
            <v>-0.60868174236197548</v>
          </cell>
          <cell r="Z231">
            <v>-0.62040129814967115</v>
          </cell>
          <cell r="AA231">
            <v>-5.5370138666519448</v>
          </cell>
          <cell r="AB231" t="e">
            <v>#VALUE!</v>
          </cell>
          <cell r="AC231" t="e">
            <v>#VALUE!</v>
          </cell>
          <cell r="AD231">
            <v>-4.6494227548368391E-3</v>
          </cell>
          <cell r="AE231">
            <v>-0.51588762814687394</v>
          </cell>
          <cell r="AF231">
            <v>2.675224129192514E-2</v>
          </cell>
          <cell r="AG231">
            <v>-1.1042489310337926</v>
          </cell>
          <cell r="AH231">
            <v>-0.34329725120013282</v>
          </cell>
          <cell r="AI231">
            <v>-0.50332104792808885</v>
          </cell>
          <cell r="AJ231">
            <v>-9.4923968352481985E-2</v>
          </cell>
          <cell r="AK231">
            <v>-0.33435262116542841</v>
          </cell>
          <cell r="AP231">
            <v>2.1814768791581562E-2</v>
          </cell>
          <cell r="AQ231">
            <v>-6.4558470752363428E-2</v>
          </cell>
          <cell r="AR231">
            <v>0.33562857581817762</v>
          </cell>
          <cell r="AS231">
            <v>-7.4810608398243716E-2</v>
          </cell>
          <cell r="AT231">
            <v>3.3592217652876732E-2</v>
          </cell>
          <cell r="AU231">
            <v>5.3226571537380772E-2</v>
          </cell>
          <cell r="AV231">
            <v>-2.2841579947777746E-2</v>
          </cell>
          <cell r="AY231">
            <v>-0.53187908881573065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-2.5415445719376861</v>
          </cell>
          <cell r="BE231">
            <v>-2.452158507121089</v>
          </cell>
          <cell r="BH231">
            <v>-0.54108396180460594</v>
          </cell>
          <cell r="BI231">
            <v>-1.5933843178887419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9.2048729888756248E-3</v>
          </cell>
          <cell r="BR231">
            <v>0.29288487385739564</v>
          </cell>
          <cell r="BS231">
            <v>0.21807426545915179</v>
          </cell>
          <cell r="BT231">
            <v>0.25166648311202827</v>
          </cell>
          <cell r="BU231">
            <v>0.30489305464940863</v>
          </cell>
          <cell r="BV231">
            <v>0.32773463459718721</v>
          </cell>
          <cell r="BW231">
            <v>0.41712069941378438</v>
          </cell>
        </row>
        <row r="232">
          <cell r="Q232">
            <v>-0.76727683139141312</v>
          </cell>
          <cell r="R232">
            <v>-0.41658519926428106</v>
          </cell>
          <cell r="S232">
            <v>-0.46972883027521212</v>
          </cell>
          <cell r="T232">
            <v>0.4345370147370039</v>
          </cell>
          <cell r="U232">
            <v>-0.31145078085921407</v>
          </cell>
          <cell r="V232">
            <v>8.9386064816596972E-2</v>
          </cell>
          <cell r="W232">
            <v>-0.6360534566540853</v>
          </cell>
          <cell r="X232">
            <v>-0.10314422638298967</v>
          </cell>
          <cell r="Y232">
            <v>-0.60868174236197548</v>
          </cell>
          <cell r="Z232">
            <v>-0.62040129814967115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-4.2527067350316538E-3</v>
          </cell>
          <cell r="AE232">
            <v>-0.51588762814687394</v>
          </cell>
          <cell r="AF232">
            <v>0.17159343709221769</v>
          </cell>
          <cell r="AG232">
            <v>-1.1042489310337926</v>
          </cell>
          <cell r="AH232">
            <v>-0.34329725120013282</v>
          </cell>
          <cell r="AI232">
            <v>-0.50332104792808885</v>
          </cell>
          <cell r="AJ232">
            <v>-9.4923968352481985E-2</v>
          </cell>
          <cell r="AK232">
            <v>0.14483754279992095</v>
          </cell>
          <cell r="AP232">
            <v>2.1814768791581562E-2</v>
          </cell>
          <cell r="AQ232">
            <v>-6.209651834224629E-2</v>
          </cell>
          <cell r="AR232">
            <v>0.33697209964237951</v>
          </cell>
          <cell r="AS232">
            <v>-7.3287948064148234E-2</v>
          </cell>
          <cell r="AT232">
            <v>3.3592217652876732E-2</v>
          </cell>
          <cell r="AU232">
            <v>0.52946098308948586</v>
          </cell>
          <cell r="AV232">
            <v>0.45628832365913502</v>
          </cell>
          <cell r="AY232">
            <v>-0.38457594060532102</v>
          </cell>
          <cell r="AZ232">
            <v>-1.1518527719967331</v>
          </cell>
          <cell r="BA232">
            <v>-1.568437971261015</v>
          </cell>
          <cell r="BB232">
            <v>-2.0381668015362262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-0.39624276600431341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1.1666825398992775E-2</v>
          </cell>
          <cell r="BR232">
            <v>0.29669035009171468</v>
          </cell>
          <cell r="BS232">
            <v>0.22340240202756637</v>
          </cell>
          <cell r="BT232">
            <v>0.25699461968044285</v>
          </cell>
          <cell r="BU232">
            <v>0.78645560276992843</v>
          </cell>
          <cell r="BV232">
            <v>0.33016727911079435</v>
          </cell>
          <cell r="BW232">
            <v>0.4195533439273913</v>
          </cell>
        </row>
      </sheetData>
      <sheetData sheetId="1" refreshError="1"/>
      <sheetData sheetId="2" refreshError="1"/>
      <sheetData sheetId="3" refreshError="1"/>
      <sheetData sheetId="4" refreshError="1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14482198.458000001</v>
          </cell>
          <cell r="H11">
            <v>14154523.199999999</v>
          </cell>
          <cell r="I11">
            <v>631838.51500000246</v>
          </cell>
          <cell r="J11">
            <v>-654817.05700000189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738217.30000000261</v>
          </cell>
          <cell r="J12">
            <v>-757661.24200000241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22.463478506417299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12329420.800000001</v>
          </cell>
          <cell r="H13">
            <v>12135562.799999999</v>
          </cell>
          <cell r="I13">
            <v>595751.00000000186</v>
          </cell>
          <cell r="J13">
            <v>-757661.20000000112</v>
          </cell>
          <cell r="K13">
            <v>-38558.759099999443</v>
          </cell>
          <cell r="L13">
            <v>22.804572100683295</v>
          </cell>
          <cell r="M13">
            <v>28.661509734755629</v>
          </cell>
          <cell r="N13">
            <v>21.212803150702221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4723106.5999999996</v>
          </cell>
          <cell r="G14">
            <v>4723106.5999999996</v>
          </cell>
          <cell r="H14">
            <v>4723106.5999999996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4.2519384975516896</v>
          </cell>
          <cell r="P14">
            <v>4.2304041608968657</v>
          </cell>
          <cell r="Q14">
            <v>4.2616711708106561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3.5608045618247992</v>
          </cell>
          <cell r="P15">
            <v>3.5428384676200775</v>
          </cell>
          <cell r="Q15">
            <v>3.5690236644185198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-64924.800000000047</v>
          </cell>
          <cell r="K17">
            <v>0</v>
          </cell>
          <cell r="L17">
            <v>19.010697454640081</v>
          </cell>
          <cell r="M17">
            <v>18.722084280505324</v>
          </cell>
          <cell r="N17">
            <v>11.608671248820258</v>
          </cell>
          <cell r="O17">
            <v>0.97783867425405624</v>
          </cell>
          <cell r="P17">
            <v>0.97055068327635918</v>
          </cell>
          <cell r="Q17">
            <v>0.91914223148626284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-38558.759099999908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0.71153381917361835</v>
          </cell>
          <cell r="P18">
            <v>0.70797749246486907</v>
          </cell>
          <cell r="Q18">
            <v>0.72001217747533397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-31.148451797135181</v>
          </cell>
          <cell r="N19">
            <v>-31.148451797135181</v>
          </cell>
          <cell r="O19">
            <v>1.5753848476136537E-2</v>
          </cell>
          <cell r="P19">
            <v>1.5701315092173034E-2</v>
          </cell>
          <cell r="Q19">
            <v>1.5817363856303987E-2</v>
          </cell>
        </row>
        <row r="20">
          <cell r="C20">
            <v>0</v>
          </cell>
          <cell r="E20">
            <v>0</v>
          </cell>
          <cell r="F20">
            <v>626982.40000000002</v>
          </cell>
          <cell r="G20">
            <v>59700</v>
          </cell>
          <cell r="H20">
            <v>56200</v>
          </cell>
          <cell r="I20">
            <v>626982.40000000002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 xml:space="preserve"> </v>
          </cell>
          <cell r="P20">
            <v>0.56157719450352939</v>
          </cell>
          <cell r="Q20">
            <v>5.3867462762198969E-2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 xml:space="preserve"> </v>
          </cell>
          <cell r="P21">
            <v>0.39955986517792169</v>
          </cell>
          <cell r="Q21">
            <v>5.3867462762198969E-2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 xml:space="preserve"> </v>
          </cell>
          <cell r="P22">
            <v>0.16201732932560772</v>
          </cell>
          <cell r="Q22" t="str">
            <v xml:space="preserve"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 xml:space="preserve"> </v>
          </cell>
          <cell r="P23">
            <v>0.10247683184972625</v>
          </cell>
          <cell r="Q23" t="str">
            <v xml:space="preserve"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 xml:space="preserve"> </v>
          </cell>
          <cell r="P24">
            <v>1.4928341051982199E-2</v>
          </cell>
          <cell r="Q24" t="str">
            <v xml:space="preserve"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 xml:space="preserve"> </v>
          </cell>
          <cell r="P25">
            <v>3.9105500109770375E-3</v>
          </cell>
          <cell r="Q25" t="str">
            <v xml:space="preserve"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 xml:space="preserve"> </v>
          </cell>
          <cell r="P26">
            <v>4.0701606412922253E-2</v>
          </cell>
          <cell r="Q26" t="str">
            <v xml:space="preserve"> </v>
          </cell>
        </row>
        <row r="27">
          <cell r="C27">
            <v>306682</v>
          </cell>
          <cell r="E27">
            <v>391068</v>
          </cell>
          <cell r="F27">
            <v>533534.30000000005</v>
          </cell>
          <cell r="G27">
            <v>533534.25800000003</v>
          </cell>
          <cell r="H27">
            <v>387183</v>
          </cell>
          <cell r="I27">
            <v>142466.30000000005</v>
          </cell>
          <cell r="J27">
            <v>-4.2000000015832484E-2</v>
          </cell>
          <cell r="K27">
            <v>25105.999999999942</v>
          </cell>
          <cell r="L27">
            <v>17.866830626785802</v>
          </cell>
          <cell r="M27">
            <v>60.805785622144292</v>
          </cell>
          <cell r="N27">
            <v>60.805772963458637</v>
          </cell>
          <cell r="O27">
            <v>0.35204720090661507</v>
          </cell>
          <cell r="P27">
            <v>0.47787736205259412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334537.59999999998</v>
          </cell>
          <cell r="G28">
            <v>334537.59999999998</v>
          </cell>
          <cell r="H28">
            <v>334537.59999999998</v>
          </cell>
          <cell r="I28">
            <v>10157.599999999977</v>
          </cell>
          <cell r="J28">
            <v>0</v>
          </cell>
          <cell r="K28">
            <v>899.99999999994179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0.29963949046088678</v>
          </cell>
          <cell r="Q28">
            <v>0.30185413250511578</v>
          </cell>
        </row>
        <row r="29">
          <cell r="F29">
            <v>146351.29999999999</v>
          </cell>
          <cell r="G29">
            <v>146351.258</v>
          </cell>
          <cell r="I29">
            <v>146351.29999999999</v>
          </cell>
          <cell r="J29">
            <v>-4.1999999986728653E-2</v>
          </cell>
          <cell r="M29" t="str">
            <v>n.a.</v>
          </cell>
          <cell r="N29" t="str">
            <v>n.a.</v>
          </cell>
          <cell r="P29">
            <v>0.13108430550194769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4.2896238955352439</v>
          </cell>
          <cell r="M30">
            <v>-17.670810853076844</v>
          </cell>
          <cell r="N30">
            <v>-17.670810853076844</v>
          </cell>
          <cell r="O30">
            <v>6.00338655529482E-2</v>
          </cell>
          <cell r="P30">
            <v>4.7153566089759631E-2</v>
          </cell>
          <cell r="Q30">
            <v>4.7502079130671185E-2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23.939720475688642</v>
          </cell>
          <cell r="N31">
            <v>23.939720475688642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49403.760000000242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0.90871393788364496</v>
          </cell>
          <cell r="Q32">
            <v>1.0082268338103959</v>
          </cell>
        </row>
        <row r="33">
          <cell r="C33">
            <v>164252.17440000002</v>
          </cell>
          <cell r="E33">
            <v>69970</v>
          </cell>
          <cell r="F33">
            <v>74082.100000000006</v>
          </cell>
          <cell r="G33">
            <v>110000</v>
          </cell>
          <cell r="H33">
            <v>228517</v>
          </cell>
          <cell r="I33">
            <v>4112.1000000000058</v>
          </cell>
          <cell r="J33">
            <v>35917.899999999994</v>
          </cell>
          <cell r="K33">
            <v>0</v>
          </cell>
          <cell r="L33">
            <v>-57.400868356480039</v>
          </cell>
          <cell r="M33">
            <v>-54.897339855246386</v>
          </cell>
          <cell r="N33">
            <v>-33.029805905571017</v>
          </cell>
          <cell r="O33">
            <v>6.2988387307158486E-2</v>
          </cell>
          <cell r="P33">
            <v>6.6354044197939083E-2</v>
          </cell>
          <cell r="Q33">
            <v>9.9253281471388399E-2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-36.395537525354968</v>
          </cell>
          <cell r="N34">
            <v>-36.395537525354968</v>
          </cell>
          <cell r="P34">
            <v>2.808591770366628E-2</v>
          </cell>
          <cell r="Q34">
            <v>2.8293501337257509E-2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7.8067691011625889E-2</v>
          </cell>
          <cell r="Q35">
            <v>7.8644691027692837E-2</v>
          </cell>
        </row>
        <row r="36">
          <cell r="C36">
            <v>550049</v>
          </cell>
          <cell r="E36">
            <v>681100</v>
          </cell>
          <cell r="F36">
            <v>598900.01500000001</v>
          </cell>
          <cell r="G36">
            <v>654676.30000000005</v>
          </cell>
          <cell r="H36">
            <v>654676.30000000005</v>
          </cell>
          <cell r="I36">
            <v>-82199.984999999986</v>
          </cell>
          <cell r="J36">
            <v>55776.285000000033</v>
          </cell>
          <cell r="K36">
            <v>0</v>
          </cell>
          <cell r="L36">
            <v>23.825331924973959</v>
          </cell>
          <cell r="M36">
            <v>8.8812114920670648</v>
          </cell>
          <cell r="N36">
            <v>19.021450816200016</v>
          </cell>
          <cell r="O36">
            <v>0.61313978269123415</v>
          </cell>
          <cell r="P36">
            <v>0.53642429231158906</v>
          </cell>
          <cell r="Q36">
            <v>0.59071610069588287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0.49499999999534339</v>
          </cell>
          <cell r="J37">
            <v>-71156.494999999995</v>
          </cell>
          <cell r="K37">
            <v>0</v>
          </cell>
          <cell r="L37">
            <v>21.998245614035095</v>
          </cell>
          <cell r="M37">
            <v>21.998462719298239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6.6976361521403349E-2</v>
          </cell>
          <cell r="P38">
            <v>6.6638781680414927E-2</v>
          </cell>
          <cell r="Q38">
            <v>3.681394440029679E-2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8.9568254946794254E-2</v>
          </cell>
          <cell r="Q39">
            <v>9.0230255883080354E-2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 xml:space="preserve"> </v>
          </cell>
          <cell r="P40">
            <v>5.0158222770204784E-2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80.858843420528117</v>
          </cell>
          <cell r="O41">
            <v>0.17135145910524191</v>
          </cell>
          <cell r="P41">
            <v>8.091911432150807E-2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33.333333333333329</v>
          </cell>
          <cell r="M42">
            <v>33.333333333333329</v>
          </cell>
          <cell r="N42">
            <v>0</v>
          </cell>
          <cell r="O42">
            <v>9.7223750595585492E-3</v>
          </cell>
          <cell r="P42">
            <v>9.6733715342537802E-3</v>
          </cell>
          <cell r="Q42">
            <v>7.3086507265295092E-3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-2.3330986997179282</v>
          </cell>
          <cell r="M43">
            <v>-1.8787310724520334</v>
          </cell>
          <cell r="N43">
            <v>5.4217232635487278</v>
          </cell>
          <cell r="O43">
            <v>0.16679994722550781</v>
          </cell>
          <cell r="P43">
            <v>0.1667313065834575</v>
          </cell>
          <cell r="Q43">
            <v>0.18046051176616071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8.7997396708047015E-2</v>
          </cell>
          <cell r="P45" t="str">
            <v xml:space="preserve"> </v>
          </cell>
          <cell r="Q45" t="str">
            <v xml:space="preserve"> </v>
          </cell>
        </row>
        <row r="46">
          <cell r="C46">
            <v>82855.399999999994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-82855.399999999994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7.8883570309623799E-2</v>
          </cell>
          <cell r="P46">
            <v>2.3377314541113303E-2</v>
          </cell>
          <cell r="Q46">
            <v>2.3550096785483973E-2</v>
          </cell>
        </row>
        <row r="47">
          <cell r="O47" t="str">
            <v xml:space="preserve"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25.082617688751551</v>
          </cell>
          <cell r="M48">
            <v>26.529309219565398</v>
          </cell>
          <cell r="N48">
            <v>27.333073294011601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13743780.426072501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-220333.14900000021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346824.97378053702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34.678076557799997</v>
          </cell>
          <cell r="M51">
            <v>40.621550682129381</v>
          </cell>
          <cell r="N51">
            <v>47.211596772424592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-56454.800000000047</v>
          </cell>
          <cell r="J52">
            <v>-36496.199999999953</v>
          </cell>
          <cell r="K52">
            <v>0</v>
          </cell>
          <cell r="L52">
            <v>57.800977582751798</v>
          </cell>
          <cell r="M52">
            <v>45.714179832195214</v>
          </cell>
          <cell r="N52">
            <v>37.900456498415579</v>
          </cell>
          <cell r="O52">
            <v>0.66351068769887656</v>
          </cell>
          <cell r="P52">
            <v>0.60960082662184212</v>
          </cell>
          <cell r="Q52">
            <v>0.58117578505059708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64105.300000000047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50.292859590704353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 xml:space="preserve"> </v>
          </cell>
          <cell r="P54">
            <v>9.3150089462116559E-2</v>
          </cell>
          <cell r="Q54" t="str">
            <v xml:space="preserve"> </v>
          </cell>
        </row>
        <row r="55">
          <cell r="C55">
            <v>11292855.426072501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2551193.1740000001</v>
          </cell>
          <cell r="E56">
            <v>2827000</v>
          </cell>
          <cell r="F56">
            <v>3038900.8549118382</v>
          </cell>
          <cell r="G56">
            <v>3038900.8549118382</v>
          </cell>
          <cell r="H56">
            <v>3038900.8549118382</v>
          </cell>
          <cell r="I56">
            <v>211900.85491183819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19.116846418460899</v>
          </cell>
          <cell r="N56">
            <v>19.116846418460899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7848944.2520725001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8.6768083401557998</v>
          </cell>
          <cell r="P57">
            <v>8.6527703788179178</v>
          </cell>
          <cell r="Q57">
            <v>8.7167231944181403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2.7906747391465858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24.655863402061851</v>
          </cell>
          <cell r="N59">
            <v>24.655863402061851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3597573.2520725001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29.399056643291299</v>
          </cell>
          <cell r="N60">
            <v>29.399056643291299</v>
          </cell>
          <cell r="O60">
            <v>4.1381696051765093</v>
          </cell>
          <cell r="P60">
            <v>4.1497299440980333</v>
          </cell>
          <cell r="Q60">
            <v>4.1804006891065102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-39635.977000000072</v>
          </cell>
          <cell r="L61">
            <v>48.952382741747222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283.99177697395783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0.43136071582376118</v>
          </cell>
          <cell r="Q62">
            <v>0.43454891233291498</v>
          </cell>
        </row>
        <row r="63">
          <cell r="C63">
            <v>729518</v>
          </cell>
          <cell r="E63">
            <v>781300</v>
          </cell>
          <cell r="F63">
            <v>790371.11886869965</v>
          </cell>
          <cell r="G63">
            <v>790371.11886869965</v>
          </cell>
          <cell r="H63">
            <v>790371.11886869965</v>
          </cell>
          <cell r="I63">
            <v>9071.1188686996466</v>
          </cell>
          <cell r="J63">
            <v>0</v>
          </cell>
          <cell r="K63">
            <v>-3882.9770000000717</v>
          </cell>
          <cell r="L63">
            <v>7.6712086979848104</v>
          </cell>
          <cell r="M63">
            <v>8.9213025580078273</v>
          </cell>
          <cell r="N63">
            <v>8.9213025580078273</v>
          </cell>
          <cell r="O63">
            <v>0.70334181796602735</v>
          </cell>
          <cell r="P63">
            <v>0.70792161877414728</v>
          </cell>
          <cell r="Q63">
            <v>0.71315388298119287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-96178.172000000719</v>
          </cell>
          <cell r="L64">
            <v>27.359763875218633</v>
          </cell>
          <cell r="M64">
            <v>22.093550979296971</v>
          </cell>
          <cell r="N64">
            <v>22.093550979296971</v>
          </cell>
          <cell r="O64">
            <v>2.6997595188533419</v>
          </cell>
          <cell r="P64">
            <v>2.5750819725333369</v>
          </cell>
          <cell r="Q64">
            <v>2.5941144598564758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76821.827999999281</v>
          </cell>
          <cell r="L65">
            <v>29.48229204405175</v>
          </cell>
          <cell r="M65">
            <v>24.128314497234381</v>
          </cell>
          <cell r="N65">
            <v>24.128314497234381</v>
          </cell>
          <cell r="O65">
            <v>2.6997595188533419</v>
          </cell>
          <cell r="P65">
            <v>2.5750819725333369</v>
          </cell>
          <cell r="Q65">
            <v>2.5941144598564758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F68">
            <v>0</v>
          </cell>
          <cell r="G68">
            <v>0</v>
          </cell>
        </row>
        <row r="69">
          <cell r="O69" t="str">
            <v xml:space="preserve"> </v>
          </cell>
        </row>
        <row r="70">
          <cell r="O70" t="str">
            <v xml:space="preserve"> </v>
          </cell>
        </row>
        <row r="71">
          <cell r="C71">
            <v>-3617923.9585239999</v>
          </cell>
          <cell r="E71">
            <v>-4760010</v>
          </cell>
          <cell r="F71">
            <v>-4350990.4776580911</v>
          </cell>
          <cell r="G71">
            <v>-5129603.034658093</v>
          </cell>
          <cell r="H71">
            <v>-5457278.2926580943</v>
          </cell>
          <cell r="I71">
            <v>409019.52234190889</v>
          </cell>
          <cell r="J71">
            <v>-778612.55700000189</v>
          </cell>
          <cell r="K71">
            <v>269322.14990000241</v>
          </cell>
          <cell r="L71">
            <v>42.149179628974039</v>
          </cell>
          <cell r="M71">
            <v>29.934543619146936</v>
          </cell>
          <cell r="N71">
            <v>53.18641414596685</v>
          </cell>
          <cell r="O71">
            <v>-4.2850557877082673</v>
          </cell>
          <cell r="P71">
            <v>-3.8971062437395405</v>
          </cell>
          <cell r="Q71">
            <v>-4.6284539439582524</v>
          </cell>
        </row>
        <row r="72">
          <cell r="O72" t="str">
            <v xml:space="preserve"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-82133.899999999994</v>
          </cell>
          <cell r="J73">
            <v>52781.899999999994</v>
          </cell>
          <cell r="K73">
            <v>173750</v>
          </cell>
          <cell r="L73">
            <v>-52.159433864085749</v>
          </cell>
          <cell r="M73">
            <v>-67.988324988533137</v>
          </cell>
          <cell r="N73">
            <v>-57.816167713139308</v>
          </cell>
          <cell r="O73">
            <v>0.22346879074395329</v>
          </cell>
          <cell r="P73">
            <v>0.1487765437650781</v>
          </cell>
          <cell r="Q73">
            <v>0.19750139789223928</v>
          </cell>
        </row>
        <row r="74">
          <cell r="O74" t="str">
            <v xml:space="preserve"> </v>
          </cell>
        </row>
        <row r="75">
          <cell r="C75">
            <v>-3963059.9585239999</v>
          </cell>
          <cell r="E75">
            <v>-5008248</v>
          </cell>
          <cell r="F75">
            <v>-4517094.5776580907</v>
          </cell>
          <cell r="G75">
            <v>-5348489.034658093</v>
          </cell>
          <cell r="H75">
            <v>-5682080.2926580943</v>
          </cell>
          <cell r="I75">
            <v>491153.42234190926</v>
          </cell>
          <cell r="J75">
            <v>-831394.45700000226</v>
          </cell>
          <cell r="K75">
            <v>95572.149900002405</v>
          </cell>
          <cell r="L75">
            <v>29.496154812233797</v>
          </cell>
          <cell r="M75">
            <v>16.796608061324836</v>
          </cell>
          <cell r="N75">
            <v>38.293623647155513</v>
          </cell>
          <cell r="O75">
            <v>-4.5085245784522208</v>
          </cell>
          <cell r="P75">
            <v>-4.0458827875046186</v>
          </cell>
          <cell r="Q75">
            <v>-4.8259553418504915</v>
          </cell>
        </row>
        <row r="76">
          <cell r="O76" t="str">
            <v xml:space="preserve"> </v>
          </cell>
        </row>
        <row r="77">
          <cell r="C77">
            <v>3963059.9585239999</v>
          </cell>
          <cell r="E77">
            <v>5008248</v>
          </cell>
          <cell r="F77">
            <v>4517094.5776580907</v>
          </cell>
          <cell r="G77">
            <v>5348489.034658093</v>
          </cell>
          <cell r="H77">
            <v>5682080.2926580943</v>
          </cell>
          <cell r="I77">
            <v>-491153.42234190926</v>
          </cell>
          <cell r="J77">
            <v>831394.45700000226</v>
          </cell>
          <cell r="K77">
            <v>-95572.149900002405</v>
          </cell>
          <cell r="L77">
            <v>29.496154812233797</v>
          </cell>
          <cell r="M77">
            <v>16.796608061324836</v>
          </cell>
          <cell r="N77">
            <v>38.293623647155513</v>
          </cell>
          <cell r="O77">
            <v>4.5085245784522208</v>
          </cell>
          <cell r="P77">
            <v>4.0458827875046186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976469.39999999991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58068.607800000231</v>
          </cell>
          <cell r="L78">
            <v>83.407851649183982</v>
          </cell>
          <cell r="M78">
            <v>-9.5706082740369514</v>
          </cell>
          <cell r="N78">
            <v>-8.1901300217719566</v>
          </cell>
          <cell r="O78">
            <v>1.7828531296253298</v>
          </cell>
          <cell r="P78">
            <v>0.87460660166943216</v>
          </cell>
          <cell r="Q78">
            <v>0.89452110156344677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-5325.6999999999534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-5325.6999999999534</v>
          </cell>
          <cell r="K80">
            <v>58068.60779999994</v>
          </cell>
          <cell r="L80">
            <v>136.47430133483743</v>
          </cell>
          <cell r="M80">
            <v>84.843865620682223</v>
          </cell>
          <cell r="N80">
            <v>83.424193445483354</v>
          </cell>
          <cell r="O80">
            <v>0.79858508475318424</v>
          </cell>
          <cell r="P80">
            <v>0.62108034201709805</v>
          </cell>
          <cell r="Q80">
            <v>0.62086536770588763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0.96063028249496218</v>
          </cell>
          <cell r="Q81">
            <v>0.9677303219767428</v>
          </cell>
        </row>
        <row r="82">
          <cell r="C82">
            <v>740148.16318849998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9.4684875673537228</v>
          </cell>
          <cell r="M82">
            <v>6.662198092754279</v>
          </cell>
          <cell r="N82">
            <v>3.9286508104316553</v>
          </cell>
          <cell r="O82">
            <v>0.72938427982695031</v>
          </cell>
          <cell r="P82">
            <v>0.70710402284262797</v>
          </cell>
          <cell r="Q82">
            <v>0.69407458811918377</v>
          </cell>
        </row>
        <row r="83">
          <cell r="O83" t="str">
            <v xml:space="preserve"> </v>
          </cell>
        </row>
        <row r="84">
          <cell r="C84">
            <v>1790818.7000000002</v>
          </cell>
          <cell r="E84">
            <v>1983921</v>
          </cell>
          <cell r="F84">
            <v>2817881.6148455972</v>
          </cell>
          <cell r="G84">
            <v>3517000</v>
          </cell>
          <cell r="H84">
            <v>3517000</v>
          </cell>
          <cell r="I84">
            <v>833960.61484559719</v>
          </cell>
          <cell r="J84">
            <v>699118.38515440281</v>
          </cell>
          <cell r="K84">
            <v>149421</v>
          </cell>
          <cell r="L84">
            <v>2.2513352345073567</v>
          </cell>
          <cell r="M84">
            <v>45.233685036214702</v>
          </cell>
          <cell r="N84">
            <v>81.266263132333577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6256646.1322326977</v>
          </cell>
          <cell r="G85">
            <v>7003000</v>
          </cell>
          <cell r="H85">
            <v>7003000</v>
          </cell>
          <cell r="I85">
            <v>847583.13223269768</v>
          </cell>
          <cell r="J85">
            <v>746353.86776730232</v>
          </cell>
          <cell r="K85">
            <v>149421</v>
          </cell>
          <cell r="L85">
            <v>34.438025401059448</v>
          </cell>
          <cell r="M85">
            <v>55.504040468846405</v>
          </cell>
          <cell r="N85">
            <v>74.054081433996856</v>
          </cell>
          <cell r="O85">
            <v>4.8693462228500879</v>
          </cell>
          <cell r="P85">
            <v>5.6039687588369258</v>
          </cell>
          <cell r="Q85">
            <v>6.3188248194921179</v>
          </cell>
        </row>
        <row r="86">
          <cell r="C86">
            <v>3874041.1</v>
          </cell>
          <cell r="E86">
            <v>4783063</v>
          </cell>
          <cell r="F86">
            <v>5277646.1322326977</v>
          </cell>
          <cell r="G86">
            <v>6044000</v>
          </cell>
          <cell r="H86">
            <v>6044000</v>
          </cell>
          <cell r="I86">
            <v>494583.13223269768</v>
          </cell>
          <cell r="J86">
            <v>766353.86776730232</v>
          </cell>
          <cell r="K86">
            <v>40</v>
          </cell>
          <cell r="L86">
            <v>23.463161367478857</v>
          </cell>
          <cell r="M86">
            <v>36.229624419393211</v>
          </cell>
          <cell r="N86">
            <v>56.011189337259857</v>
          </cell>
          <cell r="O86">
            <v>4.3058085573608604</v>
          </cell>
          <cell r="P86">
            <v>4.7270955429078096</v>
          </cell>
          <cell r="Q86">
            <v>5.4535166655733764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187.59939096599561</v>
          </cell>
          <cell r="N87">
            <v>272.18744713246485</v>
          </cell>
          <cell r="O87" t="str">
            <v xml:space="preserve"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266753.89999999991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26.306141154903749</v>
          </cell>
          <cell r="O88" t="str">
            <v xml:space="preserve"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 xml:space="preserve"> </v>
          </cell>
          <cell r="P89">
            <v>1.5919861634243211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0.18004398258441759</v>
          </cell>
          <cell r="P90">
            <v>0.35827301978717702</v>
          </cell>
          <cell r="Q90">
            <v>0.36092102353232142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 xml:space="preserve"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64.415570800313986</v>
          </cell>
          <cell r="M94">
            <v>65.069486454595562</v>
          </cell>
          <cell r="N94">
            <v>67.33691035580263</v>
          </cell>
          <cell r="O94">
            <v>3.0833810329857858</v>
          </cell>
          <cell r="P94">
            <v>3.0800413699531775</v>
          </cell>
          <cell r="Q94">
            <v>3.1454267200841808</v>
          </cell>
        </row>
        <row r="95">
          <cell r="O95" t="str">
            <v xml:space="preserve"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6039.5999999999767</v>
          </cell>
          <cell r="J96">
            <v>222700</v>
          </cell>
          <cell r="K96">
            <v>0</v>
          </cell>
          <cell r="L96">
            <v>-36.960193553146482</v>
          </cell>
          <cell r="M96">
            <v>-36.151436729126871</v>
          </cell>
          <cell r="N96">
            <v>-6.3299014107005664</v>
          </cell>
          <cell r="O96">
            <v>0.42379292752667957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 xml:space="preserve"> </v>
          </cell>
          <cell r="P97" t="str">
            <v xml:space="preserve"> </v>
          </cell>
          <cell r="Q97" t="str">
            <v xml:space="preserve"> </v>
          </cell>
        </row>
        <row r="98">
          <cell r="C98">
            <v>302763.90000000002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 xml:space="preserve"> </v>
          </cell>
          <cell r="P98" t="str">
            <v xml:space="preserve"> </v>
          </cell>
          <cell r="Q98" t="str">
            <v xml:space="preserve"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 xml:space="preserve"> </v>
          </cell>
          <cell r="P99" t="str">
            <v xml:space="preserve"> </v>
          </cell>
          <cell r="Q99" t="str">
            <v xml:space="preserve"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 xml:space="preserve"> </v>
          </cell>
          <cell r="P100" t="str">
            <v xml:space="preserve"> </v>
          </cell>
          <cell r="Q100" t="str">
            <v xml:space="preserve"> </v>
          </cell>
        </row>
        <row r="101">
          <cell r="C101">
            <v>4167</v>
          </cell>
          <cell r="E101">
            <v>158439</v>
          </cell>
          <cell r="F101">
            <v>164505.60000000001</v>
          </cell>
          <cell r="G101">
            <v>164505.60000000001</v>
          </cell>
          <cell r="H101">
            <v>164505.60000000001</v>
          </cell>
          <cell r="I101">
            <v>6066.6000000000058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0.14262994278346269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133.75748502994011</v>
          </cell>
          <cell r="N102">
            <v>300.44910179640721</v>
          </cell>
          <cell r="O102">
            <v>0.28116298474321694</v>
          </cell>
          <cell r="P102">
            <v>0.27972166019883848</v>
          </cell>
          <cell r="Q102">
            <v>0.48273186897447989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 xml:space="preserve"> </v>
          </cell>
          <cell r="P103" t="str">
            <v xml:space="preserve"> </v>
          </cell>
          <cell r="Q103" t="str">
            <v xml:space="preserve"> </v>
          </cell>
        </row>
        <row r="104">
          <cell r="O104" t="str">
            <v xml:space="preserve"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27.260291720018358</v>
          </cell>
          <cell r="N105">
            <v>-58.960104643557877</v>
          </cell>
          <cell r="O105">
            <v>0.22244884158261255</v>
          </cell>
          <cell r="P105">
            <v>0.34856558730842202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-272.68030827160732</v>
          </cell>
          <cell r="M106">
            <v>-230.08448546909017</v>
          </cell>
          <cell r="N106">
            <v>-124.95097751806176</v>
          </cell>
          <cell r="O106">
            <v>0.47723538287721229</v>
          </cell>
          <cell r="P106">
            <v>0.35770154931299508</v>
          </cell>
          <cell r="Q106">
            <v>6.911637600643955E-2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98.491062838624742</v>
          </cell>
          <cell r="O107">
            <v>7.1387439094721575E-2</v>
          </cell>
          <cell r="P107">
            <v>7.3596443724681909E-2</v>
          </cell>
          <cell r="Q107">
            <v>7.0740520612335003E-2</v>
          </cell>
        </row>
        <row r="108">
          <cell r="C108">
            <v>-436497</v>
          </cell>
          <cell r="E108">
            <v>458041</v>
          </cell>
          <cell r="F108">
            <v>620603.80000000005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-204.93565820612741</v>
          </cell>
          <cell r="M108">
            <v>-242.17825093872355</v>
          </cell>
          <cell r="N108">
            <v>-201.65018316277087</v>
          </cell>
          <cell r="O108">
            <v>0.41233762913474609</v>
          </cell>
          <cell r="P108">
            <v>0.55586399379349316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-8.7997396708047015E-2</v>
          </cell>
          <cell r="P109" t="str">
            <v xml:space="preserve"> </v>
          </cell>
          <cell r="Q109" t="str">
            <v xml:space="preserve"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0.60557574141359982</v>
          </cell>
          <cell r="M110">
            <v>-90.121701745818044</v>
          </cell>
          <cell r="N110">
            <v>-0.55224063024322811</v>
          </cell>
          <cell r="O110">
            <v>8.1507711355791684E-2</v>
          </cell>
          <cell r="P110">
            <v>7.9627719936584372E-3</v>
          </cell>
          <cell r="Q110">
            <v>8.0756079015356919E-2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 xml:space="preserve"> </v>
          </cell>
          <cell r="P111">
            <v>-0.27972166019883848</v>
          </cell>
          <cell r="Q111">
            <v>-0.48273186897447989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-92.020261030479674</v>
          </cell>
          <cell r="O112">
            <v>-0.25478654129459977</v>
          </cell>
          <cell r="P112">
            <v>-9.1359620045730148E-3</v>
          </cell>
          <cell r="Q112">
            <v>4.4122595126826293E-2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51.981327250543742</v>
          </cell>
          <cell r="M113">
            <v>53.307516842607818</v>
          </cell>
          <cell r="N113">
            <v>50.920375576892461</v>
          </cell>
          <cell r="O113">
            <v>5.1582601010435644E-2</v>
          </cell>
          <cell r="P113">
            <v>5.1770451359247086E-2</v>
          </cell>
          <cell r="Q113">
            <v>5.1341015597472721E-2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-94.033220448314793</v>
          </cell>
          <cell r="N114">
            <v>-87.582647960006454</v>
          </cell>
          <cell r="O114">
            <v>-0.21184605144821617</v>
          </cell>
          <cell r="P114">
            <v>3.3140254330313874E-2</v>
          </cell>
          <cell r="Q114">
            <v>6.947729702997188E-2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88.888888888888886</v>
          </cell>
          <cell r="O115">
            <v>-9.4523090856819231E-2</v>
          </cell>
          <cell r="P115">
            <v>-9.4046667694133973E-2</v>
          </cell>
          <cell r="Q115">
            <v>-7.6695717500618307E-2</v>
          </cell>
        </row>
        <row r="116">
          <cell r="O116" t="str">
            <v xml:space="preserve"> </v>
          </cell>
        </row>
        <row r="117">
          <cell r="C117">
            <v>-97919.910512499977</v>
          </cell>
          <cell r="E117">
            <v>-325992</v>
          </cell>
          <cell r="F117">
            <v>143224.00926732249</v>
          </cell>
          <cell r="G117">
            <v>-15107.434658093029</v>
          </cell>
          <cell r="H117">
            <v>-348698.69265809434</v>
          </cell>
          <cell r="I117">
            <v>469216.00926732249</v>
          </cell>
          <cell r="J117">
            <v>-158331.44392541551</v>
          </cell>
          <cell r="K117">
            <v>303061.75770000275</v>
          </cell>
          <cell r="L117">
            <v>-258.91053164888308</v>
          </cell>
          <cell r="M117">
            <v>-30.182938668572312</v>
          </cell>
          <cell r="N117">
            <v>-107.36438462713296</v>
          </cell>
          <cell r="O117">
            <v>-0.29346448985329732</v>
          </cell>
          <cell r="P117">
            <v>0.12828324576557565</v>
          </cell>
          <cell r="Q117">
            <v>-1.3631476949366506E-2</v>
          </cell>
        </row>
        <row r="119">
          <cell r="C119">
            <v>-4.0501517825990447</v>
          </cell>
          <cell r="E119">
            <v>-4.2850557877082673</v>
          </cell>
          <cell r="F119">
            <v>-3.8971062437395405</v>
          </cell>
          <cell r="G119">
            <v>-4.6284539439582524</v>
          </cell>
          <cell r="H119">
            <v>-4.9241161677171981</v>
          </cell>
          <cell r="I119">
            <v>0.38794954396872683</v>
          </cell>
          <cell r="J119">
            <v>-0.73134770021871187</v>
          </cell>
        </row>
        <row r="120">
          <cell r="C120">
            <v>-3.2141598571907508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-4.2929504749207208</v>
          </cell>
          <cell r="I120">
            <v>0.39122307185063931</v>
          </cell>
          <cell r="J120">
            <v>-0.52724846283082805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5" refreshError="1"/>
      <sheetData sheetId="6" refreshError="1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2074.7699591537189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1554.6018999999999</v>
          </cell>
          <cell r="Y12">
            <v>1796.686580910241</v>
          </cell>
          <cell r="AL12">
            <v>29.550158333333322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21.735228227962232</v>
          </cell>
          <cell r="AV13">
            <v>25.676600205247937</v>
          </cell>
          <cell r="BG13">
            <v>1.1547923631413135</v>
          </cell>
          <cell r="BR13">
            <v>1.1537978561830191</v>
          </cell>
          <cell r="CC13">
            <v>1.2117629572288473</v>
          </cell>
        </row>
        <row r="14">
          <cell r="C14">
            <v>463.64150000000001</v>
          </cell>
          <cell r="N14">
            <v>546.55399999999997</v>
          </cell>
          <cell r="Y14">
            <v>611.93854244269994</v>
          </cell>
          <cell r="AL14">
            <v>17.882890120923168</v>
          </cell>
          <cell r="AV14">
            <v>11.96305258816146</v>
          </cell>
          <cell r="BG14">
            <v>0.62814931409348906</v>
          </cell>
          <cell r="BR14">
            <v>0.60774754750834725</v>
          </cell>
          <cell r="CC14">
            <v>0.56863222312014827</v>
          </cell>
        </row>
        <row r="15">
          <cell r="C15">
            <v>388.71899999999999</v>
          </cell>
          <cell r="N15">
            <v>491.06900000000002</v>
          </cell>
          <cell r="Y15">
            <v>692.11076690499999</v>
          </cell>
          <cell r="AL15">
            <v>26.330073909430716</v>
          </cell>
          <cell r="AV15">
            <v>40.939616816577697</v>
          </cell>
          <cell r="BG15">
            <v>0.52664304904782455</v>
          </cell>
          <cell r="BR15">
            <v>0.54605030867467186</v>
          </cell>
          <cell r="CC15">
            <v>0.64313073410869914</v>
          </cell>
        </row>
        <row r="16">
          <cell r="C16">
            <v>321.7</v>
          </cell>
          <cell r="N16">
            <v>402.43200000000002</v>
          </cell>
          <cell r="Y16">
            <v>365.20456975399998</v>
          </cell>
          <cell r="AL16">
            <v>25.095430525334162</v>
          </cell>
          <cell r="AV16">
            <v>-9.2506138294171532</v>
          </cell>
          <cell r="BG16">
            <v>0.43584457893410189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149.88300000000001</v>
          </cell>
          <cell r="Y17">
            <v>136.70456975400006</v>
          </cell>
          <cell r="AL17">
            <v>16.477308050979179</v>
          </cell>
          <cell r="AV17">
            <v>-8.7924782970716819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252.54900000000001</v>
          </cell>
          <cell r="Y18">
            <v>228.49999999999991</v>
          </cell>
          <cell r="AL18">
            <v>30.840845508237514</v>
          </cell>
          <cell r="AV18">
            <v>-9.5225085033003865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341.59255189961169</v>
          </cell>
          <cell r="AV19">
            <v>47.316394463351962</v>
          </cell>
          <cell r="BG19">
            <v>3.5143271542620896E-2</v>
          </cell>
          <cell r="BR19">
            <v>0.12737185630273276</v>
          </cell>
          <cell r="CC19">
            <v>0.15114317266965599</v>
          </cell>
        </row>
        <row r="20">
          <cell r="C20">
            <v>0</v>
          </cell>
          <cell r="N20">
            <v>14.343999999999999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1.5949989976214121E-2</v>
          </cell>
          <cell r="CC20">
            <v>0</v>
          </cell>
        </row>
        <row r="21">
          <cell r="C21">
            <v>151.60000000000002</v>
          </cell>
          <cell r="N21">
            <v>195.77462679999999</v>
          </cell>
          <cell r="Y21">
            <v>270.95352384618951</v>
          </cell>
          <cell r="AL21">
            <v>29.138935883904992</v>
          </cell>
          <cell r="AV21">
            <v>38.400735720973181</v>
          </cell>
          <cell r="BG21">
            <v>0.20539023365374531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2.0493254243681558</v>
          </cell>
        </row>
        <row r="25">
          <cell r="C25">
            <v>1215.9000000000001</v>
          </cell>
          <cell r="N25">
            <v>1533.5845286000001</v>
          </cell>
          <cell r="Y25">
            <v>1915.3692212066708</v>
          </cell>
          <cell r="AL25">
            <v>62.552194780643113</v>
          </cell>
          <cell r="AV25">
            <v>24.89492333071459</v>
          </cell>
          <cell r="BG25">
            <v>1.6473218014484754</v>
          </cell>
          <cell r="BR25">
            <v>1.7052884731488469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6.8737366169655756</v>
          </cell>
          <cell r="BG26">
            <v>0.39899356075875975</v>
          </cell>
          <cell r="BR26">
            <v>0.40236238766412824</v>
          </cell>
          <cell r="CC26">
            <v>0.35935351016411532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1347.1320764077309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236.68368520000001</v>
          </cell>
          <cell r="Y30">
            <v>290.03026582458335</v>
          </cell>
          <cell r="AL30">
            <v>69.665724157706109</v>
          </cell>
          <cell r="AV30">
            <v>22.539187937480754</v>
          </cell>
          <cell r="BG30">
            <v>0.18899694983309673</v>
          </cell>
          <cell r="BR30">
            <v>0.26318338026167171</v>
          </cell>
          <cell r="CC30">
            <v>0.26950509469405265</v>
          </cell>
        </row>
        <row r="31">
          <cell r="C31">
            <v>97.1</v>
          </cell>
          <cell r="N31">
            <v>175.18020000000001</v>
          </cell>
          <cell r="Y31">
            <v>201.8348269</v>
          </cell>
          <cell r="AL31">
            <v>80.412152420185407</v>
          </cell>
          <cell r="AV31">
            <v>15.215547704592169</v>
          </cell>
          <cell r="BG31">
            <v>0.13155271561859277</v>
          </cell>
          <cell r="BR31">
            <v>0.19479381163072959</v>
          </cell>
          <cell r="CC31">
            <v>0.18755116463997529</v>
          </cell>
        </row>
        <row r="32">
          <cell r="C32">
            <v>42.4</v>
          </cell>
          <cell r="N32">
            <v>61.5034852</v>
          </cell>
          <cell r="Y32">
            <v>88.195438924583343</v>
          </cell>
          <cell r="AL32">
            <v>45.055389622641506</v>
          </cell>
          <cell r="AV32">
            <v>43.39909134870188</v>
          </cell>
          <cell r="BG32">
            <v>5.7444234214503953E-2</v>
          </cell>
          <cell r="BR32">
            <v>6.8389568630942116E-2</v>
          </cell>
          <cell r="CC32">
            <v>8.1953930054077376E-2</v>
          </cell>
        </row>
        <row r="34">
          <cell r="C34">
            <v>-3.8000000000001819</v>
          </cell>
          <cell r="N34">
            <v>-19.891687000000047</v>
          </cell>
          <cell r="Y34">
            <v>-129.41496909427769</v>
          </cell>
          <cell r="AL34">
            <v>423.46544736839718</v>
          </cell>
          <cell r="AV34">
            <v>550.59825792692891</v>
          </cell>
          <cell r="BG34">
            <v>-5.1483040097906052E-3</v>
          </cell>
          <cell r="BR34">
            <v>-6.1688198578619957E-3</v>
          </cell>
          <cell r="CC34">
            <v>-0.11591472945767765</v>
          </cell>
        </row>
        <row r="35">
          <cell r="CC35" t="str">
            <v xml:space="preserve"> </v>
          </cell>
        </row>
        <row r="36">
          <cell r="C36">
            <v>152.9</v>
          </cell>
          <cell r="N36">
            <v>355.98207019999995</v>
          </cell>
          <cell r="Y36">
            <v>445.61932095476669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0.41408325765577492</v>
          </cell>
        </row>
        <row r="37">
          <cell r="C37">
            <v>152.9</v>
          </cell>
          <cell r="N37">
            <v>355.98207019999995</v>
          </cell>
          <cell r="Y37">
            <v>445.61932095476669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0.41408325765577492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 xml:space="preserve"> </v>
          </cell>
        </row>
        <row r="40">
          <cell r="C40">
            <v>1508.3000000000002</v>
          </cell>
          <cell r="N40">
            <v>2126.2502839999997</v>
          </cell>
          <cell r="Y40">
            <v>2651.0188079860209</v>
          </cell>
          <cell r="AL40">
            <v>40.969985016243427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2.4634086820239309</v>
          </cell>
        </row>
        <row r="42">
          <cell r="C42">
            <v>-156.70000000000027</v>
          </cell>
          <cell r="N42">
            <v>-375.87375719999977</v>
          </cell>
          <cell r="Y42">
            <v>-581.9088414490443</v>
          </cell>
          <cell r="AL42">
            <v>139.86838366304983</v>
          </cell>
          <cell r="AV42">
            <v>54.814969202389598</v>
          </cell>
          <cell r="BG42">
            <v>-0.21229979956162204</v>
          </cell>
          <cell r="BR42">
            <v>-0.40200752952057472</v>
          </cell>
          <cell r="CC42">
            <v>-0.52120559466701688</v>
          </cell>
        </row>
        <row r="44">
          <cell r="C44">
            <v>21.799999999999997</v>
          </cell>
          <cell r="N44">
            <v>30.170460279310003</v>
          </cell>
          <cell r="Y44">
            <v>55.658390556203329</v>
          </cell>
          <cell r="AL44">
            <v>38.396606785825725</v>
          </cell>
          <cell r="AV44">
            <v>84.47975284743066</v>
          </cell>
          <cell r="BG44">
            <v>2.953500721406099E-2</v>
          </cell>
          <cell r="BR44">
            <v>3.354842017796715E-2</v>
          </cell>
          <cell r="CC44">
            <v>5.1719498221060159E-2</v>
          </cell>
        </row>
        <row r="46">
          <cell r="C46">
            <v>-178.50000000000028</v>
          </cell>
          <cell r="N46">
            <v>-406.04421747930979</v>
          </cell>
          <cell r="Y46">
            <v>-637.25664233272767</v>
          </cell>
          <cell r="AL46">
            <v>101.4717768772241</v>
          </cell>
          <cell r="AV46">
            <v>56.942671487545418</v>
          </cell>
          <cell r="BG46">
            <v>-0.24183480677568303</v>
          </cell>
          <cell r="BR46">
            <v>-0.43555594969854189</v>
          </cell>
          <cell r="CC46">
            <v>-0.57077965406995845</v>
          </cell>
        </row>
        <row r="48">
          <cell r="C48">
            <v>178.49999999999997</v>
          </cell>
          <cell r="N48">
            <v>406.35880005999991</v>
          </cell>
          <cell r="Y48">
            <v>786.32312548603068</v>
          </cell>
          <cell r="AL48">
            <v>127.65198882913165</v>
          </cell>
          <cell r="AV48">
            <v>93.504638110440339</v>
          </cell>
          <cell r="BG48">
            <v>0.24183480677568286</v>
          </cell>
          <cell r="BR48">
            <v>0.45185574370492176</v>
          </cell>
          <cell r="CC48">
            <v>0.73067577203273282</v>
          </cell>
        </row>
        <row r="50">
          <cell r="C50">
            <v>-20</v>
          </cell>
          <cell r="N50">
            <v>368.28438698000002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-2.7096336893633929E-2</v>
          </cell>
          <cell r="BR50">
            <v>0.40951842447902703</v>
          </cell>
          <cell r="CC50">
            <v>0.98249756650917885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742.33697536231875</v>
          </cell>
          <cell r="AV51">
            <v>148.71009790277711</v>
          </cell>
          <cell r="BG51">
            <v>7.4785889826429683E-2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96.685623419999999</v>
          </cell>
          <cell r="Y52">
            <v>99.104015031833342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9.209051641482574E-2</v>
          </cell>
        </row>
        <row r="54">
          <cell r="C54">
            <v>189</v>
          </cell>
          <cell r="N54">
            <v>139.33639999999997</v>
          </cell>
          <cell r="Y54">
            <v>1085.5462213390001</v>
          </cell>
          <cell r="AL54">
            <v>-26.277037037037054</v>
          </cell>
          <cell r="AV54">
            <v>679.08301157414735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581.48199999999997</v>
          </cell>
          <cell r="Y55">
            <v>1294.443394439</v>
          </cell>
          <cell r="AL55">
            <v>71.680543253616776</v>
          </cell>
          <cell r="AV55">
            <v>122.61108588726736</v>
          </cell>
          <cell r="BG55">
            <v>0.45887646529369081</v>
          </cell>
          <cell r="BR55">
            <v>0.64658617340692548</v>
          </cell>
          <cell r="CC55">
            <v>1.2028368439498356</v>
          </cell>
        </row>
        <row r="56">
          <cell r="C56">
            <v>149.69999999999999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-52.753759598648053</v>
          </cell>
          <cell r="BG56">
            <v>0.20281608164885004</v>
          </cell>
          <cell r="BR56">
            <v>0.49164932292437108</v>
          </cell>
          <cell r="CC56">
            <v>0.19411371519304194</v>
          </cell>
        </row>
        <row r="58">
          <cell r="C58">
            <v>9.0999999999999659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1.2328833286603405E-2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91.614049333333355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8.5130608595928206E-2</v>
          </cell>
        </row>
        <row r="60">
          <cell r="C60">
            <v>69.3</v>
          </cell>
          <cell r="N60">
            <v>-88.561513997600088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9.3888807336441601E-2</v>
          </cell>
          <cell r="BR60">
            <v>-9.8477081744288056E-2</v>
          </cell>
          <cell r="CC60">
            <v>-1.4499989999690135</v>
          </cell>
        </row>
        <row r="61">
          <cell r="C61">
            <v>-60.200000000000031</v>
          </cell>
          <cell r="N61">
            <v>-12.70047292239996</v>
          </cell>
          <cell r="Y61">
            <v>-52.190489430958706</v>
          </cell>
          <cell r="AL61">
            <v>-78.902868899667851</v>
          </cell>
          <cell r="AV61">
            <v>310.93343334412202</v>
          </cell>
          <cell r="BG61">
            <v>-8.1559974049838196E-2</v>
          </cell>
          <cell r="BR61">
            <v>-1.4122449512371599E-2</v>
          </cell>
          <cell r="CC61">
            <v>-4.8497017220701599E-2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167.65910249999999</v>
          </cell>
          <cell r="AV63" t="str">
            <v>n.a.</v>
          </cell>
          <cell r="BG63">
            <v>5.4192673787267884E-4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-0.40200752952057472</v>
          </cell>
          <cell r="Y65">
            <v>-0.52120559466701688</v>
          </cell>
          <cell r="CC65">
            <v>-0.52120559466701688</v>
          </cell>
        </row>
        <row r="66">
          <cell r="C66">
            <v>-0.24597064588245593</v>
          </cell>
          <cell r="N66">
            <v>-0.43555594969854189</v>
          </cell>
          <cell r="Y66">
            <v>-0.57077965406995845</v>
          </cell>
          <cell r="CC66">
            <v>-0.57077965406995845</v>
          </cell>
        </row>
        <row r="67">
          <cell r="C67">
            <v>35781.130639351853</v>
          </cell>
        </row>
        <row r="68">
          <cell r="C68">
            <v>-3.1263880373444408E-13</v>
          </cell>
          <cell r="N68">
            <v>0.31458258069011436</v>
          </cell>
          <cell r="Y68">
            <v>-0.98093126158437371</v>
          </cell>
          <cell r="BG68">
            <v>73810715</v>
          </cell>
        </row>
        <row r="69">
          <cell r="N69">
            <v>3.9322822586264294E-2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  <sheetName val="Seguimiento CSF"/>
      <sheetName val="Resumen OPEF"/>
      <sheetName val="Resumen MES OPEF"/>
      <sheetName val="EPS"/>
    </sheetNames>
    <sheetDataSet>
      <sheetData sheetId="0" refreshError="1"/>
      <sheetData sheetId="1" refreshError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1087.8304174938371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36.868704966588957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8380.5439969506187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438.33986910207648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175.04250114310079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21.429380914338982</v>
          </cell>
          <cell r="K85">
            <v>21.971906138491516</v>
          </cell>
          <cell r="L85">
            <v>23.918774412177434</v>
          </cell>
          <cell r="M85">
            <v>35.375794960875339</v>
          </cell>
          <cell r="N85">
            <v>23.274859026641934</v>
          </cell>
          <cell r="O85">
            <v>18.548787561453171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45.956902418778562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3.444755239022391</v>
          </cell>
          <cell r="J86">
            <v>2.5527331725103282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2.7474472511144099</v>
          </cell>
          <cell r="O86">
            <v>0</v>
          </cell>
          <cell r="P86">
            <v>0.79475185735512599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2" refreshError="1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31.112160277748899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33.972196701843529</v>
          </cell>
          <cell r="S10">
            <v>53.563289244788614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0.62865230921037496</v>
          </cell>
          <cell r="N19">
            <v>1.116950996070021</v>
          </cell>
          <cell r="O19">
            <v>0.63163366358730622</v>
          </cell>
          <cell r="P19">
            <v>1.4278380019474304</v>
          </cell>
          <cell r="Q19">
            <v>0.52002857915163325</v>
          </cell>
          <cell r="R19">
            <v>0.95716645637821773</v>
          </cell>
          <cell r="S19">
            <v>0.60772999365501634</v>
          </cell>
        </row>
        <row r="20">
          <cell r="D20" t="str">
            <v>2.</v>
          </cell>
          <cell r="E20" t="str">
            <v>RECURSOS DE CAPITAL</v>
          </cell>
          <cell r="H20">
            <v>31.112160277748899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33.972196701843529</v>
          </cell>
          <cell r="S20">
            <v>53.563289244788614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31.112160277748899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33.972196701843529</v>
          </cell>
          <cell r="S21">
            <v>53.563289244788614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31.112160277748899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50.120590485717599</v>
          </cell>
          <cell r="Q22">
            <v>18.974318360239725</v>
          </cell>
          <cell r="R22">
            <v>33.972196701843529</v>
          </cell>
          <cell r="S22">
            <v>53.563289244788614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-1.4419893516166269</v>
          </cell>
          <cell r="O26">
            <v>-0.83342704551128721</v>
          </cell>
          <cell r="P26">
            <v>-1.8318252395439945</v>
          </cell>
          <cell r="Q26">
            <v>-0.69348016331401185</v>
          </cell>
          <cell r="R26">
            <v>-1.2416279768077285</v>
          </cell>
          <cell r="S26">
            <v>-1.9576502232063511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35845.782996527778</v>
          </cell>
          <cell r="S48" t="str">
            <v>c:\ingres97.xls</v>
          </cell>
        </row>
      </sheetData>
      <sheetData sheetId="3" refreshError="1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1109.0986337836141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19635.797475013678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902.40422646796435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4.1893279124999996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550.46291219979003</v>
          </cell>
          <cell r="K41">
            <v>547.47000605516428</v>
          </cell>
          <cell r="L41">
            <v>691.74724401334356</v>
          </cell>
          <cell r="M41">
            <v>458.26088052744848</v>
          </cell>
          <cell r="N41">
            <v>935.30210455721863</v>
          </cell>
          <cell r="O41">
            <v>619.38038208058447</v>
          </cell>
          <cell r="P41">
            <v>918.61479200045471</v>
          </cell>
          <cell r="Q41">
            <v>254.76736858995878</v>
          </cell>
          <cell r="R41">
            <v>291.55501629747278</v>
          </cell>
          <cell r="S41">
            <v>378.68662325666514</v>
          </cell>
          <cell r="T41">
            <v>6309.1904219485423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750.70593967956142</v>
          </cell>
          <cell r="O48">
            <v>459.4886352406653</v>
          </cell>
          <cell r="P48">
            <v>729.08154953300777</v>
          </cell>
          <cell r="Q48">
            <v>225.46232428525028</v>
          </cell>
          <cell r="R48">
            <v>244.73463382372159</v>
          </cell>
          <cell r="S48">
            <v>195.65699999999998</v>
          </cell>
          <cell r="T48">
            <v>5015.4018692176123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92.058999999999997</v>
          </cell>
          <cell r="O49">
            <v>85.102000000000004</v>
          </cell>
          <cell r="P49">
            <v>382.45</v>
          </cell>
          <cell r="Q49">
            <v>101.036</v>
          </cell>
          <cell r="R49">
            <v>140.01499999999999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92.738301943100765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76.135000000000005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76.135000000000005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76.135000000000005</v>
          </cell>
          <cell r="T72">
            <v>76.135000000000005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138.19999999999999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20.685563195577181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41.195794960875382</v>
          </cell>
          <cell r="N85">
            <v>24.274859026641934</v>
          </cell>
          <cell r="O85">
            <v>18.548787561453171</v>
          </cell>
          <cell r="P85">
            <v>23.397012135488989</v>
          </cell>
          <cell r="Q85">
            <v>22.702260278133863</v>
          </cell>
          <cell r="R85">
            <v>36.766403708939031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3.5882298622438502</v>
          </cell>
          <cell r="J86">
            <v>2.5527331725103277</v>
          </cell>
          <cell r="K86">
            <v>2.4542626614275531</v>
          </cell>
          <cell r="L86">
            <v>0</v>
          </cell>
          <cell r="M86">
            <v>18.410924219910846</v>
          </cell>
          <cell r="N86">
            <v>3.7474472511144099</v>
          </cell>
          <cell r="O86">
            <v>0</v>
          </cell>
          <cell r="P86">
            <v>0.69475185735512635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  <sheetName val="INFORMACION"/>
      <sheetName val="SALDOS"/>
      <sheetName val="94-03 Mil Corr 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 refreshError="1">
        <row r="5">
          <cell r="A5" t="str">
            <v>Cuadros de Gasolina</v>
          </cell>
        </row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9.8000000000000007</v>
          </cell>
          <cell r="J9">
            <v>19.510000000000002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9.8000000000000007</v>
          </cell>
          <cell r="J10">
            <v>19.510000000000002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909.03399999999999</v>
          </cell>
          <cell r="C11">
            <v>0.1195</v>
          </cell>
          <cell r="D11">
            <v>330</v>
          </cell>
          <cell r="E11">
            <v>58.52</v>
          </cell>
          <cell r="I11">
            <v>9.8000000000000007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365.81400000000019</v>
          </cell>
          <cell r="P11">
            <v>435.81400000000019</v>
          </cell>
        </row>
        <row r="12">
          <cell r="A12">
            <v>35156</v>
          </cell>
          <cell r="B12">
            <v>909.03399999999999</v>
          </cell>
          <cell r="C12">
            <v>0</v>
          </cell>
          <cell r="D12">
            <v>330</v>
          </cell>
          <cell r="E12">
            <v>58.52</v>
          </cell>
          <cell r="I12">
            <v>9.8000000000000007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365.81400000000019</v>
          </cell>
          <cell r="P12">
            <v>435.81400000000019</v>
          </cell>
        </row>
        <row r="13">
          <cell r="A13">
            <v>35186</v>
          </cell>
          <cell r="B13">
            <v>909.03399999999999</v>
          </cell>
          <cell r="C13">
            <v>0</v>
          </cell>
          <cell r="D13">
            <v>330</v>
          </cell>
          <cell r="E13">
            <v>58.52</v>
          </cell>
          <cell r="I13">
            <v>9.8000000000000007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365.81400000000019</v>
          </cell>
          <cell r="P13">
            <v>435.81400000000019</v>
          </cell>
        </row>
        <row r="14">
          <cell r="A14">
            <v>35217</v>
          </cell>
          <cell r="B14">
            <v>909.03399999999999</v>
          </cell>
          <cell r="C14">
            <v>0</v>
          </cell>
          <cell r="D14">
            <v>330</v>
          </cell>
          <cell r="E14">
            <v>58.52</v>
          </cell>
          <cell r="I14">
            <v>9.8000000000000007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365.81400000000019</v>
          </cell>
          <cell r="P14">
            <v>435.81400000000019</v>
          </cell>
        </row>
        <row r="15">
          <cell r="A15">
            <v>35247</v>
          </cell>
          <cell r="B15">
            <v>954.94021699999996</v>
          </cell>
          <cell r="C15">
            <v>5.0500000000000017E-2</v>
          </cell>
          <cell r="D15">
            <v>330</v>
          </cell>
          <cell r="E15">
            <v>62.906236827586227</v>
          </cell>
          <cell r="I15">
            <v>9.8000000000000007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954.94021699999996</v>
          </cell>
          <cell r="C16">
            <v>0</v>
          </cell>
          <cell r="D16">
            <v>330</v>
          </cell>
          <cell r="E16">
            <v>62.906236827586227</v>
          </cell>
          <cell r="I16">
            <v>9.8000000000000007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954.94021699999996</v>
          </cell>
          <cell r="C17">
            <v>0</v>
          </cell>
          <cell r="D17">
            <v>330</v>
          </cell>
          <cell r="E17">
            <v>62.906236827586227</v>
          </cell>
          <cell r="I17">
            <v>9.8000000000000007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954.94021699999996</v>
          </cell>
          <cell r="C18">
            <v>0</v>
          </cell>
          <cell r="D18">
            <v>330</v>
          </cell>
          <cell r="E18">
            <v>62.906236827586227</v>
          </cell>
          <cell r="I18">
            <v>9.8000000000000007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954.94021699999996</v>
          </cell>
          <cell r="C19">
            <v>0</v>
          </cell>
          <cell r="D19">
            <v>330</v>
          </cell>
          <cell r="E19">
            <v>62.906236827586227</v>
          </cell>
          <cell r="I19">
            <v>9.8000000000000007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954.94021699999996</v>
          </cell>
          <cell r="C20">
            <v>0</v>
          </cell>
          <cell r="D20">
            <v>330</v>
          </cell>
          <cell r="E20">
            <v>62.906236827586227</v>
          </cell>
          <cell r="I20">
            <v>9.8000000000000007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916.20532220765017</v>
          </cell>
          <cell r="D22">
            <v>317.49166666666667</v>
          </cell>
          <cell r="E22">
            <v>62.361451747126445</v>
          </cell>
          <cell r="I22">
            <v>9.8000000000000007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452.70021954023002</v>
          </cell>
        </row>
        <row r="23">
          <cell r="A23" t="str">
            <v>Crecimiento Ene-Dic</v>
          </cell>
          <cell r="B23">
            <v>0.17603474999999991</v>
          </cell>
          <cell r="D23">
            <v>0.29437144538144722</v>
          </cell>
          <cell r="E23">
            <v>-8.04526117879516E-2</v>
          </cell>
          <cell r="I23">
            <v>0</v>
          </cell>
          <cell r="J23">
            <v>0.20092260379292659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6.0347499999998944E-3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3.0922603792926578E-2</v>
          </cell>
          <cell r="K24">
            <v>2.4712905059692952E-2</v>
          </cell>
          <cell r="L24">
            <v>5.8957654723127695E-3</v>
          </cell>
          <cell r="M24">
            <v>-3.3333333333332715E-3</v>
          </cell>
          <cell r="N24">
            <v>1.5714285714285708E-2</v>
          </cell>
          <cell r="O24">
            <v>-3.0658455510566313E-2</v>
          </cell>
          <cell r="P24">
            <v>-2.2838054899263355E-2</v>
          </cell>
        </row>
        <row r="25">
          <cell r="A25" t="str">
            <v>Inflación</v>
          </cell>
          <cell r="B25">
            <v>0.17</v>
          </cell>
        </row>
      </sheetData>
      <sheetData sheetId="1">
        <row r="4">
          <cell r="A4" t="str">
            <v>Cuadro Transferencias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  <sheetName val="RESUOPE"/>
      <sheetName val="BASE 2006 - 2012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-TRANSF"/>
      <sheetName val="LIQUI_TRANSF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  <sheetName val="LIQUI-TRANSF"/>
    </sheetNames>
    <sheetDataSet>
      <sheetData sheetId="0" refreshError="1"/>
      <sheetData sheetId="1" refreshError="1"/>
      <sheetData sheetId="2" refreshError="1">
        <row r="34">
          <cell r="F34" t="str">
            <v>Enero 01 - Marzo 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Seguimiento CSF"/>
      <sheetName val="Resumen OPEF"/>
      <sheetName val="Resumen MES OPEF"/>
      <sheetName val="Datos"/>
      <sheetName val="VIGN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  <sheetName val="BASE 2006 - 2012"/>
      <sheetName val="CUA1-3"/>
      <sheetName val="due dillig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i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M2">
            <v>0.37582719489197253</v>
          </cell>
          <cell r="N2">
            <v>0.4466742187644912</v>
          </cell>
          <cell r="O2">
            <v>0.52202091794207206</v>
          </cell>
          <cell r="P2">
            <v>0.60992847280641138</v>
          </cell>
        </row>
      </sheetData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FMI"/>
      <sheetName val="PAGOS VIGENCIA t"/>
      <sheetName val="PAGORES"/>
      <sheetName val="VIGN"/>
    </sheetNames>
    <sheetDataSet>
      <sheetData sheetId="0" refreshError="1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1514171.5079999999</v>
          </cell>
          <cell r="E9">
            <v>2042977.54</v>
          </cell>
          <cell r="F9">
            <v>2840041.1519999998</v>
          </cell>
          <cell r="G9">
            <v>4359295.9340000004</v>
          </cell>
          <cell r="H9">
            <v>6348478.9809999987</v>
          </cell>
          <cell r="I9">
            <v>8416455.5750610009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10.823009552577551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17.078168629258041</v>
          </cell>
        </row>
        <row r="10">
          <cell r="A10" t="str">
            <v>1.</v>
          </cell>
          <cell r="B10" t="str">
            <v>SERVICIOS PERSONALES</v>
          </cell>
          <cell r="D10">
            <v>452281.84499999997</v>
          </cell>
          <cell r="E10">
            <v>570378.91799999995</v>
          </cell>
          <cell r="F10">
            <v>786919.03299999994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2552417.1840965501</v>
          </cell>
          <cell r="K10">
            <v>3822362.5809934139</v>
          </cell>
          <cell r="L10">
            <v>4103822.4998498741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3.6554609880992781</v>
          </cell>
          <cell r="Y10">
            <v>3.525096593676063</v>
          </cell>
          <cell r="Z10">
            <v>4.2503238184816574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780872.06299999997</v>
          </cell>
          <cell r="G11">
            <v>1155639.1529999999</v>
          </cell>
          <cell r="H11">
            <v>1614299.4</v>
          </cell>
          <cell r="I11">
            <v>2058168.3357800001</v>
          </cell>
          <cell r="J11">
            <v>2533434</v>
          </cell>
          <cell r="K11">
            <v>3720242.9032626296</v>
          </cell>
          <cell r="L11">
            <v>4025801.5790410009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2.7777912353900178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3.6173636771067899</v>
          </cell>
          <cell r="Y11">
            <v>3.4988792660335366</v>
          </cell>
          <cell r="Z11">
            <v>4.1367705672142128</v>
          </cell>
          <cell r="AA11">
            <v>3.6935121033356908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858.06499999999994</v>
          </cell>
          <cell r="E12">
            <v>974</v>
          </cell>
          <cell r="F12">
            <v>445.137</v>
          </cell>
          <cell r="G12">
            <v>4114.1580000000004</v>
          </cell>
          <cell r="H12">
            <v>4524.2</v>
          </cell>
          <cell r="I12">
            <v>8374.0679999999993</v>
          </cell>
          <cell r="J12">
            <v>4569.7269999999999</v>
          </cell>
          <cell r="K12">
            <v>6443.6396408199998</v>
          </cell>
          <cell r="L12">
            <v>9822.3828690355003</v>
          </cell>
          <cell r="Q12" t="str">
            <v>1.2.</v>
          </cell>
          <cell r="R12" t="str">
            <v>Reservas de apropiación</v>
          </cell>
          <cell r="S12">
            <v>5.6725194523590729E-3</v>
          </cell>
          <cell r="T12">
            <v>4.8150787304921333E-3</v>
          </cell>
          <cell r="U12">
            <v>1.6963564066010104E-3</v>
          </cell>
          <cell r="V12">
            <v>1.2415036161855195E-2</v>
          </cell>
          <cell r="W12">
            <v>1.0378572423632085E-2</v>
          </cell>
          <cell r="X12">
            <v>1.4717964943009525E-2</v>
          </cell>
          <cell r="Y12">
            <v>6.3111662082902635E-3</v>
          </cell>
          <cell r="Z12">
            <v>7.1650855884979759E-3</v>
          </cell>
          <cell r="AA12">
            <v>9.0116438423728604E-3</v>
          </cell>
        </row>
        <row r="13">
          <cell r="B13" t="str">
            <v>1.3.</v>
          </cell>
          <cell r="C13" t="str">
            <v>Reservas de Tesorería</v>
          </cell>
          <cell r="D13">
            <v>1389.0060000000001</v>
          </cell>
          <cell r="E13">
            <v>2988</v>
          </cell>
          <cell r="F13">
            <v>7509.9179999999997</v>
          </cell>
          <cell r="G13">
            <v>5601.8329999999996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14413.457096550001</v>
          </cell>
          <cell r="L13">
            <v>95676.038089963811</v>
          </cell>
          <cell r="Q13" t="str">
            <v>1.3.</v>
          </cell>
          <cell r="R13" t="str">
            <v>Reservas de Tesorería</v>
          </cell>
          <cell r="S13">
            <v>9.18247866355517E-3</v>
          </cell>
          <cell r="T13">
            <v>1.4771514627012828E-2</v>
          </cell>
          <cell r="U13">
            <v>2.8619273419976873E-2</v>
          </cell>
          <cell r="V13">
            <v>1.6904299559636207E-2</v>
          </cell>
          <cell r="W13">
            <v>2.09271311910578E-2</v>
          </cell>
          <cell r="X13">
            <v>9.6210805141059962E-3</v>
          </cell>
          <cell r="Y13">
            <v>1.8371323314064575E-2</v>
          </cell>
          <cell r="Z13">
            <v>1.6027223662337199E-2</v>
          </cell>
          <cell r="AA13">
            <v>8.7778942341382823E-2</v>
          </cell>
        </row>
        <row r="14">
          <cell r="B14" t="str">
            <v>1.4.</v>
          </cell>
          <cell r="C14" t="str">
            <v>Deuda Flotante</v>
          </cell>
          <cell r="D14">
            <v>1598.9939999999999</v>
          </cell>
          <cell r="E14">
            <v>4521.9179999999997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81262.580993413809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1.0570673048318536E-2</v>
          </cell>
          <cell r="T14">
            <v>2.2354611070666865E-2</v>
          </cell>
          <cell r="U14">
            <v>-7.2714517420238902E-3</v>
          </cell>
          <cell r="V14">
            <v>1.0624095651856406E-2</v>
          </cell>
          <cell r="W14">
            <v>-8.36948065680654E-3</v>
          </cell>
          <cell r="X14">
            <v>1.3758265535372582E-2</v>
          </cell>
          <cell r="Y14">
            <v>1.5348381201716185E-3</v>
          </cell>
          <cell r="Z14">
            <v>9.0360942016608936E-2</v>
          </cell>
          <cell r="AA14">
            <v>-2.5209508561540958E-2</v>
          </cell>
        </row>
        <row r="15">
          <cell r="A15" t="str">
            <v>2.</v>
          </cell>
          <cell r="B15" t="str">
            <v>GASTOS GENERALES</v>
          </cell>
          <cell r="D15">
            <v>88229.286999999997</v>
          </cell>
          <cell r="E15">
            <v>135133.66399999999</v>
          </cell>
          <cell r="F15">
            <v>221513.60000000001</v>
          </cell>
          <cell r="G15">
            <v>331820.55400000006</v>
          </cell>
          <cell r="H15">
            <v>496726.674</v>
          </cell>
          <cell r="I15">
            <v>658657.75230500009</v>
          </cell>
          <cell r="J15">
            <v>746841.81881257007</v>
          </cell>
          <cell r="K15">
            <v>923741.25538861135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0.58326857146634759</v>
          </cell>
          <cell r="T15">
            <v>0.66804849209432293</v>
          </cell>
          <cell r="U15">
            <v>0.84415812325026574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1.0314495482614019</v>
          </cell>
          <cell r="Z15">
            <v>1.0271656277233547</v>
          </cell>
          <cell r="AA15">
            <v>0.97630738786439764</v>
          </cell>
        </row>
        <row r="16">
          <cell r="B16" t="str">
            <v>2.1.</v>
          </cell>
          <cell r="C16" t="str">
            <v>Vigencia</v>
          </cell>
          <cell r="D16">
            <v>60562.438000000002</v>
          </cell>
          <cell r="E16">
            <v>112505</v>
          </cell>
          <cell r="F16">
            <v>176720.44200000001</v>
          </cell>
          <cell r="G16">
            <v>258642.916</v>
          </cell>
          <cell r="H16">
            <v>399005.9</v>
          </cell>
          <cell r="I16">
            <v>508771.81699999998</v>
          </cell>
          <cell r="J16">
            <v>567045.63896799996</v>
          </cell>
          <cell r="K16">
            <v>675253.51317078003</v>
          </cell>
          <cell r="L16">
            <v>770641.77358200005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0.55618114227311855</v>
          </cell>
          <cell r="U16">
            <v>0.67345750626001044</v>
          </cell>
          <cell r="V16">
            <v>0.78049048071262106</v>
          </cell>
          <cell r="W16">
            <v>0.91532461664084308</v>
          </cell>
          <cell r="X16">
            <v>0.89419930272804793</v>
          </cell>
          <cell r="Y16">
            <v>0.78313633948224948</v>
          </cell>
          <cell r="Z16">
            <v>0.75085657881185952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77700.800000000003</v>
          </cell>
          <cell r="I17">
            <v>67560.148344000001</v>
          </cell>
          <cell r="J17">
            <v>52550.792460999997</v>
          </cell>
          <cell r="K17">
            <v>65501.099445650005</v>
          </cell>
          <cell r="L17">
            <v>94194.583645818668</v>
          </cell>
          <cell r="Q17" t="str">
            <v>2.2.</v>
          </cell>
          <cell r="R17" t="str">
            <v>Reservas de apropiación</v>
          </cell>
          <cell r="S17">
            <v>6.891687545862614E-2</v>
          </cell>
          <cell r="T17">
            <v>6.1760552956918097E-2</v>
          </cell>
          <cell r="U17">
            <v>9.2231337257582854E-2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7.2576936346249551E-2</v>
          </cell>
          <cell r="Z17">
            <v>7.2834765727072079E-2</v>
          </cell>
          <cell r="AA17">
            <v>8.6419767078379922E-2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7626.5989999999993</v>
          </cell>
          <cell r="E18">
            <v>17242</v>
          </cell>
          <cell r="F18">
            <v>10135.664000000001</v>
          </cell>
          <cell r="G18">
            <v>20590.944</v>
          </cell>
          <cell r="H18">
            <v>28426.578000000001</v>
          </cell>
          <cell r="I18">
            <v>20019.974000000002</v>
          </cell>
          <cell r="J18">
            <v>82325.786961000005</v>
          </cell>
          <cell r="K18">
            <v>127245.38738357001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5.0418128210382961E-2</v>
          </cell>
          <cell r="T18">
            <v>8.5237769477561981E-2</v>
          </cell>
          <cell r="U18">
            <v>3.8625633370299985E-2</v>
          </cell>
          <cell r="V18">
            <v>6.2135998269083316E-2</v>
          </cell>
          <cell r="W18">
            <v>6.5210931994391624E-2</v>
          </cell>
          <cell r="X18">
            <v>3.5186396323980441E-2</v>
          </cell>
          <cell r="Y18">
            <v>0.11369863555069402</v>
          </cell>
          <cell r="Z18">
            <v>0.14149209797040049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9615.4010000000017</v>
          </cell>
          <cell r="E19">
            <v>-7106.3359999999993</v>
          </cell>
          <cell r="F19">
            <v>10455.279999999999</v>
          </cell>
          <cell r="G19">
            <v>7835.6340000000018</v>
          </cell>
          <cell r="H19">
            <v>-8406.6039999999994</v>
          </cell>
          <cell r="I19">
            <v>62305.812961000003</v>
          </cell>
          <cell r="J19">
            <v>44919.600422570002</v>
          </cell>
          <cell r="K19">
            <v>55741.255388611389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6.3565754592872212E-2</v>
          </cell>
          <cell r="T19">
            <v>-3.5130972613275711E-2</v>
          </cell>
          <cell r="U19">
            <v>3.9843646362372503E-2</v>
          </cell>
          <cell r="V19">
            <v>2.3645100519003422E-2</v>
          </cell>
          <cell r="W19">
            <v>-1.9284856648865034E-2</v>
          </cell>
          <cell r="X19">
            <v>0.10950648727783278</v>
          </cell>
          <cell r="Y19">
            <v>6.2037636882208674E-2</v>
          </cell>
          <cell r="Z19">
            <v>6.1982185214022795E-2</v>
          </cell>
          <cell r="AA19">
            <v>1.4971649709256303E-2</v>
          </cell>
        </row>
        <row r="20">
          <cell r="A20" t="str">
            <v>3.</v>
          </cell>
          <cell r="B20" t="str">
            <v>TRANSFERENCIAS</v>
          </cell>
          <cell r="D20">
            <v>973660.37599999993</v>
          </cell>
          <cell r="E20">
            <v>1337464.9580000001</v>
          </cell>
          <cell r="F20">
            <v>1831608.5190000001</v>
          </cell>
          <cell r="G20">
            <v>2858599.5690000001</v>
          </cell>
          <cell r="H20">
            <v>4227454.6089999992</v>
          </cell>
          <cell r="I20">
            <v>5677953.2923320001</v>
          </cell>
          <cell r="J20">
            <v>7445066.7110701501</v>
          </cell>
          <cell r="K20">
            <v>8733144.1613801438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6.4367005096947771</v>
          </cell>
          <cell r="T20">
            <v>6.6119086981974897</v>
          </cell>
          <cell r="U20">
            <v>6.9800103015265833</v>
          </cell>
          <cell r="V20">
            <v>8.6262163537226026</v>
          </cell>
          <cell r="W20">
            <v>9.6978347171044064</v>
          </cell>
          <cell r="X20">
            <v>9.9793693464858304</v>
          </cell>
          <cell r="Y20">
            <v>10.282245185625456</v>
          </cell>
          <cell r="Z20">
            <v>9.7109287391833643</v>
          </cell>
          <cell r="AA20">
            <v>12.336768060435739</v>
          </cell>
        </row>
        <row r="21">
          <cell r="B21" t="str">
            <v>3.1.</v>
          </cell>
          <cell r="C21" t="str">
            <v>Vigencia</v>
          </cell>
          <cell r="D21">
            <v>916032.97599999991</v>
          </cell>
          <cell r="E21">
            <v>1191613</v>
          </cell>
          <cell r="F21">
            <v>1764629.9180000001</v>
          </cell>
          <cell r="G21">
            <v>2728808.7370000002</v>
          </cell>
          <cell r="H21">
            <v>4015879</v>
          </cell>
          <cell r="I21">
            <v>5203311.62</v>
          </cell>
          <cell r="J21">
            <v>6804539.1954640001</v>
          </cell>
          <cell r="K21">
            <v>7561255.3762968201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6.0557357255713402</v>
          </cell>
          <cell r="T21">
            <v>5.8908731121949929</v>
          </cell>
          <cell r="U21">
            <v>6.7247639865459741</v>
          </cell>
          <cell r="V21">
            <v>8.2345547129306667</v>
          </cell>
          <cell r="W21">
            <v>9.2124775752714729</v>
          </cell>
          <cell r="X21">
            <v>9.1451559756517522</v>
          </cell>
          <cell r="Y21">
            <v>9.3976243730531408</v>
          </cell>
          <cell r="Z21">
            <v>8.4078323661133165</v>
          </cell>
          <cell r="AA21">
            <v>10.992057804599581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44092.851999999999</v>
          </cell>
          <cell r="G22">
            <v>61973.756000000001</v>
          </cell>
          <cell r="H22">
            <v>25414.799999999999</v>
          </cell>
          <cell r="I22">
            <v>128370.81544999999</v>
          </cell>
          <cell r="J22">
            <v>142737.45243100001</v>
          </cell>
          <cell r="K22">
            <v>123754.56052803001</v>
          </cell>
          <cell r="L22">
            <v>855038.81017270719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5.8301874902109703E-2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78024.957999999999</v>
          </cell>
          <cell r="G23">
            <v>22885.749</v>
          </cell>
          <cell r="H23">
            <v>67817.076000000001</v>
          </cell>
          <cell r="I23">
            <v>186160.80899999998</v>
          </cell>
          <cell r="J23">
            <v>346270.85688199999</v>
          </cell>
          <cell r="K23">
            <v>497790.06317515002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0.29734247518870538</v>
          </cell>
          <cell r="V23">
            <v>6.906088716722629E-2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0.55352387882756815</v>
          </cell>
          <cell r="AA23">
            <v>0.96162127425006882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48334.957999999999</v>
          </cell>
          <cell r="F24">
            <v>-55139.209000000003</v>
          </cell>
          <cell r="G24">
            <v>44931.327000000005</v>
          </cell>
          <cell r="H24">
            <v>118343.73299999998</v>
          </cell>
          <cell r="I24">
            <v>160110.04788200001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-0.30280232965550979</v>
          </cell>
          <cell r="T24">
            <v>0.23894931027210534</v>
          </cell>
          <cell r="U24">
            <v>-0.21012800652846669</v>
          </cell>
          <cell r="V24">
            <v>0.13558644308389245</v>
          </cell>
          <cell r="W24">
            <v>0.27148203081726674</v>
          </cell>
          <cell r="X24">
            <v>0.28140374209414742</v>
          </cell>
          <cell r="Y24">
            <v>0.20926039885189857</v>
          </cell>
          <cell r="Z24">
            <v>0.61196206479930682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642008.13299999991</v>
          </cell>
          <cell r="E26">
            <v>981207.84400000004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2555290.0435859999</v>
          </cell>
          <cell r="J26">
            <v>4931696.6335319998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4.2442048364811882</v>
          </cell>
          <cell r="T26">
            <v>4.8507115193392645</v>
          </cell>
          <cell r="U26">
            <v>4.5209124000205634</v>
          </cell>
          <cell r="V26">
            <v>4.6952835326633569</v>
          </cell>
          <cell r="W26">
            <v>5.7186770919923413</v>
          </cell>
          <cell r="X26">
            <v>4.4910871610691521</v>
          </cell>
          <cell r="Y26">
            <v>6.8110758351835914</v>
          </cell>
          <cell r="Z26">
            <v>9.0127872136859288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53495.635999999999</v>
          </cell>
          <cell r="E27">
            <v>317438.14600000001</v>
          </cell>
          <cell r="F27">
            <v>191249.383</v>
          </cell>
          <cell r="G27">
            <v>342860.55699999997</v>
          </cell>
          <cell r="H27">
            <v>1209860.2339999999</v>
          </cell>
          <cell r="I27">
            <v>1316512.6035509999</v>
          </cell>
          <cell r="J27">
            <v>3410773.4025599998</v>
          </cell>
          <cell r="K27">
            <v>5774404.6764245965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0.35365040623533223</v>
          </cell>
          <cell r="T27">
            <v>1.5692912372191545</v>
          </cell>
          <cell r="U27">
            <v>0.72882531919508009</v>
          </cell>
          <cell r="V27">
            <v>1.0346287657471622</v>
          </cell>
          <cell r="W27">
            <v>2.7754347864907527</v>
          </cell>
          <cell r="X27">
            <v>2.3138558638518121</v>
          </cell>
          <cell r="Y27">
            <v>4.7105566355215256</v>
          </cell>
          <cell r="Z27">
            <v>6.4209214101768168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43883.635999999999</v>
          </cell>
          <cell r="E28">
            <v>303956</v>
          </cell>
          <cell r="F28">
            <v>181226.709</v>
          </cell>
          <cell r="G28">
            <v>322907.95699999999</v>
          </cell>
          <cell r="H28">
            <v>1121100.2999999998</v>
          </cell>
          <cell r="I28">
            <v>1288610.748864</v>
          </cell>
          <cell r="J28">
            <v>3407106.3435379998</v>
          </cell>
          <cell r="K28">
            <v>5204532.9409779999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0.69063027530707843</v>
          </cell>
          <cell r="V28">
            <v>0.97441905806869411</v>
          </cell>
          <cell r="W28">
            <v>2.5718183673811188</v>
          </cell>
          <cell r="X28">
            <v>2.2648165535514644</v>
          </cell>
          <cell r="Y28">
            <v>4.7054921275140549</v>
          </cell>
          <cell r="Z28">
            <v>5.7872454154681607</v>
          </cell>
          <cell r="AA28">
            <v>9.3573392857582771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1.137030911717855E-2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2.2239249827403964E-4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11182.146000000001</v>
          </cell>
          <cell r="G30">
            <v>10022.674000000001</v>
          </cell>
          <cell r="H30">
            <v>19952.599999999999</v>
          </cell>
          <cell r="I30">
            <v>88759.933999999994</v>
          </cell>
          <cell r="J30">
            <v>27901.854686999999</v>
          </cell>
          <cell r="K30">
            <v>3667.0590219999999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1.0779971837876073E-2</v>
          </cell>
          <cell r="T30">
            <v>4.7518004884487056E-2</v>
          </cell>
          <cell r="U30">
            <v>4.2613633570446542E-2</v>
          </cell>
          <cell r="V30">
            <v>3.024479374600729E-2</v>
          </cell>
          <cell r="W30">
            <v>4.5771518531400372E-2</v>
          </cell>
          <cell r="X30">
            <v>0.15600131226016306</v>
          </cell>
          <cell r="Y30">
            <v>3.8534740138572762E-2</v>
          </cell>
          <cell r="Z30">
            <v>4.0776320861046818E-3</v>
          </cell>
          <cell r="AA30">
            <v>0.52265105681176505</v>
          </cell>
        </row>
        <row r="31">
          <cell r="B31" t="str">
            <v>1.4.</v>
          </cell>
          <cell r="C31" t="str">
            <v>Deuda Flotante</v>
          </cell>
          <cell r="D31">
            <v>7981.3459999999995</v>
          </cell>
          <cell r="E31">
            <v>1570.1460000000006</v>
          </cell>
          <cell r="F31">
            <v>-1159.4719999999998</v>
          </cell>
          <cell r="G31">
            <v>9929.9259999999977</v>
          </cell>
          <cell r="H31">
            <v>68807.334000000003</v>
          </cell>
          <cell r="I31">
            <v>-60858.079312999995</v>
          </cell>
          <cell r="J31">
            <v>-24234.795664999998</v>
          </cell>
          <cell r="K31">
            <v>566004.67642459646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5.2763299331645364E-2</v>
          </cell>
          <cell r="T31">
            <v>7.762193643087582E-3</v>
          </cell>
          <cell r="U31">
            <v>-4.418589682444924E-3</v>
          </cell>
          <cell r="V31">
            <v>2.9964913932461049E-2</v>
          </cell>
          <cell r="W31">
            <v>0.15784490057823317</v>
          </cell>
          <cell r="X31">
            <v>-0.10696200195981539</v>
          </cell>
          <cell r="Y31">
            <v>-3.3470232131102652E-2</v>
          </cell>
          <cell r="Z31">
            <v>0.62937597012427704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588512.49699999997</v>
          </cell>
          <cell r="E32">
            <v>663769.69799999997</v>
          </cell>
          <cell r="F32">
            <v>995072.88699999999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1520923.2309719999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3.7920870808254832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2.1005191996620658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502217.49699999997</v>
          </cell>
          <cell r="E33">
            <v>622360</v>
          </cell>
          <cell r="F33">
            <v>984036.4</v>
          </cell>
          <cell r="G33">
            <v>1127655.3459999999</v>
          </cell>
          <cell r="H33">
            <v>1264475.7</v>
          </cell>
          <cell r="I33">
            <v>1227136.3594519999</v>
          </cell>
          <cell r="J33">
            <v>1479298.6209249999</v>
          </cell>
          <cell r="K33">
            <v>1924315.2899529999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3.3200730959164919</v>
          </cell>
          <cell r="T33">
            <v>3.0767067748553227</v>
          </cell>
          <cell r="U33">
            <v>3.7500285338414789</v>
          </cell>
          <cell r="V33">
            <v>3.4028547028819336</v>
          </cell>
          <cell r="W33">
            <v>2.9007233611186236</v>
          </cell>
          <cell r="X33">
            <v>2.1567713468181622</v>
          </cell>
          <cell r="Y33">
            <v>2.0430322135988095</v>
          </cell>
          <cell r="Z33">
            <v>2.1397664239979028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260.10000000000002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3.9499465150546354E-3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2.8922144400538854E-4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18709.312999999998</v>
          </cell>
          <cell r="E35">
            <v>86295</v>
          </cell>
          <cell r="F35">
            <v>40610.697999999997</v>
          </cell>
          <cell r="G35">
            <v>11036.486999999999</v>
          </cell>
          <cell r="H35">
            <v>85431.099999999991</v>
          </cell>
          <cell r="I35">
            <v>18534.746429999999</v>
          </cell>
          <cell r="J35">
            <v>11641.080583000001</v>
          </cell>
          <cell r="K35">
            <v>41624.610047000002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0.15476183226476081</v>
          </cell>
          <cell r="V35">
            <v>3.3304113552480176E-2</v>
          </cell>
          <cell r="W35">
            <v>0.19598003151508667</v>
          </cell>
          <cell r="X35">
            <v>3.2576013018321678E-2</v>
          </cell>
          <cell r="Y35">
            <v>1.6077283041943974E-2</v>
          </cell>
          <cell r="Z35">
            <v>4.6285005090175101E-2</v>
          </cell>
          <cell r="AA35">
            <v>0.37278035165973927</v>
          </cell>
        </row>
        <row r="36">
          <cell r="B36" t="str">
            <v>2.4.</v>
          </cell>
          <cell r="C36" t="str">
            <v>Deuda Flotante</v>
          </cell>
          <cell r="D36">
            <v>67585.687000000005</v>
          </cell>
          <cell r="E36">
            <v>-45684.302000000003</v>
          </cell>
          <cell r="F36">
            <v>-29574.210999999996</v>
          </cell>
          <cell r="G36">
            <v>74394.612999999998</v>
          </cell>
          <cell r="H36">
            <v>-66896.353569999992</v>
          </cell>
          <cell r="I36">
            <v>-6893.6658469999984</v>
          </cell>
          <cell r="J36">
            <v>29983.529463999999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-1.2116062619143773E-2</v>
          </cell>
          <cell r="Y36">
            <v>4.140970302131227E-2</v>
          </cell>
          <cell r="Z36">
            <v>0.40552515297702868</v>
          </cell>
          <cell r="AA36">
            <v>-0.20479341717156105</v>
          </cell>
        </row>
        <row r="38">
          <cell r="A38" t="str">
            <v>INVERSION</v>
          </cell>
          <cell r="D38">
            <v>401180.27699999989</v>
          </cell>
          <cell r="E38">
            <v>698543.87199999997</v>
          </cell>
          <cell r="F38">
            <v>1001927.9469999998</v>
          </cell>
          <cell r="G38">
            <v>1084661.3589999999</v>
          </cell>
          <cell r="H38">
            <v>1426368.5948099999</v>
          </cell>
          <cell r="I38">
            <v>2390426.667376</v>
          </cell>
          <cell r="J38">
            <v>3155755.68042127</v>
          </cell>
          <cell r="K38">
            <v>4182411.6367080738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3.8182107797061291</v>
          </cell>
          <cell r="V38">
            <v>3.2731144490201882</v>
          </cell>
          <cell r="W38">
            <v>3.2721077238030847</v>
          </cell>
          <cell r="X38">
            <v>4.2013291376753887</v>
          </cell>
          <cell r="Y38">
            <v>4.3583563332984143</v>
          </cell>
          <cell r="Z38">
            <v>4.6506848634896176</v>
          </cell>
          <cell r="AA38">
            <v>2.0974788787922671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740705.81499999994</v>
          </cell>
          <cell r="G39">
            <v>698011.73499999999</v>
          </cell>
          <cell r="H39">
            <v>958714.70000000007</v>
          </cell>
          <cell r="I39">
            <v>1384495.9769009999</v>
          </cell>
          <cell r="J39">
            <v>1677982.626127</v>
          </cell>
          <cell r="K39">
            <v>2146733.9303026702</v>
          </cell>
          <cell r="L39">
            <v>439348.78469574777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2.5204860836809271</v>
          </cell>
          <cell r="U39">
            <v>2.8227288557946713</v>
          </cell>
          <cell r="V39">
            <v>2.106346166438986</v>
          </cell>
          <cell r="W39">
            <v>2.1993037327153329</v>
          </cell>
          <cell r="X39">
            <v>2.4333410299231679</v>
          </cell>
          <cell r="Y39">
            <v>2.3174310518135717</v>
          </cell>
          <cell r="Z39">
            <v>2.3870876094482947</v>
          </cell>
          <cell r="AA39">
            <v>0.40308495637435993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263387.62400000001</v>
          </cell>
          <cell r="H40">
            <v>301579.3</v>
          </cell>
          <cell r="I40">
            <v>426682.572744</v>
          </cell>
          <cell r="J40">
            <v>544215.95600500004</v>
          </cell>
          <cell r="K40">
            <v>958608.97140806005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0.29190834749152161</v>
          </cell>
          <cell r="T40">
            <v>0.65138029125986086</v>
          </cell>
          <cell r="U40">
            <v>0.58335704389173626</v>
          </cell>
          <cell r="V40">
            <v>0.79480828800087888</v>
          </cell>
          <cell r="W40">
            <v>0.69182675534199811</v>
          </cell>
          <cell r="X40">
            <v>0.74992215819590957</v>
          </cell>
          <cell r="Y40">
            <v>0.75160668275175668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56934.872000000003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579248.11773099995</v>
          </cell>
          <cell r="K41">
            <v>933557.09828926995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0.61753516629535865</v>
          </cell>
          <cell r="T41">
            <v>0.27723779795277087</v>
          </cell>
          <cell r="U41">
            <v>0.21697103335873782</v>
          </cell>
          <cell r="V41">
            <v>0.32634160678920082</v>
          </cell>
          <cell r="W41">
            <v>0.28276459795803421</v>
          </cell>
          <cell r="X41">
            <v>0.29188681825106888</v>
          </cell>
          <cell r="Y41">
            <v>0.79998895926159852</v>
          </cell>
          <cell r="Z41">
            <v>1.0380804768500695</v>
          </cell>
          <cell r="AA41">
            <v>0.98816753154158254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854.87200000000303</v>
          </cell>
          <cell r="F42">
            <v>51209.873999999996</v>
          </cell>
          <cell r="G42">
            <v>15117.254000000001</v>
          </cell>
          <cell r="H42">
            <v>42812.59480999998</v>
          </cell>
          <cell r="I42">
            <v>413173.52292099997</v>
          </cell>
          <cell r="J42">
            <v>354308.98055827001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4.2261560415742154E-3</v>
          </cell>
          <cell r="U42">
            <v>0.19515384666098415</v>
          </cell>
          <cell r="V42">
            <v>4.5618387791122782E-2</v>
          </cell>
          <cell r="W42">
            <v>9.8212637787719381E-2</v>
          </cell>
          <cell r="X42">
            <v>0.72617913130524148</v>
          </cell>
          <cell r="Y42">
            <v>0.48932963947148822</v>
          </cell>
          <cell r="Z42">
            <v>0.15957955709452451</v>
          </cell>
          <cell r="AA42">
            <v>-0.30845847706134122</v>
          </cell>
        </row>
        <row r="44">
          <cell r="A44" t="str">
            <v>TOTAL</v>
          </cell>
          <cell r="D44">
            <v>2557359.9179999996</v>
          </cell>
          <cell r="E44">
            <v>3722729.2560000001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36855672.000612743</v>
          </cell>
          <cell r="P44" t="str">
            <v>TOTAL</v>
          </cell>
          <cell r="S44">
            <v>16.906264538861745</v>
          </cell>
          <cell r="T44">
            <v>18.403731478384401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33.813606542243129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4628191.3469999991</v>
          </cell>
          <cell r="G45">
            <v>6291665.8440000005</v>
          </cell>
          <cell r="H45">
            <v>9373474.9999999981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31138731.894625232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28.568542407577031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630987.60453799996</v>
          </cell>
          <cell r="J46">
            <v>744073.92789699999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0.55118706657764083</v>
          </cell>
          <cell r="T46">
            <v>1.0685865944450998</v>
          </cell>
          <cell r="U46">
            <v>0.84531658387628927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1.0276268648462701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178282.43299999999</v>
          </cell>
          <cell r="H47">
            <v>334011.85399999999</v>
          </cell>
          <cell r="I47">
            <v>485024.15623999998</v>
          </cell>
          <cell r="J47">
            <v>1060689.8234879998</v>
          </cell>
          <cell r="K47">
            <v>1618297.6750135398</v>
          </cell>
          <cell r="L47">
            <v>3379855.1802600399</v>
          </cell>
          <cell r="R47" t="str">
            <v>Reservas de Tesorería</v>
          </cell>
          <cell r="S47">
            <v>1.3106775701243496</v>
          </cell>
          <cell r="T47">
            <v>0.99815000127050846</v>
          </cell>
          <cell r="U47">
            <v>0.7789338811729275</v>
          </cell>
          <cell r="V47">
            <v>0.53799169908363409</v>
          </cell>
          <cell r="W47">
            <v>0.7662274473035291</v>
          </cell>
          <cell r="X47">
            <v>0.85246125635152425</v>
          </cell>
          <cell r="Y47">
            <v>1.4648992754873165</v>
          </cell>
          <cell r="Z47">
            <v>1.7994863144866549</v>
          </cell>
          <cell r="AA47">
            <v>3.1008820903652272</v>
          </cell>
        </row>
        <row r="48">
          <cell r="C48" t="str">
            <v>Deuda Flotante</v>
          </cell>
          <cell r="D48">
            <v>3644.7359999999971</v>
          </cell>
          <cell r="E48">
            <v>2491.2560000000012</v>
          </cell>
          <cell r="F48">
            <v>-26115.823000000004</v>
          </cell>
          <cell r="G48">
            <v>155729.42100000003</v>
          </cell>
          <cell r="H48">
            <v>151012.30223999999</v>
          </cell>
          <cell r="I48">
            <v>575665.66724799993</v>
          </cell>
          <cell r="J48">
            <v>557607.85152554</v>
          </cell>
          <cell r="K48">
            <v>1761557.5052465</v>
          </cell>
          <cell r="L48">
            <v>272057.42638512759</v>
          </cell>
          <cell r="R48" t="str">
            <v>Deuda Flotante</v>
          </cell>
          <cell r="S48">
            <v>2.4094719932305109E-2</v>
          </cell>
          <cell r="T48">
            <v>1.2315804700011208E-2</v>
          </cell>
          <cell r="U48">
            <v>-9.9523840210335307E-2</v>
          </cell>
          <cell r="V48">
            <v>0.46993489146011708</v>
          </cell>
          <cell r="W48">
            <v>0.34642414474542632</v>
          </cell>
          <cell r="X48">
            <v>1.0117695616336349</v>
          </cell>
          <cell r="Y48">
            <v>0.77010198421597664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43591737.045630313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 refreshError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 xml:space="preserve"> 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1548761.1129999999</v>
          </cell>
          <cell r="Y10">
            <v>1997227</v>
          </cell>
          <cell r="Z10">
            <v>2886633.1660000002</v>
          </cell>
          <cell r="AA10">
            <v>4303008.3059999999</v>
          </cell>
          <cell r="AB10">
            <v>6242190.2539999997</v>
          </cell>
          <cell r="AC10">
            <v>8186211.6855740007</v>
          </cell>
          <cell r="AD10">
            <v>10546775.576811001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19063262.234000001</v>
          </cell>
          <cell r="AJ10">
            <v>28.95642738158033</v>
          </cell>
          <cell r="AK10">
            <v>44.532051990084256</v>
          </cell>
          <cell r="AL10">
            <v>49.066682829071318</v>
          </cell>
          <cell r="AM10">
            <v>45.065726350006251</v>
          </cell>
          <cell r="AN10">
            <v>31.143258255037498</v>
          </cell>
          <cell r="AO10">
            <v>28.835852063254851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49.026041745166872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288550.58299999998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1165355.1440000001</v>
          </cell>
          <cell r="AB11">
            <v>1627946.0999999999</v>
          </cell>
          <cell r="AC11">
            <v>2072016.50178</v>
          </cell>
          <cell r="AD11">
            <v>2551305.8536439999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39.403969200699109</v>
          </cell>
          <cell r="AL11">
            <v>47.732642223894771</v>
          </cell>
          <cell r="AM11">
            <v>39.6952773050959</v>
          </cell>
          <cell r="AN11">
            <v>27.277954827865635</v>
          </cell>
          <cell r="AO11">
            <v>23.131541252314271</v>
          </cell>
          <cell r="AP11">
            <v>10.806040599257361</v>
          </cell>
          <cell r="AQ11">
            <v>19.111591252752923</v>
          </cell>
          <cell r="AR11">
            <v>46.634712363342537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286526.09999999998</v>
          </cell>
          <cell r="X12">
            <v>448435.77999999997</v>
          </cell>
          <cell r="Y12">
            <v>561895</v>
          </cell>
          <cell r="Z12">
            <v>780872.06299999997</v>
          </cell>
          <cell r="AA12">
            <v>1155639.1529999999</v>
          </cell>
          <cell r="AB12">
            <v>1614299.4</v>
          </cell>
          <cell r="AC12">
            <v>2058168.3357800001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4025801.5790410009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23.091680887213961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8.2134065899406306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858.06499999999994</v>
          </cell>
          <cell r="Y13">
            <v>974</v>
          </cell>
          <cell r="Z13">
            <v>445.137</v>
          </cell>
          <cell r="AA13">
            <v>4114.1580000000004</v>
          </cell>
          <cell r="AB13">
            <v>4524.2</v>
          </cell>
          <cell r="AC13">
            <v>8374.0679999999993</v>
          </cell>
          <cell r="AD13">
            <v>4569.7269999999999</v>
          </cell>
          <cell r="AE13">
            <v>6300</v>
          </cell>
          <cell r="AF13">
            <v>6300</v>
          </cell>
          <cell r="AG13">
            <v>6443.6396408199998</v>
          </cell>
          <cell r="AH13">
            <v>9822.3828690355003</v>
          </cell>
          <cell r="AI13">
            <v>7001.4620601623456</v>
          </cell>
          <cell r="AJ13">
            <v>13.511214185405551</v>
          </cell>
          <cell r="AK13">
            <v>-54.298049281314164</v>
          </cell>
          <cell r="AL13">
            <v>824.24534469163427</v>
          </cell>
          <cell r="AM13">
            <v>9.9666079912341665</v>
          </cell>
          <cell r="AN13">
            <v>85.09500022103353</v>
          </cell>
          <cell r="AO13">
            <v>-45.430022779848457</v>
          </cell>
          <cell r="AP13">
            <v>37.863815497074562</v>
          </cell>
          <cell r="AQ13">
            <v>37.863815497074562</v>
          </cell>
          <cell r="AR13">
            <v>41.007102630419709</v>
          </cell>
          <cell r="AS13">
            <v>52.435322528147019</v>
          </cell>
        </row>
        <row r="14">
          <cell r="B14" t="str">
            <v>1.3.</v>
          </cell>
          <cell r="C14" t="str">
            <v>Reservas de Tesorería</v>
          </cell>
          <cell r="W14">
            <v>2024.4829999999999</v>
          </cell>
          <cell r="X14">
            <v>1389.0060000000001</v>
          </cell>
          <cell r="Y14">
            <v>2988</v>
          </cell>
          <cell r="Z14">
            <v>7509.9179999999997</v>
          </cell>
          <cell r="AA14">
            <v>5601.8329999999996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14413.457096550001</v>
          </cell>
          <cell r="AH14">
            <v>95676.038089963811</v>
          </cell>
          <cell r="AI14">
            <v>68198.537939837654</v>
          </cell>
          <cell r="AJ14">
            <v>115.11786126193839</v>
          </cell>
          <cell r="AK14">
            <v>151.33594377510039</v>
          </cell>
          <cell r="AL14">
            <v>-25.407534409829779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8.3545321909205494</v>
          </cell>
          <cell r="AS14">
            <v>563.79659958792809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78613.885999999999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505133.27799999999</v>
          </cell>
          <cell r="AC15">
            <v>596351.93934400007</v>
          </cell>
          <cell r="AD15">
            <v>701922.21839000005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48.381833520809913</v>
          </cell>
          <cell r="AL15">
            <v>53.504926979424461</v>
          </cell>
          <cell r="AM15">
            <v>55.912589388419654</v>
          </cell>
          <cell r="AN15">
            <v>18.058335357584589</v>
          </cell>
          <cell r="AO15">
            <v>17.702680595309129</v>
          </cell>
          <cell r="AP15">
            <v>12.348630566049446</v>
          </cell>
          <cell r="AQ15">
            <v>12.600937723965355</v>
          </cell>
          <cell r="AR15">
            <v>23.660425223599969</v>
          </cell>
          <cell r="AS15">
            <v>20.716935483870991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60562.438000000002</v>
          </cell>
          <cell r="Y16">
            <v>112505</v>
          </cell>
          <cell r="Z16">
            <v>176720.44200000001</v>
          </cell>
          <cell r="AA16">
            <v>258642.916</v>
          </cell>
          <cell r="AB16">
            <v>399005.9</v>
          </cell>
          <cell r="AC16">
            <v>508771.81699999998</v>
          </cell>
          <cell r="AD16">
            <v>567045.63896799996</v>
          </cell>
          <cell r="AE16">
            <v>585500</v>
          </cell>
          <cell r="AF16">
            <v>587771</v>
          </cell>
          <cell r="AG16">
            <v>675253.51317078003</v>
          </cell>
          <cell r="AH16">
            <v>770641.77358200005</v>
          </cell>
          <cell r="AJ16">
            <v>85.766960042130407</v>
          </cell>
          <cell r="AK16">
            <v>57.077856095284659</v>
          </cell>
          <cell r="AL16">
            <v>46.357101121329251</v>
          </cell>
          <cell r="AM16">
            <v>54.269023165513651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3.6549722998874268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77700.800000000003</v>
          </cell>
          <cell r="AC17">
            <v>67560.148344000001</v>
          </cell>
          <cell r="AD17">
            <v>52550.792460999997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94194.583645818668</v>
          </cell>
          <cell r="AI17">
            <v>102594.77227288127</v>
          </cell>
          <cell r="AJ17">
            <v>19.83866624830728</v>
          </cell>
          <cell r="AK17">
            <v>93.726198671255915</v>
          </cell>
          <cell r="AL17">
            <v>84.904819038456552</v>
          </cell>
          <cell r="AM17">
            <v>73.628959850336528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55.278343443742649</v>
          </cell>
          <cell r="AR17">
            <v>24.643409505690972</v>
          </cell>
          <cell r="AS17">
            <v>43.806110802731311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7626.5989999999993</v>
          </cell>
          <cell r="Y18">
            <v>17242</v>
          </cell>
          <cell r="Z18">
            <v>10135.664000000001</v>
          </cell>
          <cell r="AA18">
            <v>20590.944</v>
          </cell>
          <cell r="AB18">
            <v>28426.578000000001</v>
          </cell>
          <cell r="AC18">
            <v>20019.974000000002</v>
          </cell>
          <cell r="AD18">
            <v>82325.786961000005</v>
          </cell>
          <cell r="AE18">
            <v>125806</v>
          </cell>
          <cell r="AF18">
            <v>121000</v>
          </cell>
          <cell r="AG18">
            <v>127245.38738357001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311.21825113758888</v>
          </cell>
          <cell r="AP18">
            <v>52.814816163977611</v>
          </cell>
          <cell r="AQ18">
            <v>46.977034130655859</v>
          </cell>
          <cell r="AR18">
            <v>54.563220202012339</v>
          </cell>
          <cell r="AS18">
            <v>43.806110802731332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771635.88300000003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2813668.2420000001</v>
          </cell>
          <cell r="AB19">
            <v>4109110.8759999997</v>
          </cell>
          <cell r="AC19">
            <v>5517843.2444500001</v>
          </cell>
          <cell r="AD19">
            <v>7293547.5047770003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46.358220505302029</v>
          </cell>
          <cell r="AL19">
            <v>49.127951778829427</v>
          </cell>
          <cell r="AM19">
            <v>46.041058240724865</v>
          </cell>
          <cell r="AN19">
            <v>34.283143262888217</v>
          </cell>
          <cell r="AO19">
            <v>32.181129141590837</v>
          </cell>
          <cell r="AP19">
            <v>21.426507391628768</v>
          </cell>
          <cell r="AQ19">
            <v>25.269630368704242</v>
          </cell>
          <cell r="AR19">
            <v>12.192317862337543</v>
          </cell>
          <cell r="AS19">
            <v>69.674674121327683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916032.97599999991</v>
          </cell>
          <cell r="Y20">
            <v>1191613</v>
          </cell>
          <cell r="Z20">
            <v>1764629.9180000001</v>
          </cell>
          <cell r="AA20">
            <v>2728808.7370000002</v>
          </cell>
          <cell r="AB20">
            <v>4015879</v>
          </cell>
          <cell r="AC20">
            <v>5203311.62</v>
          </cell>
          <cell r="AD20">
            <v>6804539.1954640001</v>
          </cell>
          <cell r="AE20">
            <v>8147300</v>
          </cell>
          <cell r="AF20">
            <v>8414000</v>
          </cell>
          <cell r="AG20">
            <v>7561255.3762968201</v>
          </cell>
          <cell r="AH20">
            <v>11980966.199272001</v>
          </cell>
          <cell r="AJ20">
            <v>30.084072431907739</v>
          </cell>
          <cell r="AK20">
            <v>48.087501395167735</v>
          </cell>
          <cell r="AL20">
            <v>54.639151765758513</v>
          </cell>
          <cell r="AM20">
            <v>47.166012243678914</v>
          </cell>
          <cell r="AN20">
            <v>29.568436200393489</v>
          </cell>
          <cell r="AO20">
            <v>30.773240051765338</v>
          </cell>
          <cell r="AP20">
            <v>19.733309868081928</v>
          </cell>
          <cell r="AQ20">
            <v>23.652752351090701</v>
          </cell>
          <cell r="AR20">
            <v>11.120755705797936</v>
          </cell>
          <cell r="AS20">
            <v>58.452077109181921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44092.851999999999</v>
          </cell>
          <cell r="AA21">
            <v>61973.756000000001</v>
          </cell>
          <cell r="AB21">
            <v>25414.799999999999</v>
          </cell>
          <cell r="AC21">
            <v>128370.81544999999</v>
          </cell>
          <cell r="AD21">
            <v>142737.45243100001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855038.81017270719</v>
          </cell>
          <cell r="AI21">
            <v>498150.72797886416</v>
          </cell>
          <cell r="AJ21">
            <v>142.78207707231167</v>
          </cell>
          <cell r="AK21">
            <v>-34.992183053946071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46.508149359811938</v>
          </cell>
          <cell r="AQ21">
            <v>58.402715019239857</v>
          </cell>
          <cell r="AR21">
            <v>-13.299166812681085</v>
          </cell>
          <cell r="AS21">
            <v>590.91499054618168</v>
          </cell>
        </row>
        <row r="22">
          <cell r="B22" t="str">
            <v>3.3.</v>
          </cell>
          <cell r="C22" t="str">
            <v>Reservas de Tesorería</v>
          </cell>
          <cell r="W22">
            <v>55690.883000000002</v>
          </cell>
          <cell r="X22">
            <v>75494</v>
          </cell>
          <cell r="Y22">
            <v>29690</v>
          </cell>
          <cell r="Z22">
            <v>78024.957999999999</v>
          </cell>
          <cell r="AA22">
            <v>22885.749</v>
          </cell>
          <cell r="AB22">
            <v>67817.076000000001</v>
          </cell>
          <cell r="AC22">
            <v>186160.80899999998</v>
          </cell>
          <cell r="AD22">
            <v>346270.85688199999</v>
          </cell>
          <cell r="AE22">
            <v>499878</v>
          </cell>
          <cell r="AF22">
            <v>496500</v>
          </cell>
          <cell r="AG22">
            <v>497790.06317515002</v>
          </cell>
          <cell r="AH22">
            <v>1048134.2245552937</v>
          </cell>
          <cell r="AI22">
            <v>610649.27202113578</v>
          </cell>
          <cell r="AJ22">
            <v>-60.672371314276631</v>
          </cell>
          <cell r="AK22">
            <v>162.79878073425397</v>
          </cell>
          <cell r="AL22">
            <v>-70.668681423705479</v>
          </cell>
          <cell r="AM22">
            <v>196.32884639257381</v>
          </cell>
          <cell r="AN22">
            <v>174.50432837888789</v>
          </cell>
          <cell r="AO22">
            <v>86.006312898006371</v>
          </cell>
          <cell r="AP22">
            <v>44.360401710140238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490596.93699999992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1471622.4639999999</v>
          </cell>
          <cell r="AB24">
            <v>2490959.7000000002</v>
          </cell>
          <cell r="AC24">
            <v>2623041.7887459998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81.011229587683516</v>
          </cell>
          <cell r="AK24">
            <v>18.699877014245271</v>
          </cell>
          <cell r="AL24">
            <v>20.916582378361692</v>
          </cell>
          <cell r="AM24">
            <v>69.266218811946615</v>
          </cell>
          <cell r="AN24">
            <v>5.3024578738066097</v>
          </cell>
          <cell r="AO24">
            <v>87.795250570062507</v>
          </cell>
          <cell r="AP24">
            <v>43.830185463066449</v>
          </cell>
          <cell r="AQ24">
            <v>48.304451218332488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88669.915999999997</v>
          </cell>
          <cell r="X25">
            <v>45514.29</v>
          </cell>
          <cell r="Y25">
            <v>315868</v>
          </cell>
          <cell r="Z25">
            <v>192408.85500000001</v>
          </cell>
          <cell r="AA25">
            <v>332930.63099999999</v>
          </cell>
          <cell r="AB25">
            <v>1141052.8999999999</v>
          </cell>
          <cell r="AC25">
            <v>1377370.6828639999</v>
          </cell>
          <cell r="AD25">
            <v>3435008.1982249999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593.99742366628152</v>
          </cell>
          <cell r="AK25">
            <v>-39.085676611749207</v>
          </cell>
          <cell r="AL25">
            <v>73.032904852533932</v>
          </cell>
          <cell r="AM25">
            <v>242.72992442080223</v>
          </cell>
          <cell r="AN25">
            <v>20.710501928876379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88669.915999999997</v>
          </cell>
          <cell r="X26">
            <v>43883.635999999999</v>
          </cell>
          <cell r="Y26">
            <v>303956</v>
          </cell>
          <cell r="Z26">
            <v>181226.709</v>
          </cell>
          <cell r="AA26">
            <v>322907.95699999999</v>
          </cell>
          <cell r="AB26">
            <v>1121100.2999999998</v>
          </cell>
          <cell r="AC26">
            <v>1288610.748864</v>
          </cell>
          <cell r="AD26">
            <v>3407106.3435379998</v>
          </cell>
          <cell r="AE26">
            <v>4897900</v>
          </cell>
          <cell r="AF26">
            <v>5277600</v>
          </cell>
          <cell r="AG26">
            <v>5204532.9409779999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78.179010578402114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43.755419002094719</v>
          </cell>
          <cell r="AQ26">
            <v>54.899773234540319</v>
          </cell>
          <cell r="AR26">
            <v>52.755224410563017</v>
          </cell>
          <cell r="AS26">
            <v>95.967230250045191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11182.146000000001</v>
          </cell>
          <cell r="AA28">
            <v>10022.674000000001</v>
          </cell>
          <cell r="AB28">
            <v>19952.599999999999</v>
          </cell>
          <cell r="AC28">
            <v>88759.933999999994</v>
          </cell>
          <cell r="AD28">
            <v>27901.854686999999</v>
          </cell>
          <cell r="AE28">
            <v>0</v>
          </cell>
          <cell r="AF28">
            <v>0</v>
          </cell>
          <cell r="AG28">
            <v>3667.0590219999999</v>
          </cell>
          <cell r="AH28">
            <v>569671.7354465964</v>
          </cell>
          <cell r="AI28">
            <v>1849800</v>
          </cell>
          <cell r="AJ28">
            <v>489.45674557570158</v>
          </cell>
          <cell r="AK28">
            <v>16.335268414481895</v>
          </cell>
          <cell r="AL28">
            <v>-10.368957801123324</v>
          </cell>
          <cell r="AM28">
            <v>99.074618210669101</v>
          </cell>
          <cell r="AN28">
            <v>344.85397391818606</v>
          </cell>
          <cell r="AO28">
            <v>-68.564809109704839</v>
          </cell>
          <cell r="AR28">
            <v>-86.857292953688301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1245671.1058819999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-7.7216956102451046</v>
          </cell>
          <cell r="AO29">
            <v>19.689675265634186</v>
          </cell>
          <cell r="AP29">
            <v>46.692719885846067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502217.49699999997</v>
          </cell>
          <cell r="Y30">
            <v>622360</v>
          </cell>
          <cell r="Z30">
            <v>984036.4</v>
          </cell>
          <cell r="AA30">
            <v>1127655.3459999999</v>
          </cell>
          <cell r="AB30">
            <v>1264475.7</v>
          </cell>
          <cell r="AC30">
            <v>1227136.3594519999</v>
          </cell>
          <cell r="AD30">
            <v>1479298.6209249999</v>
          </cell>
          <cell r="AE30">
            <v>2187100</v>
          </cell>
          <cell r="AF30">
            <v>2027800</v>
          </cell>
          <cell r="AG30">
            <v>1924315.2899529999</v>
          </cell>
          <cell r="AH30">
            <v>3722794.5061486787</v>
          </cell>
          <cell r="AJ30">
            <v>23.922404877900938</v>
          </cell>
          <cell r="AK30">
            <v>58.113696252972559</v>
          </cell>
          <cell r="AL30">
            <v>14.594881449507335</v>
          </cell>
          <cell r="AM30">
            <v>12.133171228720441</v>
          </cell>
          <cell r="AN30">
            <v>-2.9529504242746696</v>
          </cell>
          <cell r="AO30">
            <v>20.548837912814164</v>
          </cell>
          <cell r="AP30">
            <v>47.847092470918049</v>
          </cell>
          <cell r="AQ30">
            <v>37.078475658418732</v>
          </cell>
          <cell r="AR30">
            <v>30.082950307202516</v>
          </cell>
          <cell r="AS30">
            <v>93.460735129304368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260.10000000000002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18709.312999999998</v>
          </cell>
          <cell r="Y32">
            <v>86295</v>
          </cell>
          <cell r="Z32">
            <v>40610.697999999997</v>
          </cell>
          <cell r="AA32">
            <v>11036.486999999999</v>
          </cell>
          <cell r="AB32">
            <v>85431.099999999991</v>
          </cell>
          <cell r="AC32">
            <v>18534.746429999999</v>
          </cell>
          <cell r="AD32">
            <v>11641.080583000001</v>
          </cell>
          <cell r="AE32">
            <v>0</v>
          </cell>
          <cell r="AF32">
            <v>0</v>
          </cell>
          <cell r="AG32">
            <v>41624.610047000002</v>
          </cell>
          <cell r="AH32">
            <v>406317.8043986609</v>
          </cell>
          <cell r="AI32">
            <v>183100</v>
          </cell>
          <cell r="AJ32">
            <v>361.24088041073452</v>
          </cell>
          <cell r="AK32">
            <v>-52.939685960947912</v>
          </cell>
          <cell r="AL32">
            <v>-72.823695372091365</v>
          </cell>
          <cell r="AM32">
            <v>674.07874444105266</v>
          </cell>
          <cell r="AN32">
            <v>-78.304450685991398</v>
          </cell>
          <cell r="AO32">
            <v>-37.193202901562429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330205.33600000001</v>
          </cell>
          <cell r="X34">
            <v>438512.96899999992</v>
          </cell>
          <cell r="Y34">
            <v>697689</v>
          </cell>
          <cell r="Z34">
            <v>950718.07299999986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2801446.6998629998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2622389.2423478742</v>
          </cell>
          <cell r="AJ34">
            <v>59.103390166779789</v>
          </cell>
          <cell r="AK34">
            <v>36.266742488415304</v>
          </cell>
          <cell r="AL34">
            <v>12.498556130845762</v>
          </cell>
          <cell r="AM34">
            <v>29.359415243563049</v>
          </cell>
          <cell r="AN34">
            <v>42.910958750856487</v>
          </cell>
          <cell r="AO34">
            <v>41.683765061614132</v>
          </cell>
          <cell r="AP34">
            <v>27.623345472710369</v>
          </cell>
          <cell r="AQ34">
            <v>25.470886173629339</v>
          </cell>
          <cell r="AR34">
            <v>44.171938027502563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740705.81499999994</v>
          </cell>
          <cell r="AA35">
            <v>698011.73499999999</v>
          </cell>
          <cell r="AB35">
            <v>958714.70000000007</v>
          </cell>
          <cell r="AC35">
            <v>1384495.9769009999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2146733.9303026702</v>
          </cell>
          <cell r="AH35">
            <v>439348.78469574777</v>
          </cell>
          <cell r="AJ35">
            <v>69.415804978343232</v>
          </cell>
          <cell r="AK35">
            <v>45.280018319221242</v>
          </cell>
          <cell r="AL35">
            <v>-5.7639725698656719</v>
          </cell>
          <cell r="AM35">
            <v>37.349367056128372</v>
          </cell>
          <cell r="AN35">
            <v>44.411677102791877</v>
          </cell>
          <cell r="AO35">
            <v>21.198086099385339</v>
          </cell>
          <cell r="AP35">
            <v>-0.33865822199340423</v>
          </cell>
          <cell r="AQ35">
            <v>-5.6128487065676964</v>
          </cell>
          <cell r="AR35">
            <v>27.935408679266761</v>
          </cell>
          <cell r="AS35">
            <v>-79.534082985598332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263387.62400000001</v>
          </cell>
          <cell r="AB36">
            <v>301579.3</v>
          </cell>
          <cell r="AC36">
            <v>426682.572744</v>
          </cell>
          <cell r="AD36">
            <v>544215.95600500004</v>
          </cell>
          <cell r="AE36">
            <v>933140</v>
          </cell>
          <cell r="AF36">
            <v>1006000</v>
          </cell>
          <cell r="AG36">
            <v>958608.97140806005</v>
          </cell>
          <cell r="AH36">
            <v>1105971.7226547827</v>
          </cell>
          <cell r="AI36">
            <v>760740.43104292452</v>
          </cell>
          <cell r="AJ36">
            <v>198.40044750328948</v>
          </cell>
          <cell r="AK36">
            <v>16.177187656532222</v>
          </cell>
          <cell r="AL36">
            <v>72.061746599200504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71.465020402934812</v>
          </cell>
          <cell r="AQ36">
            <v>84.853087988246585</v>
          </cell>
          <cell r="AR36">
            <v>76.144958785304851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81169.335999999981</v>
          </cell>
          <cell r="X37">
            <v>93412.69200000001</v>
          </cell>
          <cell r="Y37">
            <v>56080</v>
          </cell>
          <cell r="Z37">
            <v>56934.872000000003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579248.11773099995</v>
          </cell>
          <cell r="AE37">
            <v>969860</v>
          </cell>
          <cell r="AF37">
            <v>925200</v>
          </cell>
          <cell r="AG37">
            <v>933557.09828926995</v>
          </cell>
          <cell r="AH37">
            <v>1077068.7349973437</v>
          </cell>
          <cell r="AI37">
            <v>740859.56895707548</v>
          </cell>
          <cell r="AJ37">
            <v>-39.965331477654033</v>
          </cell>
          <cell r="AK37">
            <v>1.5243794579172576</v>
          </cell>
          <cell r="AL37">
            <v>89.944654657342511</v>
          </cell>
          <cell r="AM37">
            <v>13.978722553937107</v>
          </cell>
          <cell r="AN37">
            <v>34.733003529068142</v>
          </cell>
          <cell r="AO37">
            <v>248.7879156915584</v>
          </cell>
          <cell r="AP37">
            <v>67.434294616111018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8.2863771959651444E-4</v>
          </cell>
          <cell r="AK39">
            <v>8.2863085324458297E-4</v>
          </cell>
          <cell r="AL39">
            <v>8.2862398700367379E-4</v>
          </cell>
          <cell r="AP39">
            <v>8.2859652321687349E-4</v>
          </cell>
          <cell r="AQ39">
            <v>1.6571930464115425E-3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0.50661989280961939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5054407.1919999998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45.679440926783819</v>
          </cell>
          <cell r="AK47">
            <v>35.862468799039206</v>
          </cell>
          <cell r="AL47">
            <v>35.410041474948905</v>
          </cell>
          <cell r="AM47">
            <v>47.814837270650543</v>
          </cell>
          <cell r="AN47">
            <v>26.39001940863368</v>
          </cell>
          <cell r="AO47">
            <v>42.917614022693428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52.397437969072037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4628191.3469999991</v>
          </cell>
          <cell r="AA48">
            <v>6291665.8440000005</v>
          </cell>
          <cell r="AB48">
            <v>9373474.9999999981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31138731.894625232</v>
          </cell>
          <cell r="AJ48">
            <v>45.337359643766661</v>
          </cell>
          <cell r="AK48">
            <v>40.155804748141797</v>
          </cell>
          <cell r="AL48">
            <v>35.942215269000677</v>
          </cell>
          <cell r="AM48">
            <v>48.982403586149474</v>
          </cell>
          <cell r="AN48">
            <v>24.505531385073343</v>
          </cell>
          <cell r="AO48">
            <v>41.120034972095709</v>
          </cell>
          <cell r="AP48">
            <v>23.208453761701954</v>
          </cell>
          <cell r="AQ48">
            <v>26.92911608665991</v>
          </cell>
          <cell r="AR48">
            <v>28.919849362060688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630987.60453799996</v>
          </cell>
          <cell r="AD49">
            <v>744073.92789699999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159.25197502497531</v>
          </cell>
          <cell r="AK49">
            <v>2.6196891119798282</v>
          </cell>
          <cell r="AL49">
            <v>68.709163095267442</v>
          </cell>
          <cell r="AM49">
            <v>9.3506186324040961</v>
          </cell>
          <cell r="AN49">
            <v>54.193097178992858</v>
          </cell>
          <cell r="AO49">
            <v>17.922114879229724</v>
          </cell>
          <cell r="AP49">
            <v>64.749221016878806</v>
          </cell>
          <cell r="AQ49">
            <v>77.401727235727563</v>
          </cell>
          <cell r="AR49">
            <v>55.195381497416406</v>
          </cell>
          <cell r="AS49">
            <v>78.826122290978518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159408.57199999999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178282.43299999999</v>
          </cell>
          <cell r="AB50">
            <v>334011.85399999999</v>
          </cell>
          <cell r="AC50">
            <v>485024.15623999998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3379855.1802600399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87.349840575711696</v>
          </cell>
          <cell r="AN50">
            <v>45.211659535891791</v>
          </cell>
          <cell r="AO50">
            <v>118.6880405525923</v>
          </cell>
          <cell r="AP50">
            <v>52.225840603463404</v>
          </cell>
          <cell r="AQ50">
            <v>47.24379978155504</v>
          </cell>
          <cell r="AR50">
            <v>52.570302757491149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8.2863771959651444E-4</v>
          </cell>
          <cell r="AK51">
            <v>8.2863085324458297E-4</v>
          </cell>
          <cell r="AL51">
            <v>8.2862398700367379E-4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7.4717756753315559E-2</v>
          </cell>
          <cell r="X64">
            <v>7.6564750449893468</v>
          </cell>
          <cell r="Y64">
            <v>7.6111597483168465</v>
          </cell>
          <cell r="Z64">
            <v>8.7108115784324642</v>
          </cell>
          <cell r="AA64">
            <v>9.8711558603314202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1.9075557764744473E-2</v>
          </cell>
          <cell r="X65">
            <v>2.2280014476875309</v>
          </cell>
          <cell r="Y65">
            <v>2.1564038648102222</v>
          </cell>
          <cell r="Z65">
            <v>2.3803940430634931</v>
          </cell>
          <cell r="AA65">
            <v>2.6733395431802749</v>
          </cell>
          <cell r="AB65">
            <v>2.8612203326876591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2.7420081483334879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1.8941722850918486E-2</v>
          </cell>
          <cell r="X66">
            <v>2.2168927990448148</v>
          </cell>
          <cell r="Y66">
            <v>2.1413052230820502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2.8424985675835219</v>
          </cell>
          <cell r="AD66">
            <v>2.8475771123963862</v>
          </cell>
          <cell r="AE66">
            <v>2.5220570082624341</v>
          </cell>
          <cell r="AF66">
            <v>2.7190896633391852</v>
          </cell>
          <cell r="AG66">
            <v>3.4131742264909302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4.2419409967964401E-3</v>
          </cell>
          <cell r="Y67">
            <v>3.7117811820392014E-3</v>
          </cell>
          <cell r="Z67">
            <v>1.3432619631962932E-3</v>
          </cell>
          <cell r="AA67">
            <v>9.4379308530271305E-3</v>
          </cell>
          <cell r="AB67">
            <v>7.9515734760171163E-3</v>
          </cell>
          <cell r="AC67">
            <v>1.1565271839548582E-2</v>
          </cell>
          <cell r="AD67">
            <v>5.1363682713265078E-3</v>
          </cell>
          <cell r="AE67">
            <v>5.6713854514091533E-3</v>
          </cell>
          <cell r="AF67">
            <v>5.6845061206340624E-3</v>
          </cell>
          <cell r="AG67">
            <v>5.9117819235819631E-3</v>
          </cell>
          <cell r="AH67">
            <v>7.3942830335510827E-3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1.3383491382598658E-4</v>
          </cell>
          <cell r="X68">
            <v>6.8667076459198737E-3</v>
          </cell>
          <cell r="Y68">
            <v>1.1386860546132581E-2</v>
          </cell>
          <cell r="Z68">
            <v>2.2662207805963515E-2</v>
          </cell>
          <cell r="AA68">
            <v>1.2850676251180805E-2</v>
          </cell>
          <cell r="AB68">
            <v>1.6033382484188619E-2</v>
          </cell>
          <cell r="AC68">
            <v>7.5601764215825831E-3</v>
          </cell>
          <cell r="AD68">
            <v>1.4951576152231539E-2</v>
          </cell>
          <cell r="AE68">
            <v>1.719420033681188E-2</v>
          </cell>
          <cell r="AF68">
            <v>1.7233978873668346E-2</v>
          </cell>
          <cell r="AG68">
            <v>1.3223771015982044E-2</v>
          </cell>
          <cell r="AH68">
            <v>7.2024855332835813E-2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4.6307447524307653E-3</v>
          </cell>
          <cell r="X69">
            <v>0.38863660205331962</v>
          </cell>
          <cell r="Y69">
            <v>0.54205724366864072</v>
          </cell>
          <cell r="Z69">
            <v>0.63689743443504254</v>
          </cell>
          <cell r="AA69">
            <v>0.74322553299691607</v>
          </cell>
          <cell r="AB69">
            <v>0.88780433561698868</v>
          </cell>
          <cell r="AC69">
            <v>0.82361073382200245</v>
          </cell>
          <cell r="AD69">
            <v>0.7889598244003444</v>
          </cell>
          <cell r="AE69">
            <v>0.70991342333035856</v>
          </cell>
          <cell r="AF69">
            <v>0.71315377572566097</v>
          </cell>
          <cell r="AG69">
            <v>0.79635532023887867</v>
          </cell>
          <cell r="AH69">
            <v>0.78880043003509959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3.273948783867062E-3</v>
          </cell>
          <cell r="X70">
            <v>0.2993972351956351</v>
          </cell>
          <cell r="Y70">
            <v>0.42874121343462052</v>
          </cell>
          <cell r="Z70">
            <v>0.53327817696088331</v>
          </cell>
          <cell r="AA70">
            <v>0.59333014357574598</v>
          </cell>
          <cell r="AB70">
            <v>0.70127861969283811</v>
          </cell>
          <cell r="AC70">
            <v>0.70265543197237768</v>
          </cell>
          <cell r="AD70">
            <v>0.63735869306619441</v>
          </cell>
          <cell r="AE70">
            <v>0.52707875901588241</v>
          </cell>
          <cell r="AF70">
            <v>0.5303472773065403</v>
          </cell>
          <cell r="AG70">
            <v>0.61951811949717095</v>
          </cell>
          <cell r="AH70">
            <v>0.58013859440429671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5.1536415491265079E-2</v>
          </cell>
          <cell r="Y71">
            <v>4.7609119411925818E-2</v>
          </cell>
          <cell r="Z71">
            <v>7.3033500902726159E-2</v>
          </cell>
          <cell r="AA71">
            <v>0.10265950162333781</v>
          </cell>
          <cell r="AB71">
            <v>0.13656417053740125</v>
          </cell>
          <cell r="AC71">
            <v>9.3306082673150978E-2</v>
          </cell>
          <cell r="AD71">
            <v>5.9067034645558618E-2</v>
          </cell>
          <cell r="AE71">
            <v>6.9581597949399859E-2</v>
          </cell>
          <cell r="AF71">
            <v>7.362788880059358E-2</v>
          </cell>
          <cell r="AG71">
            <v>6.0094641733916189E-2</v>
          </cell>
          <cell r="AH71">
            <v>7.0909617451419674E-2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1.3567959685637032E-3</v>
          </cell>
          <cell r="X72">
            <v>3.7702951366419483E-2</v>
          </cell>
          <cell r="Y72">
            <v>6.5706910822094358E-2</v>
          </cell>
          <cell r="Z72">
            <v>3.0585756571433056E-2</v>
          </cell>
          <cell r="AA72">
            <v>4.7235887797832221E-2</v>
          </cell>
          <cell r="AB72">
            <v>4.996154538674942E-2</v>
          </cell>
          <cell r="AC72">
            <v>2.764921917647371E-2</v>
          </cell>
          <cell r="AD72">
            <v>9.253409668859125E-2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5.101145423614032E-2</v>
          </cell>
          <cell r="X73">
            <v>5.0398369952484954</v>
          </cell>
          <cell r="Y73">
            <v>4.9126986398379833</v>
          </cell>
          <cell r="Z73">
            <v>5.6935201009339291</v>
          </cell>
          <cell r="AA73">
            <v>6.4545907841542309</v>
          </cell>
          <cell r="AB73">
            <v>7.22202755218935</v>
          </cell>
          <cell r="AC73">
            <v>7.6205921769540179</v>
          </cell>
          <cell r="AD73">
            <v>8.1979396119175636</v>
          </cell>
          <cell r="AE73">
            <v>7.9726176148118872</v>
          </cell>
          <cell r="AF73">
            <v>8.2439775590135191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4.7329830568666645E-2</v>
          </cell>
          <cell r="X74">
            <v>4.5285122168039118</v>
          </cell>
          <cell r="Y74">
            <v>4.5410746505885822</v>
          </cell>
          <cell r="Z74">
            <v>5.3250128566432231</v>
          </cell>
          <cell r="AA74">
            <v>6.2599219988494106</v>
          </cell>
          <cell r="AB74">
            <v>7.0581665132607192</v>
          </cell>
          <cell r="AC74">
            <v>7.1861983149864459</v>
          </cell>
          <cell r="AD74">
            <v>7.6482947941045261</v>
          </cell>
          <cell r="AE74">
            <v>7.3343616965501264</v>
          </cell>
          <cell r="AF74">
            <v>7.5919737300023815</v>
          </cell>
          <cell r="AG74">
            <v>6.9371497080631315</v>
          </cell>
          <cell r="AH74">
            <v>9.0192630723144518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0.13811168431750609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4.4668151182149292E-2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3.6816236674736716E-3</v>
          </cell>
          <cell r="X76">
            <v>0.37321309412707715</v>
          </cell>
          <cell r="Y76">
            <v>0.11314454137037359</v>
          </cell>
          <cell r="Z76">
            <v>0.23545101454470946</v>
          </cell>
          <cell r="AA76">
            <v>5.2500199696203884E-2</v>
          </cell>
          <cell r="AB76">
            <v>0.11919288774648268</v>
          </cell>
          <cell r="AC76">
            <v>0.25710328145834044</v>
          </cell>
          <cell r="AD76">
            <v>0.38920807360565463</v>
          </cell>
          <cell r="AE76">
            <v>0.45000012963166741</v>
          </cell>
          <cell r="AF76">
            <v>0.44799322045949397</v>
          </cell>
          <cell r="AG76">
            <v>0.4567024944373021</v>
          </cell>
          <cell r="AH76">
            <v>0.78903471966517358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3.243247722341356E-2</v>
          </cell>
          <cell r="X78">
            <v>2.8002653929020198</v>
          </cell>
          <cell r="Y78">
            <v>3.9073623255963024</v>
          </cell>
          <cell r="Z78">
            <v>3.6726332988417405</v>
          </cell>
          <cell r="AA78">
            <v>3.3759206761124401</v>
          </cell>
          <cell r="AB78">
            <v>4.378022430561769</v>
          </cell>
          <cell r="AC78">
            <v>3.6226349407890233</v>
          </cell>
          <cell r="AD78">
            <v>5.5367601824783037</v>
          </cell>
          <cell r="AE78">
            <v>6.3780580830529923</v>
          </cell>
          <cell r="AF78">
            <v>6.5916811132825517</v>
          </cell>
          <cell r="AG78">
            <v>6.5824088486012204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5.8618079612510789E-3</v>
          </cell>
          <cell r="X79">
            <v>0.22500502023865587</v>
          </cell>
          <cell r="Y79">
            <v>1.2037298751625858</v>
          </cell>
          <cell r="Z79">
            <v>0.58062011538841063</v>
          </cell>
          <cell r="AA79">
            <v>0.76374710797025547</v>
          </cell>
          <cell r="AB79">
            <v>2.0054741113063992</v>
          </cell>
          <cell r="AC79">
            <v>1.9022614064212062</v>
          </cell>
          <cell r="AD79">
            <v>3.8609455490687581</v>
          </cell>
          <cell r="AE79">
            <v>4.4091871115010939</v>
          </cell>
          <cell r="AF79">
            <v>4.7619919844854488</v>
          </cell>
          <cell r="AG79">
            <v>4.7784989054518157</v>
          </cell>
          <cell r="AH79">
            <v>8.1067834281473292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5.8618079612510789E-3</v>
          </cell>
          <cell r="X80">
            <v>0.21694369848075859</v>
          </cell>
          <cell r="Y80">
            <v>1.158334867523519</v>
          </cell>
          <cell r="Z80">
            <v>0.54687645582133892</v>
          </cell>
          <cell r="AA80">
            <v>0.74075496615790093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4.4091871115010939</v>
          </cell>
          <cell r="AF80">
            <v>4.7619919844854488</v>
          </cell>
          <cell r="AG80">
            <v>4.7749510333022211</v>
          </cell>
          <cell r="AH80">
            <v>7.6779349395198437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8.7649863641582788E-3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1.8349200927163104E-4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8.0613217578972482E-3</v>
          </cell>
          <cell r="Y82">
            <v>3.6630021274908428E-2</v>
          </cell>
          <cell r="Z82">
            <v>3.374365956707167E-2</v>
          </cell>
          <cell r="AA82">
            <v>2.2992141812354514E-2</v>
          </cell>
          <cell r="AB82">
            <v>3.5067982170898529E-2</v>
          </cell>
          <cell r="AC82">
            <v>0.12258471810479574</v>
          </cell>
          <cell r="AD82">
            <v>3.1361654892178382E-2</v>
          </cell>
          <cell r="AE82">
            <v>0</v>
          </cell>
          <cell r="AF82">
            <v>0</v>
          </cell>
          <cell r="AG82">
            <v>3.3643801403222115E-3</v>
          </cell>
          <cell r="AH82">
            <v>0.42884848862748448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2.6570669262162484E-2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2.3725483192553698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3.1083928929055431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2.6570669262162484E-2</v>
          </cell>
          <cell r="X84">
            <v>2.4827687760633439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1.6947755357678469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1.7654823951279861</v>
          </cell>
          <cell r="AH84">
            <v>2.8025171306436141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3.0448800456358543E-3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2.3863135805775619E-4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9.2491596600020501E-2</v>
          </cell>
          <cell r="Y86">
            <v>0.32885847751958203</v>
          </cell>
          <cell r="Z86">
            <v>0.12254835235500931</v>
          </cell>
          <cell r="AA86">
            <v>2.5317841747043459E-2</v>
          </cell>
          <cell r="AB86">
            <v>0.15015067167387955</v>
          </cell>
          <cell r="AC86">
            <v>2.5597998599969887E-2</v>
          </cell>
          <cell r="AD86">
            <v>1.308456215228531E-2</v>
          </cell>
          <cell r="AE86">
            <v>0</v>
          </cell>
          <cell r="AF86">
            <v>0</v>
          </cell>
          <cell r="AG86">
            <v>3.8188916663360752E-2</v>
          </cell>
          <cell r="AH86">
            <v>0.30587576226192892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2.1829278234710266E-2</v>
          </cell>
          <cell r="X88">
            <v>2.1678382649659711</v>
          </cell>
          <cell r="Y88">
            <v>2.6587976397492286</v>
          </cell>
          <cell r="Z88">
            <v>2.8689222086327955</v>
          </cell>
          <cell r="AA88">
            <v>2.4535477993924362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3.1715934942902742</v>
          </cell>
          <cell r="AG88">
            <v>3.7055293812359529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1.6463320067181791E-2</v>
          </cell>
          <cell r="X89">
            <v>1.4877514432629979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1.9121020194272891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0.33074146139510602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0.50212701448444486</v>
          </cell>
          <cell r="Z90">
            <v>0.46193201203071588</v>
          </cell>
          <cell r="AA90">
            <v>0.60421456415993469</v>
          </cell>
          <cell r="AB90">
            <v>0.5300450826214157</v>
          </cell>
          <cell r="AC90">
            <v>0.58928348121633634</v>
          </cell>
          <cell r="AD90">
            <v>0.61169815377892489</v>
          </cell>
          <cell r="AE90">
            <v>0.84003120954411703</v>
          </cell>
          <cell r="AF90">
            <v>0.90771637418378837</v>
          </cell>
          <cell r="AG90">
            <v>0.87948543134738233</v>
          </cell>
          <cell r="AH90">
            <v>0.83257474825113809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5.3659581675284743E-3</v>
          </cell>
          <cell r="X91">
            <v>0.46179616674251822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0.65107426617369268</v>
          </cell>
          <cell r="AE91">
            <v>0.87308728474661623</v>
          </cell>
          <cell r="AF91">
            <v>0.83481032743025951</v>
          </cell>
          <cell r="AG91">
            <v>0.85650133867445843</v>
          </cell>
          <cell r="AH91">
            <v>0.81081659912338766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6.0869119130798899E-3</v>
          </cell>
          <cell r="X93">
            <v>0.59659517576569887</v>
          </cell>
          <cell r="Y93">
            <v>0.45989883452738484</v>
          </cell>
          <cell r="Z93">
            <v>0.36417449064547558</v>
          </cell>
          <cell r="AA93">
            <v>0.27684833910994011</v>
          </cell>
          <cell r="AB93">
            <v>0.21210991852253427</v>
          </cell>
          <cell r="AC93">
            <v>0.16667584165257801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17.780763610912611</v>
          </cell>
          <cell r="AC101">
            <v>17.659209947222791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0.41218069576602312</v>
          </cell>
          <cell r="Y103">
            <v>0.8237372293672317</v>
          </cell>
          <cell r="Z103">
            <v>0.66936500464263482</v>
          </cell>
          <cell r="AA103">
            <v>0.8584805822449163</v>
          </cell>
          <cell r="AB103">
            <v>0.71922897781698336</v>
          </cell>
          <cell r="AC103">
            <v>0.87144541623826666</v>
          </cell>
          <cell r="AD103">
            <v>0.83633830090319161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1.0538212717391835E-2</v>
          </cell>
          <cell r="X104">
            <v>0.98013183823985239</v>
          </cell>
          <cell r="Y104">
            <v>0.76944004427308943</v>
          </cell>
          <cell r="Z104">
            <v>0.61679977766049232</v>
          </cell>
          <cell r="AA104">
            <v>0.40898217204187148</v>
          </cell>
          <cell r="AB104">
            <v>0.58704738935982081</v>
          </cell>
          <cell r="AC104">
            <v>0.66985797293063343</v>
          </cell>
          <cell r="AD104">
            <v>1.1922142296646336</v>
          </cell>
          <cell r="AE104">
            <v>1.4535346810801717</v>
          </cell>
          <cell r="AF104">
            <v>1.4092161363819491</v>
          </cell>
          <cell r="AG104">
            <v>1.4847234599392169</v>
          </cell>
          <cell r="AH104">
            <v>2.5443526431901935</v>
          </cell>
        </row>
        <row r="105">
          <cell r="C105" t="str">
            <v>Otros</v>
          </cell>
          <cell r="W105">
            <v>6.0869119130798899E-3</v>
          </cell>
          <cell r="X105">
            <v>0.59659517576569887</v>
          </cell>
          <cell r="Y105">
            <v>0.45989883452738484</v>
          </cell>
          <cell r="Z105">
            <v>0.36417449064547558</v>
          </cell>
          <cell r="AA105">
            <v>0.27684833910994011</v>
          </cell>
          <cell r="AB105">
            <v>0.21210991852253427</v>
          </cell>
          <cell r="AC105">
            <v>0.16667584165257801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 xml:space="preserve"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43591737.045630313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 refreshError="1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 xml:space="preserve"> </v>
          </cell>
          <cell r="O5" t="str">
            <v xml:space="preserve"> </v>
          </cell>
          <cell r="AC5" t="str">
            <v xml:space="preserve"> </v>
          </cell>
          <cell r="AP5" t="str">
            <v xml:space="preserve"> 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123729.91899999999</v>
          </cell>
          <cell r="E9">
            <v>131214</v>
          </cell>
          <cell r="F9">
            <v>164410.74299999999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641756.74237899994</v>
          </cell>
          <cell r="K9">
            <v>835148.20726977009</v>
          </cell>
          <cell r="L9">
            <v>2285852.6821050001</v>
          </cell>
          <cell r="M9">
            <v>1485900</v>
          </cell>
          <cell r="O9" t="str">
            <v>FUNCIONAMIENTO</v>
          </cell>
          <cell r="R9">
            <v>0.81795711556387052</v>
          </cell>
          <cell r="S9">
            <v>0.64867119152237662</v>
          </cell>
          <cell r="T9">
            <v>0.62654692196353523</v>
          </cell>
          <cell r="U9">
            <v>0.48257299438025431</v>
          </cell>
          <cell r="V9">
            <v>0.48863837148089051</v>
          </cell>
          <cell r="W9">
            <v>0.73107639133087909</v>
          </cell>
          <cell r="X9">
            <v>0.88631847513971485</v>
          </cell>
          <cell r="Y9">
            <v>0.92865348121904812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89140.313999999998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319294.68099999998</v>
          </cell>
          <cell r="AK9">
            <v>646203.80228099995</v>
          </cell>
          <cell r="AL9">
            <v>839306.87954727001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0.58929121354955138</v>
          </cell>
          <cell r="AT9">
            <v>0.87484414025187296</v>
          </cell>
          <cell r="AU9">
            <v>0.4489911100554172</v>
          </cell>
          <cell r="AV9">
            <v>0.65242863363500658</v>
          </cell>
          <cell r="AW9">
            <v>0.73246606499248568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2247.0709999999999</v>
          </cell>
          <cell r="E10">
            <v>3962</v>
          </cell>
          <cell r="F10">
            <v>7955.0549999999994</v>
          </cell>
          <cell r="G10">
            <v>9715.991</v>
          </cell>
          <cell r="H10">
            <v>13646.7</v>
          </cell>
          <cell r="I10">
            <v>13848.165999999999</v>
          </cell>
          <cell r="J10">
            <v>17871.853643999999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1.4854998115914245E-2</v>
          </cell>
          <cell r="S10">
            <v>1.9586593357504962E-2</v>
          </cell>
          <cell r="T10">
            <v>3.0315629826577883E-2</v>
          </cell>
          <cell r="U10">
            <v>2.9319335721491403E-2</v>
          </cell>
          <cell r="V10">
            <v>3.1305703614689886E-2</v>
          </cell>
          <cell r="W10">
            <v>2.4339045457115523E-2</v>
          </cell>
          <cell r="X10">
            <v>2.4682489522354838E-2</v>
          </cell>
          <cell r="Y10">
            <v>2.3192309250835177E-2</v>
          </cell>
          <cell r="Z10">
            <v>9.6790586183755675E-2</v>
          </cell>
          <cell r="AA10">
            <v>5.661050801389117E-2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8483.9179999999997</v>
          </cell>
          <cell r="AH10">
            <v>6046.9699999999993</v>
          </cell>
          <cell r="AI10">
            <v>13236.657999999999</v>
          </cell>
          <cell r="AJ10">
            <v>9998.2980000000007</v>
          </cell>
          <cell r="AK10">
            <v>21676.194643999999</v>
          </cell>
          <cell r="AL10">
            <v>18983.184096550001</v>
          </cell>
          <cell r="AM10">
            <v>102119.67773078381</v>
          </cell>
          <cell r="AN10">
            <v>78020.920808873154</v>
          </cell>
          <cell r="AP10" t="str">
            <v>1.</v>
          </cell>
          <cell r="AQ10" t="str">
            <v>SERVICIOS PERSONALES</v>
          </cell>
          <cell r="AS10">
            <v>2.5425671164232777E-2</v>
          </cell>
          <cell r="AT10">
            <v>4.1941204428171827E-2</v>
          </cell>
          <cell r="AU10">
            <v>2.3044178084553991E-2</v>
          </cell>
          <cell r="AV10">
            <v>3.9943431373347806E-2</v>
          </cell>
          <cell r="AW10">
            <v>2.2936222957883352E-2</v>
          </cell>
          <cell r="AX10">
            <v>3.8097310992488108E-2</v>
          </cell>
          <cell r="AY10">
            <v>2.6217327642526454E-2</v>
          </cell>
          <cell r="AZ10">
            <v>0.11355325126744409</v>
          </cell>
          <cell r="BA10">
            <v>7.1581077622214717E-2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858.06499999999994</v>
          </cell>
          <cell r="E11">
            <v>974</v>
          </cell>
          <cell r="F11">
            <v>445.137</v>
          </cell>
          <cell r="G11">
            <v>4114.1580000000004</v>
          </cell>
          <cell r="H11">
            <v>4524.2</v>
          </cell>
          <cell r="I11">
            <v>8374.0679999999993</v>
          </cell>
          <cell r="J11">
            <v>4569.7269999999999</v>
          </cell>
          <cell r="K11">
            <v>6443.6396408199998</v>
          </cell>
          <cell r="L11">
            <v>9822.3828690355003</v>
          </cell>
          <cell r="M11">
            <v>7001.4620601623456</v>
          </cell>
          <cell r="P11" t="str">
            <v>1.1.</v>
          </cell>
          <cell r="Q11" t="str">
            <v>Reservas de apropiación</v>
          </cell>
          <cell r="R11">
            <v>5.6725194523590729E-3</v>
          </cell>
          <cell r="S11">
            <v>4.8150787304921333E-3</v>
          </cell>
          <cell r="T11">
            <v>1.6963564066010104E-3</v>
          </cell>
          <cell r="U11">
            <v>1.2415036161855195E-2</v>
          </cell>
          <cell r="V11">
            <v>1.0378572423632085E-2</v>
          </cell>
          <cell r="W11">
            <v>1.4717964943009525E-2</v>
          </cell>
          <cell r="X11">
            <v>6.3111662082902635E-3</v>
          </cell>
          <cell r="Y11">
            <v>7.1650855884979759E-3</v>
          </cell>
          <cell r="Z11">
            <v>9.0116438423728604E-3</v>
          </cell>
          <cell r="AA11">
            <v>5.2706957987470136E-3</v>
          </cell>
          <cell r="AD11" t="str">
            <v>1.1.</v>
          </cell>
          <cell r="AE11" t="str">
            <v>Reservas de apropiación</v>
          </cell>
          <cell r="AF11">
            <v>858.06499999999994</v>
          </cell>
          <cell r="AG11">
            <v>974</v>
          </cell>
          <cell r="AH11">
            <v>445.137</v>
          </cell>
          <cell r="AI11">
            <v>4114.1580000000004</v>
          </cell>
          <cell r="AJ11">
            <v>4524.2</v>
          </cell>
          <cell r="AK11">
            <v>8374.0679999999993</v>
          </cell>
          <cell r="AL11">
            <v>4569.7269999999999</v>
          </cell>
          <cell r="AM11">
            <v>6443.6396408199998</v>
          </cell>
          <cell r="AN11">
            <v>9822.3828690355003</v>
          </cell>
          <cell r="AQ11" t="str">
            <v>1.1.</v>
          </cell>
          <cell r="AR11" t="str">
            <v>Reservas de apropiación</v>
          </cell>
          <cell r="AS11">
            <v>5.6725194523590729E-3</v>
          </cell>
          <cell r="AT11">
            <v>4.8150787304921333E-3</v>
          </cell>
          <cell r="AU11">
            <v>1.6963564066010104E-3</v>
          </cell>
          <cell r="AV11">
            <v>1.2415036161855195E-2</v>
          </cell>
          <cell r="AW11">
            <v>1.0378572423632085E-2</v>
          </cell>
          <cell r="AX11">
            <v>1.4717964943009525E-2</v>
          </cell>
          <cell r="AY11">
            <v>6.3111662082902635E-3</v>
          </cell>
          <cell r="AZ11">
            <v>7.1650855884979759E-3</v>
          </cell>
          <cell r="BA11">
            <v>9.0116438423728604E-3</v>
          </cell>
        </row>
        <row r="12">
          <cell r="B12" t="str">
            <v>1.2.</v>
          </cell>
          <cell r="C12" t="str">
            <v>Reservas de Tesorería</v>
          </cell>
          <cell r="D12">
            <v>1389.0060000000001</v>
          </cell>
          <cell r="E12">
            <v>2988</v>
          </cell>
          <cell r="F12">
            <v>7509.9179999999997</v>
          </cell>
          <cell r="G12">
            <v>5601.8329999999996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14413.457096550001</v>
          </cell>
          <cell r="L12">
            <v>95676.038089963811</v>
          </cell>
          <cell r="M12">
            <v>68198.537939837654</v>
          </cell>
          <cell r="P12" t="str">
            <v>1.2.</v>
          </cell>
          <cell r="Q12" t="str">
            <v>Reservas de Tesorería</v>
          </cell>
          <cell r="R12">
            <v>9.18247866355517E-3</v>
          </cell>
          <cell r="S12">
            <v>1.4771514627012828E-2</v>
          </cell>
          <cell r="T12">
            <v>2.8619273419976873E-2</v>
          </cell>
          <cell r="U12">
            <v>1.6904299559636207E-2</v>
          </cell>
          <cell r="V12">
            <v>2.09271311910578E-2</v>
          </cell>
          <cell r="W12">
            <v>9.6210805141059962E-3</v>
          </cell>
          <cell r="X12">
            <v>1.8371323314064575E-2</v>
          </cell>
          <cell r="Y12">
            <v>1.6027223662337199E-2</v>
          </cell>
          <cell r="Z12">
            <v>8.7778942341382823E-2</v>
          </cell>
          <cell r="AA12">
            <v>5.1339812215144151E-2</v>
          </cell>
          <cell r="AD12" t="str">
            <v>1.2.</v>
          </cell>
          <cell r="AE12" t="str">
            <v>Reservas de Tesorería</v>
          </cell>
          <cell r="AF12">
            <v>1389.0060000000001</v>
          </cell>
          <cell r="AG12">
            <v>2988</v>
          </cell>
          <cell r="AH12">
            <v>7509.9179999999997</v>
          </cell>
          <cell r="AI12">
            <v>5601.8329999999996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14413.457096550001</v>
          </cell>
          <cell r="AN12">
            <v>95676.038089963811</v>
          </cell>
          <cell r="AQ12" t="str">
            <v>1.2.</v>
          </cell>
          <cell r="AR12" t="str">
            <v>Reservas de Tesorería</v>
          </cell>
          <cell r="AS12">
            <v>9.18247866355517E-3</v>
          </cell>
          <cell r="AT12">
            <v>1.4771514627012828E-2</v>
          </cell>
          <cell r="AU12">
            <v>2.8619273419976873E-2</v>
          </cell>
          <cell r="AV12">
            <v>1.6904299559636207E-2</v>
          </cell>
          <cell r="AW12">
            <v>2.09271311910578E-2</v>
          </cell>
          <cell r="AX12">
            <v>9.6210805141059962E-3</v>
          </cell>
          <cell r="AY12">
            <v>1.8371323314064575E-2</v>
          </cell>
          <cell r="AZ12">
            <v>1.6027223662337199E-2</v>
          </cell>
          <cell r="BA12">
            <v>8.7778942341382823E-2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34337.877999999997</v>
          </cell>
          <cell r="G13">
            <v>65342.004000000001</v>
          </cell>
          <cell r="H13">
            <v>106127.378</v>
          </cell>
          <cell r="I13">
            <v>87580.122344000003</v>
          </cell>
          <cell r="J13">
            <v>134876.57942200001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0.11933500366900909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1598.9939999999999</v>
          </cell>
          <cell r="AG13">
            <v>4521.9179999999997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81262.580993413809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1.0570673048318536E-2</v>
          </cell>
          <cell r="AT13">
            <v>2.2354611070666865E-2</v>
          </cell>
          <cell r="AU13">
            <v>-7.2714517420238902E-3</v>
          </cell>
          <cell r="AV13">
            <v>1.0624095651856406E-2</v>
          </cell>
          <cell r="AW13">
            <v>-8.36948065680654E-3</v>
          </cell>
          <cell r="AX13">
            <v>1.3758265535372582E-2</v>
          </cell>
          <cell r="AY13">
            <v>1.5348381201716185E-3</v>
          </cell>
          <cell r="AZ13">
            <v>9.0360942016608936E-2</v>
          </cell>
          <cell r="BA13">
            <v>-2.5209508561540958E-2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77700.800000000003</v>
          </cell>
          <cell r="I14">
            <v>67560.148344000001</v>
          </cell>
          <cell r="J14">
            <v>52550.792460999997</v>
          </cell>
          <cell r="K14">
            <v>65501.099445650005</v>
          </cell>
          <cell r="L14">
            <v>94194.583645818668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6.891687545862614E-2</v>
          </cell>
          <cell r="S14">
            <v>6.1760552956918097E-2</v>
          </cell>
          <cell r="T14">
            <v>9.2231337257582854E-2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7.2576936346249551E-2</v>
          </cell>
          <cell r="Y14">
            <v>7.2834765727072079E-2</v>
          </cell>
          <cell r="Z14">
            <v>8.6419767078379922E-2</v>
          </cell>
          <cell r="AA14">
            <v>7.7233273642783026E-2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22628.664000000001</v>
          </cell>
          <cell r="AH14">
            <v>44793.157999999996</v>
          </cell>
          <cell r="AI14">
            <v>73177.638000000006</v>
          </cell>
          <cell r="AJ14">
            <v>97720.774000000005</v>
          </cell>
          <cell r="AK14">
            <v>149885.93530499999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0.27630904891149538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7626.5989999999993</v>
          </cell>
          <cell r="E15">
            <v>17242</v>
          </cell>
          <cell r="F15">
            <v>10135.664000000001</v>
          </cell>
          <cell r="G15">
            <v>20590.944</v>
          </cell>
          <cell r="H15">
            <v>28426.578000000001</v>
          </cell>
          <cell r="I15">
            <v>20019.974000000002</v>
          </cell>
          <cell r="J15">
            <v>82325.786961000005</v>
          </cell>
          <cell r="K15">
            <v>127245.38738357001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5.0418128210382961E-2</v>
          </cell>
          <cell r="S15">
            <v>8.5237769477561981E-2</v>
          </cell>
          <cell r="T15">
            <v>3.8625633370299985E-2</v>
          </cell>
          <cell r="U15">
            <v>6.2135998269083316E-2</v>
          </cell>
          <cell r="V15">
            <v>6.5210931994391624E-2</v>
          </cell>
          <cell r="W15">
            <v>3.5186396323980441E-2</v>
          </cell>
          <cell r="X15">
            <v>0.11369863555069402</v>
          </cell>
          <cell r="Y15">
            <v>0.14149209797040049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77700.800000000003</v>
          </cell>
          <cell r="AK15">
            <v>67560.148344000001</v>
          </cell>
          <cell r="AL15">
            <v>52550.792460999997</v>
          </cell>
          <cell r="AM15">
            <v>65501.099445650005</v>
          </cell>
          <cell r="AN15">
            <v>94194.583645818668</v>
          </cell>
          <cell r="AQ15" t="str">
            <v>2.1.</v>
          </cell>
          <cell r="AR15" t="str">
            <v>Reservas de apropiación</v>
          </cell>
          <cell r="AS15">
            <v>6.891687545862614E-2</v>
          </cell>
          <cell r="AT15">
            <v>6.1760552956918097E-2</v>
          </cell>
          <cell r="AU15">
            <v>9.2231337257582854E-2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7.2576936346249551E-2</v>
          </cell>
          <cell r="AZ15">
            <v>7.2834765727072079E-2</v>
          </cell>
          <cell r="BA15">
            <v>8.6419767078379922E-2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84859.505000000005</v>
          </cell>
          <cell r="H16">
            <v>93231.876000000004</v>
          </cell>
          <cell r="I16">
            <v>314531.62445</v>
          </cell>
          <cell r="J16">
            <v>489008.30931300001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0.68376711377894706</v>
          </cell>
          <cell r="S16">
            <v>0.48208627573039164</v>
          </cell>
          <cell r="T16">
            <v>0.46537432150907454</v>
          </cell>
          <cell r="U16">
            <v>0.25607519770804421</v>
          </cell>
          <cell r="V16">
            <v>0.21387511101566822</v>
          </cell>
          <cell r="W16">
            <v>0.55280962873993122</v>
          </cell>
          <cell r="X16">
            <v>0.67536041372041666</v>
          </cell>
          <cell r="Y16">
            <v>0.69113430827074029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7626.5989999999993</v>
          </cell>
          <cell r="AG16">
            <v>17242</v>
          </cell>
          <cell r="AH16">
            <v>10135.664000000001</v>
          </cell>
          <cell r="AI16">
            <v>20590.944</v>
          </cell>
          <cell r="AJ16">
            <v>28426.578000000001</v>
          </cell>
          <cell r="AK16">
            <v>20019.974000000002</v>
          </cell>
          <cell r="AL16">
            <v>82325.786961000005</v>
          </cell>
          <cell r="AM16">
            <v>127245.38738357001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5.0418128210382961E-2</v>
          </cell>
          <cell r="AT16">
            <v>8.5237769477561981E-2</v>
          </cell>
          <cell r="AU16">
            <v>3.8625633370299985E-2</v>
          </cell>
          <cell r="AV16">
            <v>6.2135998269083316E-2</v>
          </cell>
          <cell r="AW16">
            <v>6.5210931994391624E-2</v>
          </cell>
          <cell r="AX16">
            <v>3.5186396323980441E-2</v>
          </cell>
          <cell r="AY16">
            <v>0.11369863555069402</v>
          </cell>
          <cell r="AZ16">
            <v>0.14149209797040049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44092.851999999999</v>
          </cell>
          <cell r="G17">
            <v>61973.756000000001</v>
          </cell>
          <cell r="H17">
            <v>25414.799999999999</v>
          </cell>
          <cell r="I17">
            <v>128370.81544999999</v>
          </cell>
          <cell r="J17">
            <v>142737.45243100001</v>
          </cell>
          <cell r="K17">
            <v>123754.56052803001</v>
          </cell>
          <cell r="L17">
            <v>855038.81017270719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5.8301874902109703E-2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9615.4010000000017</v>
          </cell>
          <cell r="AG17">
            <v>-7106.3359999999993</v>
          </cell>
          <cell r="AH17">
            <v>10455.279999999999</v>
          </cell>
          <cell r="AI17">
            <v>7835.6340000000018</v>
          </cell>
          <cell r="AJ17">
            <v>-8406.6039999999994</v>
          </cell>
          <cell r="AK17">
            <v>62305.812961000003</v>
          </cell>
          <cell r="AL17">
            <v>44919.600422570002</v>
          </cell>
          <cell r="AM17">
            <v>55741.255388611389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6.3565754592872212E-2</v>
          </cell>
          <cell r="AT17">
            <v>-3.5130972613275711E-2</v>
          </cell>
          <cell r="AU17">
            <v>3.9843646362372503E-2</v>
          </cell>
          <cell r="AV17">
            <v>2.3645100519003422E-2</v>
          </cell>
          <cell r="AW17">
            <v>-1.9284856648865034E-2</v>
          </cell>
          <cell r="AX17">
            <v>0.10950648727783278</v>
          </cell>
          <cell r="AY17">
            <v>6.2037636882208674E-2</v>
          </cell>
          <cell r="AZ17">
            <v>6.1982185214022795E-2</v>
          </cell>
          <cell r="BA17">
            <v>1.4971649709256303E-2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78024.957999999999</v>
          </cell>
          <cell r="G18">
            <v>22885.749</v>
          </cell>
          <cell r="H18">
            <v>67817.076000000001</v>
          </cell>
          <cell r="I18">
            <v>186160.80899999998</v>
          </cell>
          <cell r="J18">
            <v>346270.85688199999</v>
          </cell>
          <cell r="K18">
            <v>497790.06317515002</v>
          </cell>
          <cell r="L18">
            <v>1048134.2245552937</v>
          </cell>
          <cell r="M18">
            <v>610649.27202113578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0.29734247518870538</v>
          </cell>
          <cell r="U18">
            <v>6.906088716722629E-2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0.55352387882756815</v>
          </cell>
          <cell r="Z18">
            <v>0.96162127425006882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66978.600999999995</v>
          </cell>
          <cell r="AI18">
            <v>129790.83200000001</v>
          </cell>
          <cell r="AJ18">
            <v>211575.609</v>
          </cell>
          <cell r="AK18">
            <v>474641.67233199999</v>
          </cell>
          <cell r="AL18">
            <v>640527.51560615003</v>
          </cell>
          <cell r="AM18">
            <v>1171888.7850833237</v>
          </cell>
          <cell r="AN18">
            <v>1465688.0821938431</v>
          </cell>
          <cell r="AP18" t="str">
            <v>3.</v>
          </cell>
          <cell r="AQ18" t="str">
            <v>TRANSFERENCIAS</v>
          </cell>
          <cell r="AS18">
            <v>0.38096478412343732</v>
          </cell>
          <cell r="AT18">
            <v>0.72103558600249684</v>
          </cell>
          <cell r="AU18">
            <v>0.25524631498060779</v>
          </cell>
          <cell r="AV18">
            <v>0.3916616407919366</v>
          </cell>
          <cell r="AW18">
            <v>0.48535714183293505</v>
          </cell>
          <cell r="AX18">
            <v>0.83421337083407854</v>
          </cell>
          <cell r="AY18">
            <v>0.88462081257231517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44092.851999999999</v>
          </cell>
          <cell r="AI19">
            <v>61973.756000000001</v>
          </cell>
          <cell r="AJ19">
            <v>25414.799999999999</v>
          </cell>
          <cell r="AK19">
            <v>128370.81544999999</v>
          </cell>
          <cell r="AL19">
            <v>142737.45243100001</v>
          </cell>
          <cell r="AM19">
            <v>123754.56052803001</v>
          </cell>
          <cell r="AN19">
            <v>855038.81017270719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5.8301874902109703E-2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51792.843999999997</v>
          </cell>
          <cell r="G20">
            <v>21059.161</v>
          </cell>
          <cell r="H20">
            <v>105383.69999999998</v>
          </cell>
          <cell r="I20">
            <v>107294.68042999999</v>
          </cell>
          <cell r="J20">
            <v>39542.935270000002</v>
          </cell>
          <cell r="K20">
            <v>45751.769069000002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6.3548907298487473E-2</v>
          </cell>
          <cell r="V20">
            <v>0.24175155004648699</v>
          </cell>
          <cell r="W20">
            <v>0.18857732527848475</v>
          </cell>
          <cell r="X20">
            <v>5.4612023180516736E-2</v>
          </cell>
          <cell r="Y20">
            <v>5.0874251118559206E-2</v>
          </cell>
          <cell r="Z20">
            <v>0.89543140847150438</v>
          </cell>
          <cell r="AA20">
            <v>1.5303657146467999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78024.957999999999</v>
          </cell>
          <cell r="AI20">
            <v>22885.749</v>
          </cell>
          <cell r="AJ20">
            <v>67817.076000000001</v>
          </cell>
          <cell r="AK20">
            <v>186160.80899999998</v>
          </cell>
          <cell r="AL20">
            <v>346270.85688199999</v>
          </cell>
          <cell r="AM20">
            <v>497790.06317515002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0.29734247518870538</v>
          </cell>
          <cell r="AV20">
            <v>6.906088716722629E-2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0.55352387882756815</v>
          </cell>
          <cell r="BA20">
            <v>0.96162127425006882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11182.146000000001</v>
          </cell>
          <cell r="G21">
            <v>10022.674000000001</v>
          </cell>
          <cell r="H21">
            <v>19952.599999999999</v>
          </cell>
          <cell r="I21">
            <v>88759.933999999994</v>
          </cell>
          <cell r="J21">
            <v>27901.854686999999</v>
          </cell>
          <cell r="K21">
            <v>3867.0590219999999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1.0779971837876073E-2</v>
          </cell>
          <cell r="S21">
            <v>5.8888314001665602E-2</v>
          </cell>
          <cell r="T21">
            <v>4.2613633570446542E-2</v>
          </cell>
          <cell r="U21">
            <v>3.024479374600729E-2</v>
          </cell>
          <cell r="V21">
            <v>4.5771518531400372E-2</v>
          </cell>
          <cell r="W21">
            <v>0.15600131226016306</v>
          </cell>
          <cell r="X21">
            <v>3.8534740138572762E-2</v>
          </cell>
          <cell r="Y21">
            <v>4.300024584378722E-3</v>
          </cell>
          <cell r="Z21">
            <v>0.52265105681176505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48334.957999999999</v>
          </cell>
          <cell r="AH21">
            <v>-55139.209000000003</v>
          </cell>
          <cell r="AI21">
            <v>44931.327000000005</v>
          </cell>
          <cell r="AJ21">
            <v>118343.73299999998</v>
          </cell>
          <cell r="AK21">
            <v>160110.04788200001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-0.30280232965550979</v>
          </cell>
          <cell r="AT21">
            <v>0.23894931027210534</v>
          </cell>
          <cell r="AU21">
            <v>-0.21012800652846669</v>
          </cell>
          <cell r="AV21">
            <v>0.13558644308389245</v>
          </cell>
          <cell r="AW21">
            <v>0.27148203081726674</v>
          </cell>
          <cell r="AX21">
            <v>0.28140374209414742</v>
          </cell>
          <cell r="AY21">
            <v>0.20926039885189857</v>
          </cell>
          <cell r="AZ21">
            <v>0.61196206479930682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1.137030911717855E-2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2.2239249827403964E-4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11182.146000000001</v>
          </cell>
          <cell r="G23">
            <v>10022.674000000001</v>
          </cell>
          <cell r="H23">
            <v>19952.599999999999</v>
          </cell>
          <cell r="I23">
            <v>88759.933999999994</v>
          </cell>
          <cell r="J23">
            <v>27901.854686999999</v>
          </cell>
          <cell r="K23">
            <v>3667.0590219999999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1.0779971837876073E-2</v>
          </cell>
          <cell r="S23">
            <v>4.7518004884487056E-2</v>
          </cell>
          <cell r="T23">
            <v>4.2613633570446542E-2</v>
          </cell>
          <cell r="U23">
            <v>3.024479374600729E-2</v>
          </cell>
          <cell r="V23">
            <v>4.5771518531400372E-2</v>
          </cell>
          <cell r="W23">
            <v>0.15600131226016306</v>
          </cell>
          <cell r="X23">
            <v>3.8534740138572762E-2</v>
          </cell>
          <cell r="Y23">
            <v>4.0776320861046818E-3</v>
          </cell>
          <cell r="Z23">
            <v>0.52265105681176505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54891.843999999997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39542.935270000002</v>
          </cell>
          <cell r="AL23">
            <v>45291.669069000003</v>
          </cell>
          <cell r="AM23">
            <v>976449.63984525728</v>
          </cell>
          <cell r="AN23">
            <v>2032900</v>
          </cell>
          <cell r="AP23" t="str">
            <v>SERVICIO DE LA DEUDA</v>
          </cell>
          <cell r="AS23">
            <v>0.63402460549888606</v>
          </cell>
          <cell r="AT23">
            <v>0.27136401490954032</v>
          </cell>
          <cell r="AU23">
            <v>8.0253590872006009E-2</v>
          </cell>
          <cell r="AV23">
            <v>0.31800977171272937</v>
          </cell>
          <cell r="AW23">
            <v>0.24613536349259876</v>
          </cell>
          <cell r="AX23">
            <v>6.9499260699525611E-2</v>
          </cell>
          <cell r="AY23">
            <v>6.2551494070726354E-2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18709.312999999998</v>
          </cell>
          <cell r="E24">
            <v>87094</v>
          </cell>
          <cell r="F24">
            <v>40610.697999999997</v>
          </cell>
          <cell r="G24">
            <v>11036.486999999999</v>
          </cell>
          <cell r="H24">
            <v>85431.099999999991</v>
          </cell>
          <cell r="I24">
            <v>18534.746429999999</v>
          </cell>
          <cell r="J24">
            <v>11641.080583000001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0.43055900097893418</v>
          </cell>
          <cell r="T24">
            <v>0.15476183226476081</v>
          </cell>
          <cell r="U24">
            <v>3.3304113552480176E-2</v>
          </cell>
          <cell r="V24">
            <v>0.19598003151508667</v>
          </cell>
          <cell r="W24">
            <v>3.2576013018321678E-2</v>
          </cell>
          <cell r="X24">
            <v>1.6077283041943974E-2</v>
          </cell>
          <cell r="Y24">
            <v>4.6574226534180488E-2</v>
          </cell>
          <cell r="Z24">
            <v>0.37278035165973927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13482.146000000001</v>
          </cell>
          <cell r="AH24">
            <v>10022.674000000001</v>
          </cell>
          <cell r="AI24">
            <v>19952.599999999999</v>
          </cell>
          <cell r="AJ24">
            <v>88759.934000000008</v>
          </cell>
          <cell r="AK24">
            <v>27901.854686999999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6.3543271169521437E-2</v>
          </cell>
          <cell r="AT24">
            <v>6.6650507644753193E-2</v>
          </cell>
          <cell r="AU24">
            <v>3.8195043888001622E-2</v>
          </cell>
          <cell r="AV24">
            <v>6.0209707678468345E-2</v>
          </cell>
          <cell r="AW24">
            <v>0.20361641910963355</v>
          </cell>
          <cell r="AX24">
            <v>4.9039310300347694E-2</v>
          </cell>
          <cell r="AY24">
            <v>5.0645080074701067E-3</v>
          </cell>
          <cell r="AZ24">
            <v>0.63367599470865577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260.10000000000002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3.9499465150546354E-3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2.8922144400538854E-4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1.137030911717855E-2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2.2239249827403964E-4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18709.312999999998</v>
          </cell>
          <cell r="E26">
            <v>86295</v>
          </cell>
          <cell r="F26">
            <v>40610.697999999997</v>
          </cell>
          <cell r="G26">
            <v>11036.486999999999</v>
          </cell>
          <cell r="H26">
            <v>85431.099999999991</v>
          </cell>
          <cell r="I26">
            <v>18534.746429999999</v>
          </cell>
          <cell r="J26">
            <v>11641.080583000001</v>
          </cell>
          <cell r="K26">
            <v>41624.610047000002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0.15476183226476081</v>
          </cell>
          <cell r="U26">
            <v>3.3304113552480176E-2</v>
          </cell>
          <cell r="V26">
            <v>0.19598003151508667</v>
          </cell>
          <cell r="W26">
            <v>3.2576013018321678E-2</v>
          </cell>
          <cell r="X26">
            <v>1.6077283041943974E-2</v>
          </cell>
          <cell r="Y26">
            <v>4.6285005090175101E-2</v>
          </cell>
          <cell r="Z26">
            <v>0.37278035165973927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11182.146000000001</v>
          </cell>
          <cell r="AI26">
            <v>10022.674000000001</v>
          </cell>
          <cell r="AJ26">
            <v>19952.599999999999</v>
          </cell>
          <cell r="AK26">
            <v>88759.933999999994</v>
          </cell>
          <cell r="AL26">
            <v>27901.854686999999</v>
          </cell>
          <cell r="AM26">
            <v>3667.0590219999999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1.0779971837876073E-2</v>
          </cell>
          <cell r="AT26">
            <v>4.7518004884487056E-2</v>
          </cell>
          <cell r="AU26">
            <v>4.2613633570446542E-2</v>
          </cell>
          <cell r="AV26">
            <v>3.024479374600729E-2</v>
          </cell>
          <cell r="AW26">
            <v>4.5771518531400372E-2</v>
          </cell>
          <cell r="AX26">
            <v>0.15600131226016306</v>
          </cell>
          <cell r="AY26">
            <v>3.8534740138572762E-2</v>
          </cell>
          <cell r="AZ26">
            <v>4.0776320861046818E-3</v>
          </cell>
          <cell r="BA26">
            <v>0.52265105681176505</v>
          </cell>
        </row>
        <row r="27">
          <cell r="AD27" t="str">
            <v>1.3.</v>
          </cell>
          <cell r="AE27" t="str">
            <v>Deuda Flotante</v>
          </cell>
          <cell r="AF27">
            <v>7981.3459999999995</v>
          </cell>
          <cell r="AG27">
            <v>1570.1460000000006</v>
          </cell>
          <cell r="AH27">
            <v>-1159.4719999999998</v>
          </cell>
          <cell r="AI27">
            <v>9929.9259999999977</v>
          </cell>
          <cell r="AJ27">
            <v>68807.334000000003</v>
          </cell>
          <cell r="AK27">
            <v>-60858.079312999995</v>
          </cell>
          <cell r="AL27">
            <v>-24234.795664999998</v>
          </cell>
          <cell r="AM27">
            <v>566004.67642459646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5.2763299331645364E-2</v>
          </cell>
          <cell r="AT27">
            <v>7.762193643087582E-3</v>
          </cell>
          <cell r="AU27">
            <v>-4.418589682444924E-3</v>
          </cell>
          <cell r="AV27">
            <v>2.9964913932461049E-2</v>
          </cell>
          <cell r="AW27">
            <v>0.15784490057823317</v>
          </cell>
          <cell r="AX27">
            <v>-0.10696200195981539</v>
          </cell>
          <cell r="AY27">
            <v>-3.3470232131102652E-2</v>
          </cell>
          <cell r="AZ27">
            <v>0.62937597012427704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592757.16755399993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0.90944351378688026</v>
          </cell>
          <cell r="S28">
            <v>0.92861808921263189</v>
          </cell>
          <cell r="T28">
            <v>0.80032807725047406</v>
          </cell>
          <cell r="U28">
            <v>1.1211498947900795</v>
          </cell>
          <cell r="V28">
            <v>0.97459135330003233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2.0028523994792482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41409.697999999997</v>
          </cell>
          <cell r="AH28">
            <v>11036.487000000001</v>
          </cell>
          <cell r="AI28">
            <v>85431.099999999991</v>
          </cell>
          <cell r="AJ28">
            <v>18534.746429999999</v>
          </cell>
          <cell r="AK28">
            <v>11641.080583000001</v>
          </cell>
          <cell r="AL28">
            <v>41624.610047000002</v>
          </cell>
          <cell r="AM28">
            <v>406577.90439866087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0.57048133432936465</v>
          </cell>
          <cell r="AT28">
            <v>0.2047135072647871</v>
          </cell>
          <cell r="AU28">
            <v>4.2058546984004401E-2</v>
          </cell>
          <cell r="AV28">
            <v>0.25780006403426103</v>
          </cell>
          <cell r="AW28">
            <v>4.2518944382965218E-2</v>
          </cell>
          <cell r="AX28">
            <v>2.0459950399177904E-2</v>
          </cell>
          <cell r="AY28">
            <v>5.7486986063256251E-2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263387.62400000001</v>
          </cell>
          <cell r="H29">
            <v>301579.3</v>
          </cell>
          <cell r="I29">
            <v>426682.572744</v>
          </cell>
          <cell r="J29">
            <v>544215.95600500004</v>
          </cell>
          <cell r="K29">
            <v>958608.97140806005</v>
          </cell>
          <cell r="L29">
            <v>1105971.7226547827</v>
          </cell>
          <cell r="M29">
            <v>760740.43104292452</v>
          </cell>
          <cell r="P29" t="str">
            <v>1.1.</v>
          </cell>
          <cell r="Q29" t="str">
            <v>Reservas de apropiación</v>
          </cell>
          <cell r="R29">
            <v>0.29190834749152161</v>
          </cell>
          <cell r="S29">
            <v>0.65138029125986086</v>
          </cell>
          <cell r="T29">
            <v>0.58335704389173626</v>
          </cell>
          <cell r="U29">
            <v>0.79480828800087888</v>
          </cell>
          <cell r="V29">
            <v>0.69182675534199811</v>
          </cell>
          <cell r="W29">
            <v>0.74992215819590957</v>
          </cell>
          <cell r="X29">
            <v>0.75160668275175668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260.10000000000002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3.9499465150546354E-3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2.8922144400538854E-4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56934.872000000003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579248.11773099995</v>
          </cell>
          <cell r="K30">
            <v>933557.09828926995</v>
          </cell>
          <cell r="L30">
            <v>1077068.7349973437</v>
          </cell>
          <cell r="M30">
            <v>740859.56895707548</v>
          </cell>
          <cell r="P30" t="str">
            <v>1.2.</v>
          </cell>
          <cell r="Q30" t="str">
            <v>Reservas de Tesorería</v>
          </cell>
          <cell r="R30">
            <v>0.61753516629535865</v>
          </cell>
          <cell r="S30">
            <v>0.27723779795277087</v>
          </cell>
          <cell r="T30">
            <v>0.21697103335873782</v>
          </cell>
          <cell r="U30">
            <v>0.32634160678920082</v>
          </cell>
          <cell r="V30">
            <v>0.28276459795803421</v>
          </cell>
          <cell r="W30">
            <v>0.29188681825106888</v>
          </cell>
          <cell r="X30">
            <v>0.79998895926159852</v>
          </cell>
          <cell r="Y30">
            <v>1.0380804768500695</v>
          </cell>
          <cell r="Z30">
            <v>0.98816753154158254</v>
          </cell>
          <cell r="AA30">
            <v>0.55771857135122971</v>
          </cell>
          <cell r="AD30" t="str">
            <v>2.2.</v>
          </cell>
          <cell r="AE30" t="str">
            <v>Reservas de Tesorería</v>
          </cell>
          <cell r="AF30">
            <v>18709.312999999998</v>
          </cell>
          <cell r="AG30">
            <v>86295</v>
          </cell>
          <cell r="AH30">
            <v>40610.697999999997</v>
          </cell>
          <cell r="AI30">
            <v>11036.486999999999</v>
          </cell>
          <cell r="AJ30">
            <v>85431.099999999991</v>
          </cell>
          <cell r="AK30">
            <v>18534.746429999999</v>
          </cell>
          <cell r="AL30">
            <v>11641.080583000001</v>
          </cell>
          <cell r="AM30">
            <v>41624.610047000002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0.15476183226476081</v>
          </cell>
          <cell r="AV30">
            <v>3.3304113552480176E-2</v>
          </cell>
          <cell r="AW30">
            <v>0.19598003151508667</v>
          </cell>
          <cell r="AX30">
            <v>3.2576013018321678E-2</v>
          </cell>
          <cell r="AY30">
            <v>1.6077283041943974E-2</v>
          </cell>
          <cell r="AZ30">
            <v>4.6285005090175101E-2</v>
          </cell>
          <cell r="BA30">
            <v>0.37278035165973927</v>
          </cell>
        </row>
        <row r="31">
          <cell r="AD31" t="str">
            <v>2.3.</v>
          </cell>
          <cell r="AE31" t="str">
            <v>Deuda Flotante</v>
          </cell>
          <cell r="AF31">
            <v>67585.687000000005</v>
          </cell>
          <cell r="AG31">
            <v>-45684.302000000003</v>
          </cell>
          <cell r="AH31">
            <v>-29574.210999999996</v>
          </cell>
          <cell r="AI31">
            <v>74394.612999999998</v>
          </cell>
          <cell r="AJ31">
            <v>-66896.353569999992</v>
          </cell>
          <cell r="AK31">
            <v>-6893.6658469999984</v>
          </cell>
          <cell r="AL31">
            <v>29983.529463999999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-1.2116062619143773E-2</v>
          </cell>
          <cell r="AY31">
            <v>4.140970302131227E-2</v>
          </cell>
          <cell r="AZ31">
            <v>0.40552515297702868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546897.84499999997</v>
          </cell>
          <cell r="G32">
            <v>673192.03099999996</v>
          </cell>
          <cell r="H32">
            <v>863914.95399999991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5565570.6796023836</v>
          </cell>
          <cell r="M32">
            <v>5020400</v>
          </cell>
          <cell r="O32" t="str">
            <v>TOTAL</v>
          </cell>
          <cell r="R32">
            <v>2.6596592647437971</v>
          </cell>
          <cell r="S32">
            <v>2.6633367150939669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2.1735743691434131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630987.60453799996</v>
          </cell>
          <cell r="J33">
            <v>744073.92789699999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0.55118706657764083</v>
          </cell>
          <cell r="S33">
            <v>1.0685865944450998</v>
          </cell>
          <cell r="T33">
            <v>0.84531658387628927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1.0276268648462701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386649.62400000001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0.66264353758585814</v>
          </cell>
          <cell r="AT33">
            <v>0.93284424525420606</v>
          </cell>
          <cell r="AU33">
            <v>0.99548192391145829</v>
          </cell>
          <cell r="AV33">
            <v>1.1667682825812022</v>
          </cell>
          <cell r="AW33">
            <v>1.0728039910877518</v>
          </cell>
          <cell r="AX33">
            <v>1.7679881077522199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178282.43299999999</v>
          </cell>
          <cell r="H34">
            <v>334011.85399999999</v>
          </cell>
          <cell r="I34">
            <v>485024.15623999998</v>
          </cell>
          <cell r="J34">
            <v>1060689.8234879998</v>
          </cell>
          <cell r="K34">
            <v>1618297.6750135398</v>
          </cell>
          <cell r="L34">
            <v>3379855.1802600399</v>
          </cell>
          <cell r="M34">
            <v>3651912.6066451678</v>
          </cell>
          <cell r="Q34" t="str">
            <v>Reservas de Tesorería</v>
          </cell>
          <cell r="R34">
            <v>1.3106775701243496</v>
          </cell>
          <cell r="S34">
            <v>0.99815000127050846</v>
          </cell>
          <cell r="T34">
            <v>0.7789338811729275</v>
          </cell>
          <cell r="U34">
            <v>0.53799169908363409</v>
          </cell>
          <cell r="V34">
            <v>0.7662274473035291</v>
          </cell>
          <cell r="W34">
            <v>0.85246125635152425</v>
          </cell>
          <cell r="X34">
            <v>1.4648992754873165</v>
          </cell>
          <cell r="Y34">
            <v>1.7994863144866549</v>
          </cell>
          <cell r="Z34">
            <v>3.1008820903652272</v>
          </cell>
          <cell r="AA34">
            <v>2.7491572856983568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263387.62400000001</v>
          </cell>
          <cell r="AJ34">
            <v>301579.3</v>
          </cell>
          <cell r="AK34">
            <v>426682.572744</v>
          </cell>
          <cell r="AL34">
            <v>544215.95600500004</v>
          </cell>
          <cell r="AM34">
            <v>958608.97140806005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0.29190834749152161</v>
          </cell>
          <cell r="AT34">
            <v>0.65138029125986086</v>
          </cell>
          <cell r="AU34">
            <v>0.58335704389173626</v>
          </cell>
          <cell r="AV34">
            <v>0.79480828800087888</v>
          </cell>
          <cell r="AW34">
            <v>0.69182675534199811</v>
          </cell>
          <cell r="AX34">
            <v>0.74992215819590957</v>
          </cell>
          <cell r="AY34">
            <v>0.75160668275175668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0.59660011937835855</v>
          </cell>
          <cell r="T35">
            <v>0.45990264539102149</v>
          </cell>
          <cell r="U35">
            <v>0.36417750828265966</v>
          </cell>
          <cell r="V35">
            <v>0.27685063312267688</v>
          </cell>
          <cell r="W35">
            <v>0.21211167608707082</v>
          </cell>
          <cell r="X35">
            <v>0.16667722273425059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56934.872000000003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579248.11773099995</v>
          </cell>
          <cell r="AM35">
            <v>933557.09828926995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0.61753516629535865</v>
          </cell>
          <cell r="AT35">
            <v>0.27723779795277087</v>
          </cell>
          <cell r="AU35">
            <v>0.21697103335873782</v>
          </cell>
          <cell r="AV35">
            <v>0.32634160678920082</v>
          </cell>
          <cell r="AW35">
            <v>0.28276459795803421</v>
          </cell>
          <cell r="AX35">
            <v>0.29188681825106888</v>
          </cell>
          <cell r="AY35">
            <v>0.79998895926159852</v>
          </cell>
          <cell r="AZ35">
            <v>1.0380804768500695</v>
          </cell>
          <cell r="BA35">
            <v>0.98816753154158254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854.87200000000303</v>
          </cell>
          <cell r="AH36">
            <v>51209.873999999996</v>
          </cell>
          <cell r="AI36">
            <v>15117.254000000001</v>
          </cell>
          <cell r="AJ36">
            <v>42812.59480999998</v>
          </cell>
          <cell r="AK36">
            <v>413173.52292099997</v>
          </cell>
          <cell r="AL36">
            <v>354308.98055827001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4.2261560415742154E-3</v>
          </cell>
          <cell r="AU36">
            <v>0.19515384666098415</v>
          </cell>
          <cell r="AV36">
            <v>4.5618387791122782E-2</v>
          </cell>
          <cell r="AW36">
            <v>9.8212637787719381E-2</v>
          </cell>
          <cell r="AX36">
            <v>0.72617913130524148</v>
          </cell>
          <cell r="AY36">
            <v>0.48932963947148822</v>
          </cell>
          <cell r="AZ36">
            <v>0.15957955709452451</v>
          </cell>
          <cell r="BA36">
            <v>-0.30845847706134122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 xml:space="preserve"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43591737.045630313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420553.25599999999</v>
          </cell>
          <cell r="AH38">
            <v>400100.022</v>
          </cell>
          <cell r="AI38">
            <v>708238.45200000005</v>
          </cell>
          <cell r="AJ38">
            <v>894243.2562399999</v>
          </cell>
          <cell r="AK38">
            <v>1691677.4280259998</v>
          </cell>
          <cell r="AL38">
            <v>2362371.6029105401</v>
          </cell>
          <cell r="AM38">
            <v>4534623.5512825996</v>
          </cell>
          <cell r="AN38">
            <v>5716940.1059875116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2.1372066879289382</v>
          </cell>
          <cell r="AW38">
            <v>2.051405419572836</v>
          </cell>
          <cell r="AX38">
            <v>2.973232254689977</v>
          </cell>
          <cell r="AY38">
            <v>3.2626281245495639</v>
          </cell>
          <cell r="AZ38">
            <v>5.0423313015101741</v>
          </cell>
          <cell r="BA38">
            <v>5.2450641346660989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630987.60453799996</v>
          </cell>
          <cell r="AL39">
            <v>744073.92789699999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0.55118706657764083</v>
          </cell>
          <cell r="AT39">
            <v>1.0685865944450998</v>
          </cell>
          <cell r="AU39">
            <v>0.84531658387628927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1.0276268648462701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178282.43299999999</v>
          </cell>
          <cell r="AJ40">
            <v>334011.85399999999</v>
          </cell>
          <cell r="AK40">
            <v>485024.15623999998</v>
          </cell>
          <cell r="AL40">
            <v>1060689.8234879998</v>
          </cell>
          <cell r="AM40">
            <v>1618297.6750135398</v>
          </cell>
          <cell r="AN40">
            <v>3379855.1802600399</v>
          </cell>
          <cell r="AR40" t="str">
            <v>Reservas de Tesorería</v>
          </cell>
          <cell r="AS40">
            <v>1.3106775701243496</v>
          </cell>
          <cell r="AT40">
            <v>0.99815000127050846</v>
          </cell>
          <cell r="AU40">
            <v>0.7789338811729275</v>
          </cell>
          <cell r="AV40">
            <v>0.53799169908363409</v>
          </cell>
          <cell r="AW40">
            <v>0.7662274473035291</v>
          </cell>
          <cell r="AX40">
            <v>0.85246125635152425</v>
          </cell>
          <cell r="AY40">
            <v>1.4648992754873165</v>
          </cell>
          <cell r="AZ40">
            <v>1.7994863144866549</v>
          </cell>
          <cell r="BA40">
            <v>3.1008820903652272</v>
          </cell>
        </row>
        <row r="41">
          <cell r="AE41" t="str">
            <v>Deuda Flotante</v>
          </cell>
          <cell r="AF41">
            <v>3644.7359999999971</v>
          </cell>
          <cell r="AG41">
            <v>2491.2560000000012</v>
          </cell>
          <cell r="AH41">
            <v>-26115.823000000004</v>
          </cell>
          <cell r="AI41">
            <v>155729.42100000003</v>
          </cell>
          <cell r="AJ41">
            <v>151012.30223999999</v>
          </cell>
          <cell r="AK41">
            <v>575665.66724799993</v>
          </cell>
          <cell r="AL41">
            <v>557607.85152554</v>
          </cell>
          <cell r="AM41">
            <v>1761557.5052465</v>
          </cell>
          <cell r="AN41">
            <v>272057.42638512759</v>
          </cell>
          <cell r="AR41" t="str">
            <v>Deuda Flotante</v>
          </cell>
          <cell r="AS41">
            <v>2.4094719932305109E-2</v>
          </cell>
          <cell r="AT41">
            <v>1.2315804700011208E-2</v>
          </cell>
          <cell r="AU41">
            <v>-9.9523840210335307E-2</v>
          </cell>
          <cell r="AV41">
            <v>0.46993489146011708</v>
          </cell>
          <cell r="AW41">
            <v>0.34642414474542632</v>
          </cell>
          <cell r="AX41">
            <v>1.0117695616336349</v>
          </cell>
          <cell r="AY41">
            <v>0.77010198421597664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 xml:space="preserve"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43591737.045630313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 refreshError="1">
        <row r="47">
          <cell r="J47">
            <v>73510862</v>
          </cell>
          <cell r="K47">
            <v>89523824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ob"/>
    </sheetNames>
    <sheetDataSet>
      <sheetData sheetId="0" refreshError="1">
        <row r="47">
          <cell r="O47">
            <v>186403084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 refreshError="1">
        <row r="47">
          <cell r="L47">
            <v>121707501</v>
          </cell>
          <cell r="M47">
            <v>140953206</v>
          </cell>
          <cell r="N47">
            <v>149042204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49"/>
  <sheetViews>
    <sheetView tabSelected="1" zoomScale="70" zoomScaleNormal="70" workbookViewId="0">
      <pane xSplit="2" ySplit="8" topLeftCell="C24" activePane="bottomRight" state="frozen"/>
      <selection sqref="A1:XFD5"/>
      <selection pane="topRight" sqref="A1:XFD5"/>
      <selection pane="bottomLeft" sqref="A1:XFD5"/>
      <selection pane="bottomRight" activeCell="G44" sqref="G44"/>
    </sheetView>
  </sheetViews>
  <sheetFormatPr baseColWidth="10" defaultRowHeight="12.75" x14ac:dyDescent="0.2"/>
  <cols>
    <col min="1" max="1" width="12.85546875" style="1" customWidth="1"/>
    <col min="2" max="2" width="30.7109375" style="1" bestFit="1" customWidth="1"/>
    <col min="3" max="3" width="33.7109375" style="2" customWidth="1"/>
    <col min="4" max="4" width="24.42578125" style="2" bestFit="1" customWidth="1"/>
    <col min="5" max="5" width="27.42578125" style="3" customWidth="1"/>
    <col min="6" max="6" width="22" style="1" bestFit="1" customWidth="1"/>
    <col min="7" max="7" width="24.5703125" style="3" bestFit="1" customWidth="1"/>
    <col min="8" max="16384" width="11.42578125" style="9"/>
  </cols>
  <sheetData>
    <row r="1" spans="1:7" s="117" customFormat="1" ht="17.25" x14ac:dyDescent="0.3">
      <c r="A1" s="137" t="s">
        <v>70</v>
      </c>
      <c r="B1" s="137"/>
      <c r="C1" s="137"/>
      <c r="D1" s="137"/>
      <c r="E1" s="137"/>
      <c r="F1" s="137"/>
      <c r="G1" s="137"/>
    </row>
    <row r="2" spans="1:7" s="117" customFormat="1" ht="17.25" x14ac:dyDescent="0.3">
      <c r="A2" s="137" t="s">
        <v>0</v>
      </c>
      <c r="B2" s="137"/>
      <c r="C2" s="137"/>
      <c r="D2" s="137"/>
      <c r="E2" s="137"/>
      <c r="F2" s="137"/>
      <c r="G2" s="137"/>
    </row>
    <row r="3" spans="1:7" s="117" customFormat="1" ht="17.25" x14ac:dyDescent="0.3">
      <c r="A3" s="138" t="s">
        <v>1</v>
      </c>
      <c r="B3" s="138"/>
      <c r="C3" s="138"/>
      <c r="D3" s="138"/>
      <c r="E3" s="138"/>
      <c r="F3" s="138"/>
      <c r="G3" s="138"/>
    </row>
    <row r="4" spans="1:7" s="117" customFormat="1" ht="15" customHeight="1" x14ac:dyDescent="0.3">
      <c r="A4" s="137" t="s">
        <v>2236</v>
      </c>
      <c r="B4" s="137"/>
      <c r="C4" s="137"/>
      <c r="D4" s="137"/>
      <c r="E4" s="137"/>
      <c r="F4" s="137"/>
      <c r="G4" s="137"/>
    </row>
    <row r="5" spans="1:7" s="117" customFormat="1" ht="12.75" customHeight="1" x14ac:dyDescent="0.3">
      <c r="A5" s="139"/>
      <c r="B5" s="139"/>
      <c r="C5" s="139"/>
      <c r="D5" s="139"/>
      <c r="E5" s="139"/>
      <c r="F5" s="139"/>
      <c r="G5" s="139"/>
    </row>
    <row r="6" spans="1:7" ht="37.5" customHeight="1" x14ac:dyDescent="0.2">
      <c r="A6" s="141" t="s">
        <v>2</v>
      </c>
      <c r="B6" s="141" t="s">
        <v>3</v>
      </c>
      <c r="C6" s="140" t="s">
        <v>219</v>
      </c>
      <c r="D6" s="140"/>
      <c r="E6" s="140"/>
      <c r="F6" s="140" t="s">
        <v>4</v>
      </c>
      <c r="G6" s="140" t="s">
        <v>214</v>
      </c>
    </row>
    <row r="7" spans="1:7" ht="54.75" customHeight="1" x14ac:dyDescent="0.2">
      <c r="A7" s="141"/>
      <c r="B7" s="141"/>
      <c r="C7" s="13" t="s">
        <v>216</v>
      </c>
      <c r="D7" s="14" t="s">
        <v>224</v>
      </c>
      <c r="E7" s="13" t="s">
        <v>2225</v>
      </c>
      <c r="F7" s="140"/>
      <c r="G7" s="140"/>
    </row>
    <row r="8" spans="1:7" ht="21" customHeight="1" thickBot="1" x14ac:dyDescent="0.25">
      <c r="A8" s="142"/>
      <c r="B8" s="142"/>
      <c r="C8" s="15">
        <v>1</v>
      </c>
      <c r="D8" s="15">
        <v>2</v>
      </c>
      <c r="E8" s="15" t="s">
        <v>225</v>
      </c>
      <c r="F8" s="15">
        <v>4</v>
      </c>
      <c r="G8" s="15" t="s">
        <v>226</v>
      </c>
    </row>
    <row r="9" spans="1:7" ht="15" x14ac:dyDescent="0.25">
      <c r="A9" s="16" t="s">
        <v>5</v>
      </c>
      <c r="B9" s="16" t="s">
        <v>6</v>
      </c>
      <c r="C9" s="17">
        <v>0</v>
      </c>
      <c r="D9" s="17">
        <v>2909066654</v>
      </c>
      <c r="E9" s="17">
        <v>2909066654</v>
      </c>
      <c r="F9" s="18">
        <v>0</v>
      </c>
      <c r="G9" s="19">
        <v>2909066654</v>
      </c>
    </row>
    <row r="10" spans="1:7" ht="15" x14ac:dyDescent="0.25">
      <c r="A10" s="20" t="s">
        <v>7</v>
      </c>
      <c r="B10" s="20" t="s">
        <v>8</v>
      </c>
      <c r="C10" s="21">
        <v>0</v>
      </c>
      <c r="D10" s="21">
        <v>1477639018</v>
      </c>
      <c r="E10" s="21">
        <v>1477639018</v>
      </c>
      <c r="F10" s="22">
        <v>0</v>
      </c>
      <c r="G10" s="23">
        <v>1477639018</v>
      </c>
    </row>
    <row r="11" spans="1:7" ht="15" x14ac:dyDescent="0.25">
      <c r="A11" s="24" t="s">
        <v>9</v>
      </c>
      <c r="B11" s="24" t="s">
        <v>10</v>
      </c>
      <c r="C11" s="17">
        <v>35399064022</v>
      </c>
      <c r="D11" s="17">
        <v>1052111735</v>
      </c>
      <c r="E11" s="17">
        <v>36451175757</v>
      </c>
      <c r="F11" s="17">
        <v>133682111</v>
      </c>
      <c r="G11" s="19">
        <v>36584857868</v>
      </c>
    </row>
    <row r="12" spans="1:7" ht="15" x14ac:dyDescent="0.25">
      <c r="A12" s="20" t="s">
        <v>11</v>
      </c>
      <c r="B12" s="20" t="s">
        <v>12</v>
      </c>
      <c r="C12" s="21">
        <v>0</v>
      </c>
      <c r="D12" s="21">
        <v>611806047</v>
      </c>
      <c r="E12" s="21">
        <v>611806047</v>
      </c>
      <c r="F12" s="22">
        <v>0</v>
      </c>
      <c r="G12" s="23">
        <v>611806047</v>
      </c>
    </row>
    <row r="13" spans="1:7" ht="15" x14ac:dyDescent="0.25">
      <c r="A13" s="24" t="s">
        <v>13</v>
      </c>
      <c r="B13" s="24" t="s">
        <v>14</v>
      </c>
      <c r="C13" s="17">
        <v>2759221946</v>
      </c>
      <c r="D13" s="17">
        <v>654593219</v>
      </c>
      <c r="E13" s="17">
        <v>3413815165</v>
      </c>
      <c r="F13" s="18">
        <v>0</v>
      </c>
      <c r="G13" s="19">
        <v>3413815165</v>
      </c>
    </row>
    <row r="14" spans="1:7" ht="15" x14ac:dyDescent="0.25">
      <c r="A14" s="20" t="s">
        <v>15</v>
      </c>
      <c r="B14" s="20" t="s">
        <v>16</v>
      </c>
      <c r="C14" s="21">
        <v>3536128858</v>
      </c>
      <c r="D14" s="21">
        <v>320083270</v>
      </c>
      <c r="E14" s="21">
        <v>3856212128</v>
      </c>
      <c r="F14" s="22">
        <v>0</v>
      </c>
      <c r="G14" s="23">
        <v>3856212128</v>
      </c>
    </row>
    <row r="15" spans="1:7" ht="15" x14ac:dyDescent="0.25">
      <c r="A15" s="24" t="s">
        <v>17</v>
      </c>
      <c r="B15" s="24" t="s">
        <v>18</v>
      </c>
      <c r="C15" s="17">
        <v>2715889007</v>
      </c>
      <c r="D15" s="17">
        <v>1285841408</v>
      </c>
      <c r="E15" s="17">
        <v>4001730415</v>
      </c>
      <c r="F15" s="18">
        <v>0</v>
      </c>
      <c r="G15" s="19">
        <v>4001730415</v>
      </c>
    </row>
    <row r="16" spans="1:7" ht="15" x14ac:dyDescent="0.25">
      <c r="A16" s="20" t="s">
        <v>19</v>
      </c>
      <c r="B16" s="20" t="s">
        <v>20</v>
      </c>
      <c r="C16" s="21">
        <v>0</v>
      </c>
      <c r="D16" s="21">
        <v>717108271</v>
      </c>
      <c r="E16" s="21">
        <v>717108271</v>
      </c>
      <c r="F16" s="22">
        <v>0</v>
      </c>
      <c r="G16" s="23">
        <v>717108271</v>
      </c>
    </row>
    <row r="17" spans="1:7" ht="15" x14ac:dyDescent="0.25">
      <c r="A17" s="24" t="s">
        <v>21</v>
      </c>
      <c r="B17" s="24" t="s">
        <v>22</v>
      </c>
      <c r="C17" s="17">
        <v>0</v>
      </c>
      <c r="D17" s="17">
        <v>1484157782</v>
      </c>
      <c r="E17" s="17">
        <v>1484157782</v>
      </c>
      <c r="F17" s="18">
        <v>0</v>
      </c>
      <c r="G17" s="19">
        <v>1484157782</v>
      </c>
    </row>
    <row r="18" spans="1:7" ht="15" x14ac:dyDescent="0.25">
      <c r="A18" s="20" t="s">
        <v>23</v>
      </c>
      <c r="B18" s="20" t="s">
        <v>24</v>
      </c>
      <c r="C18" s="21">
        <v>0</v>
      </c>
      <c r="D18" s="21">
        <v>875797178</v>
      </c>
      <c r="E18" s="21">
        <v>875797178</v>
      </c>
      <c r="F18" s="22">
        <v>0</v>
      </c>
      <c r="G18" s="23">
        <v>875797178</v>
      </c>
    </row>
    <row r="19" spans="1:7" ht="15" x14ac:dyDescent="0.25">
      <c r="A19" s="24" t="s">
        <v>25</v>
      </c>
      <c r="B19" s="24" t="s">
        <v>26</v>
      </c>
      <c r="C19" s="17">
        <v>13222845409</v>
      </c>
      <c r="D19" s="17">
        <v>537698128</v>
      </c>
      <c r="E19" s="17">
        <v>13760543537</v>
      </c>
      <c r="F19" s="18">
        <v>0</v>
      </c>
      <c r="G19" s="19">
        <v>13760543537</v>
      </c>
    </row>
    <row r="20" spans="1:7" ht="15" x14ac:dyDescent="0.25">
      <c r="A20" s="20" t="s">
        <v>27</v>
      </c>
      <c r="B20" s="20" t="s">
        <v>28</v>
      </c>
      <c r="C20" s="21">
        <v>0</v>
      </c>
      <c r="D20" s="21">
        <v>775427776</v>
      </c>
      <c r="E20" s="21">
        <v>775427776</v>
      </c>
      <c r="F20" s="22">
        <v>0</v>
      </c>
      <c r="G20" s="23">
        <v>775427776</v>
      </c>
    </row>
    <row r="21" spans="1:7" ht="15" x14ac:dyDescent="0.25">
      <c r="A21" s="24" t="s">
        <v>29</v>
      </c>
      <c r="B21" s="24" t="s">
        <v>30</v>
      </c>
      <c r="C21" s="17">
        <v>0</v>
      </c>
      <c r="D21" s="17">
        <v>351637658</v>
      </c>
      <c r="E21" s="17">
        <v>351637658</v>
      </c>
      <c r="F21" s="18">
        <v>0</v>
      </c>
      <c r="G21" s="19">
        <v>351637658</v>
      </c>
    </row>
    <row r="22" spans="1:7" ht="15" x14ac:dyDescent="0.25">
      <c r="A22" s="20" t="s">
        <v>31</v>
      </c>
      <c r="B22" s="20" t="s">
        <v>32</v>
      </c>
      <c r="C22" s="21">
        <v>4100628044</v>
      </c>
      <c r="D22" s="21">
        <v>763786680</v>
      </c>
      <c r="E22" s="21">
        <v>4864414724</v>
      </c>
      <c r="F22" s="22">
        <v>0</v>
      </c>
      <c r="G22" s="23">
        <v>4864414724</v>
      </c>
    </row>
    <row r="23" spans="1:7" ht="15" x14ac:dyDescent="0.25">
      <c r="A23" s="24" t="s">
        <v>33</v>
      </c>
      <c r="B23" s="24" t="s">
        <v>34</v>
      </c>
      <c r="C23" s="17">
        <v>0</v>
      </c>
      <c r="D23" s="17">
        <v>1214549635</v>
      </c>
      <c r="E23" s="17">
        <v>1214549635</v>
      </c>
      <c r="F23" s="18">
        <v>0</v>
      </c>
      <c r="G23" s="19">
        <v>1214549635</v>
      </c>
    </row>
    <row r="24" spans="1:7" ht="15" x14ac:dyDescent="0.25">
      <c r="A24" s="20" t="s">
        <v>35</v>
      </c>
      <c r="B24" s="20" t="s">
        <v>36</v>
      </c>
      <c r="C24" s="21">
        <v>6682755324</v>
      </c>
      <c r="D24" s="21">
        <v>648325902</v>
      </c>
      <c r="E24" s="21">
        <v>7331081226</v>
      </c>
      <c r="F24" s="22">
        <v>0</v>
      </c>
      <c r="G24" s="23">
        <v>7331081226</v>
      </c>
    </row>
    <row r="25" spans="1:7" ht="15" x14ac:dyDescent="0.25">
      <c r="A25" s="24" t="s">
        <v>37</v>
      </c>
      <c r="B25" s="24" t="s">
        <v>38</v>
      </c>
      <c r="C25" s="17">
        <v>18102318867</v>
      </c>
      <c r="D25" s="17">
        <v>1100922988</v>
      </c>
      <c r="E25" s="17">
        <v>19203241855</v>
      </c>
      <c r="F25" s="18">
        <v>0</v>
      </c>
      <c r="G25" s="19">
        <v>19203241855</v>
      </c>
    </row>
    <row r="26" spans="1:7" ht="15" x14ac:dyDescent="0.25">
      <c r="A26" s="20" t="s">
        <v>39</v>
      </c>
      <c r="B26" s="20" t="s">
        <v>40</v>
      </c>
      <c r="C26" s="21">
        <v>0</v>
      </c>
      <c r="D26" s="21">
        <v>276361660</v>
      </c>
      <c r="E26" s="21">
        <v>276361660</v>
      </c>
      <c r="F26" s="22">
        <v>0</v>
      </c>
      <c r="G26" s="23">
        <v>276361660</v>
      </c>
    </row>
    <row r="27" spans="1:7" ht="15" x14ac:dyDescent="0.25">
      <c r="A27" s="24" t="s">
        <v>41</v>
      </c>
      <c r="B27" s="24" t="s">
        <v>42</v>
      </c>
      <c r="C27" s="17">
        <v>0</v>
      </c>
      <c r="D27" s="17">
        <v>212542341</v>
      </c>
      <c r="E27" s="17">
        <v>212542341</v>
      </c>
      <c r="F27" s="18">
        <v>0</v>
      </c>
      <c r="G27" s="19">
        <v>212542341</v>
      </c>
    </row>
    <row r="28" spans="1:7" ht="15" x14ac:dyDescent="0.25">
      <c r="A28" s="20" t="s">
        <v>43</v>
      </c>
      <c r="B28" s="20" t="s">
        <v>44</v>
      </c>
      <c r="C28" s="21">
        <v>0</v>
      </c>
      <c r="D28" s="21">
        <v>655010314</v>
      </c>
      <c r="E28" s="21">
        <v>655010314</v>
      </c>
      <c r="F28" s="22">
        <v>0</v>
      </c>
      <c r="G28" s="23">
        <v>655010314</v>
      </c>
    </row>
    <row r="29" spans="1:7" ht="15" x14ac:dyDescent="0.25">
      <c r="A29" s="24" t="s">
        <v>45</v>
      </c>
      <c r="B29" s="24" t="s">
        <v>46</v>
      </c>
      <c r="C29" s="17">
        <v>0</v>
      </c>
      <c r="D29" s="17">
        <v>963673391</v>
      </c>
      <c r="E29" s="17">
        <v>963673391</v>
      </c>
      <c r="F29" s="18">
        <v>0</v>
      </c>
      <c r="G29" s="19">
        <v>963673391</v>
      </c>
    </row>
    <row r="30" spans="1:7" ht="15" x14ac:dyDescent="0.25">
      <c r="A30" s="20" t="s">
        <v>47</v>
      </c>
      <c r="B30" s="20" t="s">
        <v>48</v>
      </c>
      <c r="C30" s="21">
        <v>311806971</v>
      </c>
      <c r="D30" s="21">
        <v>723809326</v>
      </c>
      <c r="E30" s="21">
        <v>1035616297</v>
      </c>
      <c r="F30" s="22">
        <v>0</v>
      </c>
      <c r="G30" s="23">
        <v>1035616297</v>
      </c>
    </row>
    <row r="31" spans="1:7" ht="15" x14ac:dyDescent="0.25">
      <c r="A31" s="24" t="s">
        <v>49</v>
      </c>
      <c r="B31" s="24" t="s">
        <v>50</v>
      </c>
      <c r="C31" s="17">
        <v>0</v>
      </c>
      <c r="D31" s="17">
        <v>1146870700</v>
      </c>
      <c r="E31" s="17">
        <v>1146870700</v>
      </c>
      <c r="F31" s="18">
        <v>0</v>
      </c>
      <c r="G31" s="19">
        <v>1146870700</v>
      </c>
    </row>
    <row r="32" spans="1:7" ht="15" x14ac:dyDescent="0.25">
      <c r="A32" s="20" t="s">
        <v>51</v>
      </c>
      <c r="B32" s="20" t="s">
        <v>52</v>
      </c>
      <c r="C32" s="21">
        <v>0</v>
      </c>
      <c r="D32" s="21">
        <v>733670940</v>
      </c>
      <c r="E32" s="21">
        <v>733670940</v>
      </c>
      <c r="F32" s="21">
        <v>36363531</v>
      </c>
      <c r="G32" s="23">
        <v>770034471</v>
      </c>
    </row>
    <row r="33" spans="1:7" ht="15" x14ac:dyDescent="0.25">
      <c r="A33" s="24" t="s">
        <v>53</v>
      </c>
      <c r="B33" s="24" t="s">
        <v>54</v>
      </c>
      <c r="C33" s="17">
        <v>0</v>
      </c>
      <c r="D33" s="17">
        <v>305741442</v>
      </c>
      <c r="E33" s="17">
        <v>305741442</v>
      </c>
      <c r="F33" s="18">
        <v>0</v>
      </c>
      <c r="G33" s="19">
        <v>305741442</v>
      </c>
    </row>
    <row r="34" spans="1:7" ht="15" x14ac:dyDescent="0.25">
      <c r="A34" s="20" t="s">
        <v>55</v>
      </c>
      <c r="B34" s="20" t="s">
        <v>56</v>
      </c>
      <c r="C34" s="21">
        <v>3870991465</v>
      </c>
      <c r="D34" s="21">
        <v>345446070</v>
      </c>
      <c r="E34" s="21">
        <v>4216437535</v>
      </c>
      <c r="F34" s="22">
        <v>0</v>
      </c>
      <c r="G34" s="23">
        <v>4216437535</v>
      </c>
    </row>
    <row r="35" spans="1:7" ht="15" x14ac:dyDescent="0.25">
      <c r="A35" s="24" t="s">
        <v>57</v>
      </c>
      <c r="B35" s="24" t="s">
        <v>58</v>
      </c>
      <c r="C35" s="17">
        <v>0</v>
      </c>
      <c r="D35" s="17">
        <v>34089768</v>
      </c>
      <c r="E35" s="17">
        <v>34089768</v>
      </c>
      <c r="F35" s="18">
        <v>0</v>
      </c>
      <c r="G35" s="19">
        <v>34089768</v>
      </c>
    </row>
    <row r="36" spans="1:7" ht="15" x14ac:dyDescent="0.25">
      <c r="A36" s="20" t="s">
        <v>59</v>
      </c>
      <c r="B36" s="20" t="s">
        <v>60</v>
      </c>
      <c r="C36" s="21">
        <v>0</v>
      </c>
      <c r="D36" s="21">
        <v>59904875</v>
      </c>
      <c r="E36" s="21">
        <v>59904875</v>
      </c>
      <c r="F36" s="22">
        <v>0</v>
      </c>
      <c r="G36" s="23">
        <v>59904875</v>
      </c>
    </row>
    <row r="37" spans="1:7" ht="15" x14ac:dyDescent="0.25">
      <c r="A37" s="24" t="s">
        <v>61</v>
      </c>
      <c r="B37" s="24" t="s">
        <v>62</v>
      </c>
      <c r="C37" s="17">
        <v>0</v>
      </c>
      <c r="D37" s="17">
        <v>59904875</v>
      </c>
      <c r="E37" s="17">
        <v>59904875</v>
      </c>
      <c r="F37" s="18">
        <v>0</v>
      </c>
      <c r="G37" s="19">
        <v>59904875</v>
      </c>
    </row>
    <row r="38" spans="1:7" ht="15" x14ac:dyDescent="0.25">
      <c r="A38" s="20" t="s">
        <v>63</v>
      </c>
      <c r="B38" s="20" t="s">
        <v>64</v>
      </c>
      <c r="C38" s="21">
        <v>0</v>
      </c>
      <c r="D38" s="21">
        <v>197810982</v>
      </c>
      <c r="E38" s="21">
        <v>197810982</v>
      </c>
      <c r="F38" s="22">
        <v>0</v>
      </c>
      <c r="G38" s="23">
        <v>197810982</v>
      </c>
    </row>
    <row r="39" spans="1:7" ht="15" x14ac:dyDescent="0.25">
      <c r="A39" s="24" t="s">
        <v>65</v>
      </c>
      <c r="B39" s="24" t="s">
        <v>66</v>
      </c>
      <c r="C39" s="17">
        <v>2141854988</v>
      </c>
      <c r="D39" s="17">
        <v>123455722</v>
      </c>
      <c r="E39" s="17">
        <v>2265310710</v>
      </c>
      <c r="F39" s="17">
        <v>58801162</v>
      </c>
      <c r="G39" s="19">
        <v>2324111872</v>
      </c>
    </row>
    <row r="40" spans="1:7" ht="15" x14ac:dyDescent="0.25">
      <c r="A40" s="20" t="s">
        <v>67</v>
      </c>
      <c r="B40" s="20" t="s">
        <v>68</v>
      </c>
      <c r="C40" s="21">
        <v>0</v>
      </c>
      <c r="D40" s="21">
        <v>67397711</v>
      </c>
      <c r="E40" s="21">
        <v>67397711</v>
      </c>
      <c r="F40" s="22">
        <v>0</v>
      </c>
      <c r="G40" s="23">
        <v>67397711</v>
      </c>
    </row>
    <row r="41" spans="1:7" ht="15" x14ac:dyDescent="0.25">
      <c r="A41" s="25"/>
      <c r="B41" s="25"/>
      <c r="C41" s="26"/>
      <c r="D41" s="25"/>
      <c r="E41" s="27"/>
      <c r="F41" s="25"/>
      <c r="G41" s="27"/>
    </row>
    <row r="42" spans="1:7" ht="15" x14ac:dyDescent="0.25">
      <c r="A42" s="25"/>
      <c r="B42" s="28" t="s">
        <v>69</v>
      </c>
      <c r="C42" s="29">
        <v>92843504901</v>
      </c>
      <c r="D42" s="29">
        <v>22686243466</v>
      </c>
      <c r="E42" s="29">
        <v>115529748367</v>
      </c>
      <c r="F42" s="29">
        <v>228846804</v>
      </c>
      <c r="G42" s="29">
        <v>115758595171</v>
      </c>
    </row>
    <row r="43" spans="1:7" ht="16.5" x14ac:dyDescent="0.3">
      <c r="A43" s="4"/>
      <c r="B43" s="5"/>
      <c r="C43" s="6"/>
      <c r="D43" s="6"/>
      <c r="E43" s="7"/>
      <c r="F43" s="6"/>
      <c r="G43" s="7"/>
    </row>
    <row r="44" spans="1:7" x14ac:dyDescent="0.2">
      <c r="E44" s="8"/>
      <c r="F44" s="2"/>
      <c r="G44" s="8"/>
    </row>
    <row r="45" spans="1:7" x14ac:dyDescent="0.2">
      <c r="C45" s="1"/>
      <c r="D45" s="1"/>
      <c r="F45" s="11"/>
    </row>
    <row r="46" spans="1:7" x14ac:dyDescent="0.2">
      <c r="C46" s="1"/>
      <c r="D46" s="1"/>
    </row>
    <row r="47" spans="1:7" x14ac:dyDescent="0.2">
      <c r="C47" s="1"/>
      <c r="D47" s="1"/>
    </row>
    <row r="48" spans="1:7" x14ac:dyDescent="0.2">
      <c r="C48" s="1"/>
      <c r="D48" s="1"/>
    </row>
    <row r="49" spans="6:7" x14ac:dyDescent="0.2">
      <c r="F49" s="2"/>
      <c r="G49" s="10"/>
    </row>
  </sheetData>
  <sheetProtection algorithmName="SHA-512" hashValue="v7VO6lPJ8sRz+H+S91+i/EH5DDFlOVv1vRIactvjH4VeovLEv21Hv1GwYa2c0HWUS6vuskSlAjXtRFnAalUxlQ==" saltValue="FK4qq5ohHPm6iXmdlBDhCg==" spinCount="100000" sheet="1" objects="1" scenarios="1"/>
  <mergeCells count="10">
    <mergeCell ref="C6:E6"/>
    <mergeCell ref="F6:F7"/>
    <mergeCell ref="G6:G7"/>
    <mergeCell ref="A6:A8"/>
    <mergeCell ref="B6:B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82"/>
  <sheetViews>
    <sheetView zoomScale="70" zoomScaleNormal="70" workbookViewId="0">
      <pane xSplit="3" ySplit="8" topLeftCell="D33" activePane="bottomRight" state="frozen"/>
      <selection sqref="A1:XFD5"/>
      <selection pane="topRight" sqref="A1:XFD5"/>
      <selection pane="bottomLeft" sqref="A1:XFD5"/>
      <selection pane="bottomRight" activeCell="H45" sqref="H45"/>
    </sheetView>
  </sheetViews>
  <sheetFormatPr baseColWidth="10" defaultRowHeight="12.75" x14ac:dyDescent="0.2"/>
  <cols>
    <col min="1" max="1" width="8.140625" style="33" bestFit="1" customWidth="1"/>
    <col min="2" max="2" width="28.7109375" style="33" customWidth="1"/>
    <col min="3" max="3" width="30.140625" style="33" customWidth="1"/>
    <col min="4" max="4" width="35.85546875" style="40" customWidth="1"/>
    <col min="5" max="5" width="25.85546875" style="40" customWidth="1"/>
    <col min="6" max="6" width="28.7109375" style="41" customWidth="1"/>
    <col min="7" max="7" width="24.140625" style="41" customWidth="1"/>
    <col min="8" max="8" width="29.28515625" style="41" customWidth="1"/>
    <col min="9" max="248" width="11.42578125" style="30"/>
    <col min="249" max="249" width="15.5703125" style="30" customWidth="1"/>
    <col min="250" max="250" width="28.7109375" style="30" customWidth="1"/>
    <col min="251" max="251" width="30.140625" style="30" customWidth="1"/>
    <col min="252" max="252" width="32.7109375" style="30" customWidth="1"/>
    <col min="253" max="504" width="11.42578125" style="30"/>
    <col min="505" max="505" width="15.5703125" style="30" customWidth="1"/>
    <col min="506" max="506" width="28.7109375" style="30" customWidth="1"/>
    <col min="507" max="507" width="30.140625" style="30" customWidth="1"/>
    <col min="508" max="508" width="32.7109375" style="30" customWidth="1"/>
    <col min="509" max="760" width="11.42578125" style="30"/>
    <col min="761" max="761" width="15.5703125" style="30" customWidth="1"/>
    <col min="762" max="762" width="28.7109375" style="30" customWidth="1"/>
    <col min="763" max="763" width="30.140625" style="30" customWidth="1"/>
    <col min="764" max="764" width="32.7109375" style="30" customWidth="1"/>
    <col min="765" max="1016" width="11.42578125" style="30"/>
    <col min="1017" max="1017" width="15.5703125" style="30" customWidth="1"/>
    <col min="1018" max="1018" width="28.7109375" style="30" customWidth="1"/>
    <col min="1019" max="1019" width="30.140625" style="30" customWidth="1"/>
    <col min="1020" max="1020" width="32.7109375" style="30" customWidth="1"/>
    <col min="1021" max="1272" width="11.42578125" style="30"/>
    <col min="1273" max="1273" width="15.5703125" style="30" customWidth="1"/>
    <col min="1274" max="1274" width="28.7109375" style="30" customWidth="1"/>
    <col min="1275" max="1275" width="30.140625" style="30" customWidth="1"/>
    <col min="1276" max="1276" width="32.7109375" style="30" customWidth="1"/>
    <col min="1277" max="1528" width="11.42578125" style="30"/>
    <col min="1529" max="1529" width="15.5703125" style="30" customWidth="1"/>
    <col min="1530" max="1530" width="28.7109375" style="30" customWidth="1"/>
    <col min="1531" max="1531" width="30.140625" style="30" customWidth="1"/>
    <col min="1532" max="1532" width="32.7109375" style="30" customWidth="1"/>
    <col min="1533" max="1784" width="11.42578125" style="30"/>
    <col min="1785" max="1785" width="15.5703125" style="30" customWidth="1"/>
    <col min="1786" max="1786" width="28.7109375" style="30" customWidth="1"/>
    <col min="1787" max="1787" width="30.140625" style="30" customWidth="1"/>
    <col min="1788" max="1788" width="32.7109375" style="30" customWidth="1"/>
    <col min="1789" max="2040" width="11.42578125" style="30"/>
    <col min="2041" max="2041" width="15.5703125" style="30" customWidth="1"/>
    <col min="2042" max="2042" width="28.7109375" style="30" customWidth="1"/>
    <col min="2043" max="2043" width="30.140625" style="30" customWidth="1"/>
    <col min="2044" max="2044" width="32.7109375" style="30" customWidth="1"/>
    <col min="2045" max="2296" width="11.42578125" style="30"/>
    <col min="2297" max="2297" width="15.5703125" style="30" customWidth="1"/>
    <col min="2298" max="2298" width="28.7109375" style="30" customWidth="1"/>
    <col min="2299" max="2299" width="30.140625" style="30" customWidth="1"/>
    <col min="2300" max="2300" width="32.7109375" style="30" customWidth="1"/>
    <col min="2301" max="2552" width="11.42578125" style="30"/>
    <col min="2553" max="2553" width="15.5703125" style="30" customWidth="1"/>
    <col min="2554" max="2554" width="28.7109375" style="30" customWidth="1"/>
    <col min="2555" max="2555" width="30.140625" style="30" customWidth="1"/>
    <col min="2556" max="2556" width="32.7109375" style="30" customWidth="1"/>
    <col min="2557" max="2808" width="11.42578125" style="30"/>
    <col min="2809" max="2809" width="15.5703125" style="30" customWidth="1"/>
    <col min="2810" max="2810" width="28.7109375" style="30" customWidth="1"/>
    <col min="2811" max="2811" width="30.140625" style="30" customWidth="1"/>
    <col min="2812" max="2812" width="32.7109375" style="30" customWidth="1"/>
    <col min="2813" max="3064" width="11.42578125" style="30"/>
    <col min="3065" max="3065" width="15.5703125" style="30" customWidth="1"/>
    <col min="3066" max="3066" width="28.7109375" style="30" customWidth="1"/>
    <col min="3067" max="3067" width="30.140625" style="30" customWidth="1"/>
    <col min="3068" max="3068" width="32.7109375" style="30" customWidth="1"/>
    <col min="3069" max="3320" width="11.42578125" style="30"/>
    <col min="3321" max="3321" width="15.5703125" style="30" customWidth="1"/>
    <col min="3322" max="3322" width="28.7109375" style="30" customWidth="1"/>
    <col min="3323" max="3323" width="30.140625" style="30" customWidth="1"/>
    <col min="3324" max="3324" width="32.7109375" style="30" customWidth="1"/>
    <col min="3325" max="3576" width="11.42578125" style="30"/>
    <col min="3577" max="3577" width="15.5703125" style="30" customWidth="1"/>
    <col min="3578" max="3578" width="28.7109375" style="30" customWidth="1"/>
    <col min="3579" max="3579" width="30.140625" style="30" customWidth="1"/>
    <col min="3580" max="3580" width="32.7109375" style="30" customWidth="1"/>
    <col min="3581" max="3832" width="11.42578125" style="30"/>
    <col min="3833" max="3833" width="15.5703125" style="30" customWidth="1"/>
    <col min="3834" max="3834" width="28.7109375" style="30" customWidth="1"/>
    <col min="3835" max="3835" width="30.140625" style="30" customWidth="1"/>
    <col min="3836" max="3836" width="32.7109375" style="30" customWidth="1"/>
    <col min="3837" max="4088" width="11.42578125" style="30"/>
    <col min="4089" max="4089" width="15.5703125" style="30" customWidth="1"/>
    <col min="4090" max="4090" width="28.7109375" style="30" customWidth="1"/>
    <col min="4091" max="4091" width="30.140625" style="30" customWidth="1"/>
    <col min="4092" max="4092" width="32.7109375" style="30" customWidth="1"/>
    <col min="4093" max="4344" width="11.42578125" style="30"/>
    <col min="4345" max="4345" width="15.5703125" style="30" customWidth="1"/>
    <col min="4346" max="4346" width="28.7109375" style="30" customWidth="1"/>
    <col min="4347" max="4347" width="30.140625" style="30" customWidth="1"/>
    <col min="4348" max="4348" width="32.7109375" style="30" customWidth="1"/>
    <col min="4349" max="4600" width="11.42578125" style="30"/>
    <col min="4601" max="4601" width="15.5703125" style="30" customWidth="1"/>
    <col min="4602" max="4602" width="28.7109375" style="30" customWidth="1"/>
    <col min="4603" max="4603" width="30.140625" style="30" customWidth="1"/>
    <col min="4604" max="4604" width="32.7109375" style="30" customWidth="1"/>
    <col min="4605" max="4856" width="11.42578125" style="30"/>
    <col min="4857" max="4857" width="15.5703125" style="30" customWidth="1"/>
    <col min="4858" max="4858" width="28.7109375" style="30" customWidth="1"/>
    <col min="4859" max="4859" width="30.140625" style="30" customWidth="1"/>
    <col min="4860" max="4860" width="32.7109375" style="30" customWidth="1"/>
    <col min="4861" max="5112" width="11.42578125" style="30"/>
    <col min="5113" max="5113" width="15.5703125" style="30" customWidth="1"/>
    <col min="5114" max="5114" width="28.7109375" style="30" customWidth="1"/>
    <col min="5115" max="5115" width="30.140625" style="30" customWidth="1"/>
    <col min="5116" max="5116" width="32.7109375" style="30" customWidth="1"/>
    <col min="5117" max="5368" width="11.42578125" style="30"/>
    <col min="5369" max="5369" width="15.5703125" style="30" customWidth="1"/>
    <col min="5370" max="5370" width="28.7109375" style="30" customWidth="1"/>
    <col min="5371" max="5371" width="30.140625" style="30" customWidth="1"/>
    <col min="5372" max="5372" width="32.7109375" style="30" customWidth="1"/>
    <col min="5373" max="5624" width="11.42578125" style="30"/>
    <col min="5625" max="5625" width="15.5703125" style="30" customWidth="1"/>
    <col min="5626" max="5626" width="28.7109375" style="30" customWidth="1"/>
    <col min="5627" max="5627" width="30.140625" style="30" customWidth="1"/>
    <col min="5628" max="5628" width="32.7109375" style="30" customWidth="1"/>
    <col min="5629" max="5880" width="11.42578125" style="30"/>
    <col min="5881" max="5881" width="15.5703125" style="30" customWidth="1"/>
    <col min="5882" max="5882" width="28.7109375" style="30" customWidth="1"/>
    <col min="5883" max="5883" width="30.140625" style="30" customWidth="1"/>
    <col min="5884" max="5884" width="32.7109375" style="30" customWidth="1"/>
    <col min="5885" max="6136" width="11.42578125" style="30"/>
    <col min="6137" max="6137" width="15.5703125" style="30" customWidth="1"/>
    <col min="6138" max="6138" width="28.7109375" style="30" customWidth="1"/>
    <col min="6139" max="6139" width="30.140625" style="30" customWidth="1"/>
    <col min="6140" max="6140" width="32.7109375" style="30" customWidth="1"/>
    <col min="6141" max="6392" width="11.42578125" style="30"/>
    <col min="6393" max="6393" width="15.5703125" style="30" customWidth="1"/>
    <col min="6394" max="6394" width="28.7109375" style="30" customWidth="1"/>
    <col min="6395" max="6395" width="30.140625" style="30" customWidth="1"/>
    <col min="6396" max="6396" width="32.7109375" style="30" customWidth="1"/>
    <col min="6397" max="6648" width="11.42578125" style="30"/>
    <col min="6649" max="6649" width="15.5703125" style="30" customWidth="1"/>
    <col min="6650" max="6650" width="28.7109375" style="30" customWidth="1"/>
    <col min="6651" max="6651" width="30.140625" style="30" customWidth="1"/>
    <col min="6652" max="6652" width="32.7109375" style="30" customWidth="1"/>
    <col min="6653" max="6904" width="11.42578125" style="30"/>
    <col min="6905" max="6905" width="15.5703125" style="30" customWidth="1"/>
    <col min="6906" max="6906" width="28.7109375" style="30" customWidth="1"/>
    <col min="6907" max="6907" width="30.140625" style="30" customWidth="1"/>
    <col min="6908" max="6908" width="32.7109375" style="30" customWidth="1"/>
    <col min="6909" max="7160" width="11.42578125" style="30"/>
    <col min="7161" max="7161" width="15.5703125" style="30" customWidth="1"/>
    <col min="7162" max="7162" width="28.7109375" style="30" customWidth="1"/>
    <col min="7163" max="7163" width="30.140625" style="30" customWidth="1"/>
    <col min="7164" max="7164" width="32.7109375" style="30" customWidth="1"/>
    <col min="7165" max="7416" width="11.42578125" style="30"/>
    <col min="7417" max="7417" width="15.5703125" style="30" customWidth="1"/>
    <col min="7418" max="7418" width="28.7109375" style="30" customWidth="1"/>
    <col min="7419" max="7419" width="30.140625" style="30" customWidth="1"/>
    <col min="7420" max="7420" width="32.7109375" style="30" customWidth="1"/>
    <col min="7421" max="7672" width="11.42578125" style="30"/>
    <col min="7673" max="7673" width="15.5703125" style="30" customWidth="1"/>
    <col min="7674" max="7674" width="28.7109375" style="30" customWidth="1"/>
    <col min="7675" max="7675" width="30.140625" style="30" customWidth="1"/>
    <col min="7676" max="7676" width="32.7109375" style="30" customWidth="1"/>
    <col min="7677" max="7928" width="11.42578125" style="30"/>
    <col min="7929" max="7929" width="15.5703125" style="30" customWidth="1"/>
    <col min="7930" max="7930" width="28.7109375" style="30" customWidth="1"/>
    <col min="7931" max="7931" width="30.140625" style="30" customWidth="1"/>
    <col min="7932" max="7932" width="32.7109375" style="30" customWidth="1"/>
    <col min="7933" max="8184" width="11.42578125" style="30"/>
    <col min="8185" max="8185" width="15.5703125" style="30" customWidth="1"/>
    <col min="8186" max="8186" width="28.7109375" style="30" customWidth="1"/>
    <col min="8187" max="8187" width="30.140625" style="30" customWidth="1"/>
    <col min="8188" max="8188" width="32.7109375" style="30" customWidth="1"/>
    <col min="8189" max="8440" width="11.42578125" style="30"/>
    <col min="8441" max="8441" width="15.5703125" style="30" customWidth="1"/>
    <col min="8442" max="8442" width="28.7109375" style="30" customWidth="1"/>
    <col min="8443" max="8443" width="30.140625" style="30" customWidth="1"/>
    <col min="8444" max="8444" width="32.7109375" style="30" customWidth="1"/>
    <col min="8445" max="8696" width="11.42578125" style="30"/>
    <col min="8697" max="8697" width="15.5703125" style="30" customWidth="1"/>
    <col min="8698" max="8698" width="28.7109375" style="30" customWidth="1"/>
    <col min="8699" max="8699" width="30.140625" style="30" customWidth="1"/>
    <col min="8700" max="8700" width="32.7109375" style="30" customWidth="1"/>
    <col min="8701" max="8952" width="11.42578125" style="30"/>
    <col min="8953" max="8953" width="15.5703125" style="30" customWidth="1"/>
    <col min="8954" max="8954" width="28.7109375" style="30" customWidth="1"/>
    <col min="8955" max="8955" width="30.140625" style="30" customWidth="1"/>
    <col min="8956" max="8956" width="32.7109375" style="30" customWidth="1"/>
    <col min="8957" max="9208" width="11.42578125" style="30"/>
    <col min="9209" max="9209" width="15.5703125" style="30" customWidth="1"/>
    <col min="9210" max="9210" width="28.7109375" style="30" customWidth="1"/>
    <col min="9211" max="9211" width="30.140625" style="30" customWidth="1"/>
    <col min="9212" max="9212" width="32.7109375" style="30" customWidth="1"/>
    <col min="9213" max="9464" width="11.42578125" style="30"/>
    <col min="9465" max="9465" width="15.5703125" style="30" customWidth="1"/>
    <col min="9466" max="9466" width="28.7109375" style="30" customWidth="1"/>
    <col min="9467" max="9467" width="30.140625" style="30" customWidth="1"/>
    <col min="9468" max="9468" width="32.7109375" style="30" customWidth="1"/>
    <col min="9469" max="9720" width="11.42578125" style="30"/>
    <col min="9721" max="9721" width="15.5703125" style="30" customWidth="1"/>
    <col min="9722" max="9722" width="28.7109375" style="30" customWidth="1"/>
    <col min="9723" max="9723" width="30.140625" style="30" customWidth="1"/>
    <col min="9724" max="9724" width="32.7109375" style="30" customWidth="1"/>
    <col min="9725" max="9976" width="11.42578125" style="30"/>
    <col min="9977" max="9977" width="15.5703125" style="30" customWidth="1"/>
    <col min="9978" max="9978" width="28.7109375" style="30" customWidth="1"/>
    <col min="9979" max="9979" width="30.140625" style="30" customWidth="1"/>
    <col min="9980" max="9980" width="32.7109375" style="30" customWidth="1"/>
    <col min="9981" max="10232" width="11.42578125" style="30"/>
    <col min="10233" max="10233" width="15.5703125" style="30" customWidth="1"/>
    <col min="10234" max="10234" width="28.7109375" style="30" customWidth="1"/>
    <col min="10235" max="10235" width="30.140625" style="30" customWidth="1"/>
    <col min="10236" max="10236" width="32.7109375" style="30" customWidth="1"/>
    <col min="10237" max="10488" width="11.42578125" style="30"/>
    <col min="10489" max="10489" width="15.5703125" style="30" customWidth="1"/>
    <col min="10490" max="10490" width="28.7109375" style="30" customWidth="1"/>
    <col min="10491" max="10491" width="30.140625" style="30" customWidth="1"/>
    <col min="10492" max="10492" width="32.7109375" style="30" customWidth="1"/>
    <col min="10493" max="10744" width="11.42578125" style="30"/>
    <col min="10745" max="10745" width="15.5703125" style="30" customWidth="1"/>
    <col min="10746" max="10746" width="28.7109375" style="30" customWidth="1"/>
    <col min="10747" max="10747" width="30.140625" style="30" customWidth="1"/>
    <col min="10748" max="10748" width="32.7109375" style="30" customWidth="1"/>
    <col min="10749" max="11000" width="11.42578125" style="30"/>
    <col min="11001" max="11001" width="15.5703125" style="30" customWidth="1"/>
    <col min="11002" max="11002" width="28.7109375" style="30" customWidth="1"/>
    <col min="11003" max="11003" width="30.140625" style="30" customWidth="1"/>
    <col min="11004" max="11004" width="32.7109375" style="30" customWidth="1"/>
    <col min="11005" max="11256" width="11.42578125" style="30"/>
    <col min="11257" max="11257" width="15.5703125" style="30" customWidth="1"/>
    <col min="11258" max="11258" width="28.7109375" style="30" customWidth="1"/>
    <col min="11259" max="11259" width="30.140625" style="30" customWidth="1"/>
    <col min="11260" max="11260" width="32.7109375" style="30" customWidth="1"/>
    <col min="11261" max="11512" width="11.42578125" style="30"/>
    <col min="11513" max="11513" width="15.5703125" style="30" customWidth="1"/>
    <col min="11514" max="11514" width="28.7109375" style="30" customWidth="1"/>
    <col min="11515" max="11515" width="30.140625" style="30" customWidth="1"/>
    <col min="11516" max="11516" width="32.7109375" style="30" customWidth="1"/>
    <col min="11517" max="11768" width="11.42578125" style="30"/>
    <col min="11769" max="11769" width="15.5703125" style="30" customWidth="1"/>
    <col min="11770" max="11770" width="28.7109375" style="30" customWidth="1"/>
    <col min="11771" max="11771" width="30.140625" style="30" customWidth="1"/>
    <col min="11772" max="11772" width="32.7109375" style="30" customWidth="1"/>
    <col min="11773" max="12024" width="11.42578125" style="30"/>
    <col min="12025" max="12025" width="15.5703125" style="30" customWidth="1"/>
    <col min="12026" max="12026" width="28.7109375" style="30" customWidth="1"/>
    <col min="12027" max="12027" width="30.140625" style="30" customWidth="1"/>
    <col min="12028" max="12028" width="32.7109375" style="30" customWidth="1"/>
    <col min="12029" max="12280" width="11.42578125" style="30"/>
    <col min="12281" max="12281" width="15.5703125" style="30" customWidth="1"/>
    <col min="12282" max="12282" width="28.7109375" style="30" customWidth="1"/>
    <col min="12283" max="12283" width="30.140625" style="30" customWidth="1"/>
    <col min="12284" max="12284" width="32.7109375" style="30" customWidth="1"/>
    <col min="12285" max="12536" width="11.42578125" style="30"/>
    <col min="12537" max="12537" width="15.5703125" style="30" customWidth="1"/>
    <col min="12538" max="12538" width="28.7109375" style="30" customWidth="1"/>
    <col min="12539" max="12539" width="30.140625" style="30" customWidth="1"/>
    <col min="12540" max="12540" width="32.7109375" style="30" customWidth="1"/>
    <col min="12541" max="12792" width="11.42578125" style="30"/>
    <col min="12793" max="12793" width="15.5703125" style="30" customWidth="1"/>
    <col min="12794" max="12794" width="28.7109375" style="30" customWidth="1"/>
    <col min="12795" max="12795" width="30.140625" style="30" customWidth="1"/>
    <col min="12796" max="12796" width="32.7109375" style="30" customWidth="1"/>
    <col min="12797" max="13048" width="11.42578125" style="30"/>
    <col min="13049" max="13049" width="15.5703125" style="30" customWidth="1"/>
    <col min="13050" max="13050" width="28.7109375" style="30" customWidth="1"/>
    <col min="13051" max="13051" width="30.140625" style="30" customWidth="1"/>
    <col min="13052" max="13052" width="32.7109375" style="30" customWidth="1"/>
    <col min="13053" max="13304" width="11.42578125" style="30"/>
    <col min="13305" max="13305" width="15.5703125" style="30" customWidth="1"/>
    <col min="13306" max="13306" width="28.7109375" style="30" customWidth="1"/>
    <col min="13307" max="13307" width="30.140625" style="30" customWidth="1"/>
    <col min="13308" max="13308" width="32.7109375" style="30" customWidth="1"/>
    <col min="13309" max="13560" width="11.42578125" style="30"/>
    <col min="13561" max="13561" width="15.5703125" style="30" customWidth="1"/>
    <col min="13562" max="13562" width="28.7109375" style="30" customWidth="1"/>
    <col min="13563" max="13563" width="30.140625" style="30" customWidth="1"/>
    <col min="13564" max="13564" width="32.7109375" style="30" customWidth="1"/>
    <col min="13565" max="13816" width="11.42578125" style="30"/>
    <col min="13817" max="13817" width="15.5703125" style="30" customWidth="1"/>
    <col min="13818" max="13818" width="28.7109375" style="30" customWidth="1"/>
    <col min="13819" max="13819" width="30.140625" style="30" customWidth="1"/>
    <col min="13820" max="13820" width="32.7109375" style="30" customWidth="1"/>
    <col min="13821" max="14072" width="11.42578125" style="30"/>
    <col min="14073" max="14073" width="15.5703125" style="30" customWidth="1"/>
    <col min="14074" max="14074" width="28.7109375" style="30" customWidth="1"/>
    <col min="14075" max="14075" width="30.140625" style="30" customWidth="1"/>
    <col min="14076" max="14076" width="32.7109375" style="30" customWidth="1"/>
    <col min="14077" max="14328" width="11.42578125" style="30"/>
    <col min="14329" max="14329" width="15.5703125" style="30" customWidth="1"/>
    <col min="14330" max="14330" width="28.7109375" style="30" customWidth="1"/>
    <col min="14331" max="14331" width="30.140625" style="30" customWidth="1"/>
    <col min="14332" max="14332" width="32.7109375" style="30" customWidth="1"/>
    <col min="14333" max="14584" width="11.42578125" style="30"/>
    <col min="14585" max="14585" width="15.5703125" style="30" customWidth="1"/>
    <col min="14586" max="14586" width="28.7109375" style="30" customWidth="1"/>
    <col min="14587" max="14587" width="30.140625" style="30" customWidth="1"/>
    <col min="14588" max="14588" width="32.7109375" style="30" customWidth="1"/>
    <col min="14589" max="14840" width="11.42578125" style="30"/>
    <col min="14841" max="14841" width="15.5703125" style="30" customWidth="1"/>
    <col min="14842" max="14842" width="28.7109375" style="30" customWidth="1"/>
    <col min="14843" max="14843" width="30.140625" style="30" customWidth="1"/>
    <col min="14844" max="14844" width="32.7109375" style="30" customWidth="1"/>
    <col min="14845" max="15096" width="11.42578125" style="30"/>
    <col min="15097" max="15097" width="15.5703125" style="30" customWidth="1"/>
    <col min="15098" max="15098" width="28.7109375" style="30" customWidth="1"/>
    <col min="15099" max="15099" width="30.140625" style="30" customWidth="1"/>
    <col min="15100" max="15100" width="32.7109375" style="30" customWidth="1"/>
    <col min="15101" max="15352" width="11.42578125" style="30"/>
    <col min="15353" max="15353" width="15.5703125" style="30" customWidth="1"/>
    <col min="15354" max="15354" width="28.7109375" style="30" customWidth="1"/>
    <col min="15355" max="15355" width="30.140625" style="30" customWidth="1"/>
    <col min="15356" max="15356" width="32.7109375" style="30" customWidth="1"/>
    <col min="15357" max="15608" width="11.42578125" style="30"/>
    <col min="15609" max="15609" width="15.5703125" style="30" customWidth="1"/>
    <col min="15610" max="15610" width="28.7109375" style="30" customWidth="1"/>
    <col min="15611" max="15611" width="30.140625" style="30" customWidth="1"/>
    <col min="15612" max="15612" width="32.7109375" style="30" customWidth="1"/>
    <col min="15613" max="15864" width="11.42578125" style="30"/>
    <col min="15865" max="15865" width="15.5703125" style="30" customWidth="1"/>
    <col min="15866" max="15866" width="28.7109375" style="30" customWidth="1"/>
    <col min="15867" max="15867" width="30.140625" style="30" customWidth="1"/>
    <col min="15868" max="15868" width="32.7109375" style="30" customWidth="1"/>
    <col min="15869" max="16120" width="11.42578125" style="30"/>
    <col min="16121" max="16121" width="15.5703125" style="30" customWidth="1"/>
    <col min="16122" max="16122" width="28.7109375" style="30" customWidth="1"/>
    <col min="16123" max="16123" width="30.140625" style="30" customWidth="1"/>
    <col min="16124" max="16124" width="32.7109375" style="30" customWidth="1"/>
    <col min="16125" max="16384" width="11.42578125" style="30"/>
  </cols>
  <sheetData>
    <row r="1" spans="1:8" s="123" customFormat="1" ht="17.25" x14ac:dyDescent="0.3">
      <c r="A1" s="146" t="s">
        <v>204</v>
      </c>
      <c r="B1" s="146"/>
      <c r="C1" s="146"/>
      <c r="D1" s="146"/>
      <c r="E1" s="146"/>
      <c r="F1" s="146"/>
      <c r="G1" s="146"/>
      <c r="H1" s="146"/>
    </row>
    <row r="2" spans="1:8" s="123" customFormat="1" ht="17.25" x14ac:dyDescent="0.3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s="123" customFormat="1" ht="17.25" x14ac:dyDescent="0.3">
      <c r="A3" s="147" t="s">
        <v>71</v>
      </c>
      <c r="B3" s="147"/>
      <c r="C3" s="147"/>
      <c r="D3" s="147"/>
      <c r="E3" s="147"/>
      <c r="F3" s="147"/>
      <c r="G3" s="147"/>
      <c r="H3" s="147"/>
    </row>
    <row r="4" spans="1:8" s="123" customFormat="1" ht="17.25" x14ac:dyDescent="0.3">
      <c r="A4" s="148" t="s">
        <v>2237</v>
      </c>
      <c r="B4" s="148"/>
      <c r="C4" s="148"/>
      <c r="D4" s="148"/>
      <c r="E4" s="148"/>
      <c r="F4" s="148"/>
      <c r="G4" s="148"/>
      <c r="H4" s="148"/>
    </row>
    <row r="5" spans="1:8" s="123" customFormat="1" ht="17.25" x14ac:dyDescent="0.3">
      <c r="A5" s="127"/>
      <c r="B5" s="127"/>
      <c r="C5" s="127"/>
      <c r="D5" s="127"/>
      <c r="E5" s="127"/>
      <c r="F5" s="127"/>
      <c r="G5" s="127"/>
      <c r="H5" s="127"/>
    </row>
    <row r="6" spans="1:8" ht="18" customHeight="1" x14ac:dyDescent="0.2">
      <c r="A6" s="141" t="s">
        <v>2</v>
      </c>
      <c r="B6" s="141" t="s">
        <v>3</v>
      </c>
      <c r="C6" s="141" t="s">
        <v>72</v>
      </c>
      <c r="D6" s="140" t="s">
        <v>219</v>
      </c>
      <c r="E6" s="140"/>
      <c r="F6" s="140"/>
      <c r="G6" s="140" t="s">
        <v>4</v>
      </c>
      <c r="H6" s="140" t="s">
        <v>214</v>
      </c>
    </row>
    <row r="7" spans="1:8" ht="56.25" customHeight="1" x14ac:dyDescent="0.2">
      <c r="A7" s="141"/>
      <c r="B7" s="141"/>
      <c r="C7" s="141"/>
      <c r="D7" s="13" t="s">
        <v>216</v>
      </c>
      <c r="E7" s="14" t="s">
        <v>224</v>
      </c>
      <c r="F7" s="13" t="s">
        <v>222</v>
      </c>
      <c r="G7" s="140"/>
      <c r="H7" s="140"/>
    </row>
    <row r="8" spans="1:8" ht="15.75" thickBot="1" x14ac:dyDescent="0.25">
      <c r="A8" s="142"/>
      <c r="B8" s="142"/>
      <c r="C8" s="142"/>
      <c r="D8" s="15">
        <v>1</v>
      </c>
      <c r="E8" s="15">
        <v>2</v>
      </c>
      <c r="F8" s="15" t="s">
        <v>225</v>
      </c>
      <c r="G8" s="15">
        <v>4</v>
      </c>
      <c r="H8" s="15" t="s">
        <v>226</v>
      </c>
    </row>
    <row r="9" spans="1:8" s="31" customFormat="1" ht="15" x14ac:dyDescent="0.25">
      <c r="A9" s="17" t="s">
        <v>73</v>
      </c>
      <c r="B9" s="17" t="s">
        <v>6</v>
      </c>
      <c r="C9" s="17" t="s">
        <v>74</v>
      </c>
      <c r="D9" s="17">
        <v>0</v>
      </c>
      <c r="E9" s="17">
        <v>3318610290</v>
      </c>
      <c r="F9" s="17">
        <v>3318610290</v>
      </c>
      <c r="G9" s="17">
        <v>0</v>
      </c>
      <c r="H9" s="19">
        <v>3318610290</v>
      </c>
    </row>
    <row r="10" spans="1:8" ht="15" x14ac:dyDescent="0.25">
      <c r="A10" s="22" t="s">
        <v>75</v>
      </c>
      <c r="B10" s="22" t="s">
        <v>6</v>
      </c>
      <c r="C10" s="22" t="s">
        <v>76</v>
      </c>
      <c r="D10" s="21">
        <v>544832414</v>
      </c>
      <c r="E10" s="21">
        <v>121215812</v>
      </c>
      <c r="F10" s="21">
        <v>666048226</v>
      </c>
      <c r="G10" s="22">
        <v>0</v>
      </c>
      <c r="H10" s="23">
        <v>666048226</v>
      </c>
    </row>
    <row r="11" spans="1:8" ht="15" x14ac:dyDescent="0.25">
      <c r="A11" s="18" t="s">
        <v>77</v>
      </c>
      <c r="B11" s="18" t="s">
        <v>6</v>
      </c>
      <c r="C11" s="18" t="s">
        <v>78</v>
      </c>
      <c r="D11" s="17">
        <v>3127673230</v>
      </c>
      <c r="E11" s="17">
        <v>299190874</v>
      </c>
      <c r="F11" s="17">
        <v>3426864104</v>
      </c>
      <c r="G11" s="18">
        <v>0</v>
      </c>
      <c r="H11" s="19">
        <v>3426864104</v>
      </c>
    </row>
    <row r="12" spans="1:8" ht="15" x14ac:dyDescent="0.25">
      <c r="A12" s="22" t="s">
        <v>79</v>
      </c>
      <c r="B12" s="22" t="s">
        <v>6</v>
      </c>
      <c r="C12" s="22" t="s">
        <v>80</v>
      </c>
      <c r="D12" s="21">
        <v>0</v>
      </c>
      <c r="E12" s="21">
        <v>132559153</v>
      </c>
      <c r="F12" s="21">
        <v>132559153</v>
      </c>
      <c r="G12" s="22">
        <v>0</v>
      </c>
      <c r="H12" s="23">
        <v>132559153</v>
      </c>
    </row>
    <row r="13" spans="1:8" ht="15" x14ac:dyDescent="0.25">
      <c r="A13" s="18" t="s">
        <v>81</v>
      </c>
      <c r="B13" s="18" t="s">
        <v>6</v>
      </c>
      <c r="C13" s="18" t="s">
        <v>82</v>
      </c>
      <c r="D13" s="17">
        <v>0</v>
      </c>
      <c r="E13" s="17">
        <v>192252791</v>
      </c>
      <c r="F13" s="17">
        <v>192252791</v>
      </c>
      <c r="G13" s="18">
        <v>0</v>
      </c>
      <c r="H13" s="19">
        <v>192252791</v>
      </c>
    </row>
    <row r="14" spans="1:8" ht="15" x14ac:dyDescent="0.25">
      <c r="A14" s="22" t="s">
        <v>83</v>
      </c>
      <c r="B14" s="22" t="s">
        <v>6</v>
      </c>
      <c r="C14" s="22" t="s">
        <v>84</v>
      </c>
      <c r="D14" s="21">
        <v>0</v>
      </c>
      <c r="E14" s="21">
        <v>80720311</v>
      </c>
      <c r="F14" s="21">
        <v>80720311</v>
      </c>
      <c r="G14" s="22">
        <v>0</v>
      </c>
      <c r="H14" s="23">
        <v>80720311</v>
      </c>
    </row>
    <row r="15" spans="1:8" ht="15" x14ac:dyDescent="0.25">
      <c r="A15" s="18" t="s">
        <v>85</v>
      </c>
      <c r="B15" s="18" t="s">
        <v>6</v>
      </c>
      <c r="C15" s="18" t="s">
        <v>86</v>
      </c>
      <c r="D15" s="17">
        <v>0</v>
      </c>
      <c r="E15" s="17">
        <v>25667926</v>
      </c>
      <c r="F15" s="17">
        <v>25667926</v>
      </c>
      <c r="G15" s="18">
        <v>0</v>
      </c>
      <c r="H15" s="19">
        <v>25667926</v>
      </c>
    </row>
    <row r="16" spans="1:8" ht="15" x14ac:dyDescent="0.25">
      <c r="A16" s="22" t="s">
        <v>87</v>
      </c>
      <c r="B16" s="22" t="s">
        <v>6</v>
      </c>
      <c r="C16" s="22" t="s">
        <v>88</v>
      </c>
      <c r="D16" s="21">
        <v>0</v>
      </c>
      <c r="E16" s="21">
        <v>192901741</v>
      </c>
      <c r="F16" s="21">
        <v>192901741</v>
      </c>
      <c r="G16" s="22">
        <v>0</v>
      </c>
      <c r="H16" s="23">
        <v>192901741</v>
      </c>
    </row>
    <row r="17" spans="1:8" ht="15" x14ac:dyDescent="0.25">
      <c r="A17" s="18" t="s">
        <v>89</v>
      </c>
      <c r="B17" s="18" t="s">
        <v>8</v>
      </c>
      <c r="C17" s="18" t="s">
        <v>90</v>
      </c>
      <c r="D17" s="17">
        <v>12119687394</v>
      </c>
      <c r="E17" s="17">
        <v>1605227689</v>
      </c>
      <c r="F17" s="17">
        <v>13724915083</v>
      </c>
      <c r="G17" s="18">
        <v>0</v>
      </c>
      <c r="H17" s="19">
        <v>13724915083</v>
      </c>
    </row>
    <row r="18" spans="1:8" ht="15" x14ac:dyDescent="0.25">
      <c r="A18" s="22" t="s">
        <v>91</v>
      </c>
      <c r="B18" s="22" t="s">
        <v>92</v>
      </c>
      <c r="C18" s="22" t="s">
        <v>93</v>
      </c>
      <c r="D18" s="21">
        <v>722418229</v>
      </c>
      <c r="E18" s="21">
        <v>98683755</v>
      </c>
      <c r="F18" s="21">
        <v>821101984</v>
      </c>
      <c r="G18" s="22">
        <v>0</v>
      </c>
      <c r="H18" s="23">
        <v>821101984</v>
      </c>
    </row>
    <row r="19" spans="1:8" ht="15" x14ac:dyDescent="0.25">
      <c r="A19" s="18" t="s">
        <v>94</v>
      </c>
      <c r="B19" s="18" t="s">
        <v>8</v>
      </c>
      <c r="C19" s="18" t="s">
        <v>95</v>
      </c>
      <c r="D19" s="17">
        <v>0</v>
      </c>
      <c r="E19" s="17">
        <v>580899616</v>
      </c>
      <c r="F19" s="17">
        <v>580899616</v>
      </c>
      <c r="G19" s="18">
        <v>0</v>
      </c>
      <c r="H19" s="19">
        <v>580899616</v>
      </c>
    </row>
    <row r="20" spans="1:8" ht="15" x14ac:dyDescent="0.25">
      <c r="A20" s="22" t="s">
        <v>96</v>
      </c>
      <c r="B20" s="22" t="s">
        <v>97</v>
      </c>
      <c r="C20" s="22" t="s">
        <v>97</v>
      </c>
      <c r="D20" s="21">
        <v>9545496817</v>
      </c>
      <c r="E20" s="21">
        <v>1723150587</v>
      </c>
      <c r="F20" s="21">
        <v>11268647404</v>
      </c>
      <c r="G20" s="22">
        <v>0</v>
      </c>
      <c r="H20" s="23">
        <v>11268647404</v>
      </c>
    </row>
    <row r="21" spans="1:8" ht="15" x14ac:dyDescent="0.25">
      <c r="A21" s="18" t="s">
        <v>98</v>
      </c>
      <c r="B21" s="18" t="s">
        <v>10</v>
      </c>
      <c r="C21" s="18" t="s">
        <v>99</v>
      </c>
      <c r="D21" s="17">
        <v>5803670444</v>
      </c>
      <c r="E21" s="17">
        <v>1767588773</v>
      </c>
      <c r="F21" s="17">
        <v>7571259217</v>
      </c>
      <c r="G21" s="18">
        <v>0</v>
      </c>
      <c r="H21" s="19">
        <v>7571259217</v>
      </c>
    </row>
    <row r="22" spans="1:8" ht="15" x14ac:dyDescent="0.25">
      <c r="A22" s="22" t="s">
        <v>100</v>
      </c>
      <c r="B22" s="22" t="s">
        <v>10</v>
      </c>
      <c r="C22" s="22" t="s">
        <v>101</v>
      </c>
      <c r="D22" s="21">
        <v>0</v>
      </c>
      <c r="E22" s="21">
        <v>185234490</v>
      </c>
      <c r="F22" s="21">
        <v>185234490</v>
      </c>
      <c r="G22" s="22">
        <v>0</v>
      </c>
      <c r="H22" s="23">
        <v>185234490</v>
      </c>
    </row>
    <row r="23" spans="1:8" ht="15" x14ac:dyDescent="0.25">
      <c r="A23" s="18" t="s">
        <v>102</v>
      </c>
      <c r="B23" s="18" t="s">
        <v>12</v>
      </c>
      <c r="C23" s="18" t="s">
        <v>103</v>
      </c>
      <c r="D23" s="17">
        <v>0</v>
      </c>
      <c r="E23" s="17">
        <v>149417810</v>
      </c>
      <c r="F23" s="17">
        <v>149417810</v>
      </c>
      <c r="G23" s="18">
        <v>0</v>
      </c>
      <c r="H23" s="19">
        <v>149417810</v>
      </c>
    </row>
    <row r="24" spans="1:8" ht="15" x14ac:dyDescent="0.25">
      <c r="A24" s="22" t="s">
        <v>104</v>
      </c>
      <c r="B24" s="22" t="s">
        <v>12</v>
      </c>
      <c r="C24" s="22" t="s">
        <v>105</v>
      </c>
      <c r="D24" s="21">
        <v>0</v>
      </c>
      <c r="E24" s="21">
        <v>76071113</v>
      </c>
      <c r="F24" s="21">
        <v>76071113</v>
      </c>
      <c r="G24" s="22">
        <v>0</v>
      </c>
      <c r="H24" s="23">
        <v>76071113</v>
      </c>
    </row>
    <row r="25" spans="1:8" ht="15" x14ac:dyDescent="0.25">
      <c r="A25" s="18" t="s">
        <v>106</v>
      </c>
      <c r="B25" s="18" t="s">
        <v>12</v>
      </c>
      <c r="C25" s="18" t="s">
        <v>107</v>
      </c>
      <c r="D25" s="17">
        <v>0</v>
      </c>
      <c r="E25" s="17">
        <v>125471039</v>
      </c>
      <c r="F25" s="17">
        <v>125471039</v>
      </c>
      <c r="G25" s="18">
        <v>0</v>
      </c>
      <c r="H25" s="19">
        <v>125471039</v>
      </c>
    </row>
    <row r="26" spans="1:8" ht="15" x14ac:dyDescent="0.25">
      <c r="A26" s="22" t="s">
        <v>108</v>
      </c>
      <c r="B26" s="22" t="s">
        <v>14</v>
      </c>
      <c r="C26" s="22" t="s">
        <v>109</v>
      </c>
      <c r="D26" s="21">
        <v>0</v>
      </c>
      <c r="E26" s="21">
        <v>559680247</v>
      </c>
      <c r="F26" s="21">
        <v>559680247</v>
      </c>
      <c r="G26" s="22">
        <v>0</v>
      </c>
      <c r="H26" s="23">
        <v>559680247</v>
      </c>
    </row>
    <row r="27" spans="1:8" ht="15" x14ac:dyDescent="0.25">
      <c r="A27" s="18" t="s">
        <v>110</v>
      </c>
      <c r="B27" s="18" t="s">
        <v>16</v>
      </c>
      <c r="C27" s="18" t="s">
        <v>111</v>
      </c>
      <c r="D27" s="17">
        <v>0</v>
      </c>
      <c r="E27" s="17">
        <v>292130666</v>
      </c>
      <c r="F27" s="17">
        <v>292130666</v>
      </c>
      <c r="G27" s="18">
        <v>0</v>
      </c>
      <c r="H27" s="19">
        <v>292130666</v>
      </c>
    </row>
    <row r="28" spans="1:8" ht="15" x14ac:dyDescent="0.25">
      <c r="A28" s="22" t="s">
        <v>112</v>
      </c>
      <c r="B28" s="22" t="s">
        <v>18</v>
      </c>
      <c r="C28" s="22" t="s">
        <v>113</v>
      </c>
      <c r="D28" s="21">
        <v>2960623028</v>
      </c>
      <c r="E28" s="21">
        <v>318086837</v>
      </c>
      <c r="F28" s="21">
        <v>3278709865</v>
      </c>
      <c r="G28" s="22">
        <v>0</v>
      </c>
      <c r="H28" s="23">
        <v>3278709865</v>
      </c>
    </row>
    <row r="29" spans="1:8" ht="15" x14ac:dyDescent="0.25">
      <c r="A29" s="18" t="s">
        <v>114</v>
      </c>
      <c r="B29" s="18" t="s">
        <v>20</v>
      </c>
      <c r="C29" s="18" t="s">
        <v>115</v>
      </c>
      <c r="D29" s="17">
        <v>581790860</v>
      </c>
      <c r="E29" s="17">
        <v>1234960545</v>
      </c>
      <c r="F29" s="17">
        <v>1816751405</v>
      </c>
      <c r="G29" s="18">
        <v>0</v>
      </c>
      <c r="H29" s="19">
        <v>1816751405</v>
      </c>
    </row>
    <row r="30" spans="1:8" ht="15" x14ac:dyDescent="0.25">
      <c r="A30" s="22" t="s">
        <v>116</v>
      </c>
      <c r="B30" s="22" t="s">
        <v>22</v>
      </c>
      <c r="C30" s="22" t="s">
        <v>117</v>
      </c>
      <c r="D30" s="21">
        <v>7987606487</v>
      </c>
      <c r="E30" s="21">
        <v>1016659865</v>
      </c>
      <c r="F30" s="21">
        <v>9004266352</v>
      </c>
      <c r="G30" s="22">
        <v>0</v>
      </c>
      <c r="H30" s="23">
        <v>9004266352</v>
      </c>
    </row>
    <row r="31" spans="1:8" ht="15" x14ac:dyDescent="0.25">
      <c r="A31" s="18" t="s">
        <v>118</v>
      </c>
      <c r="B31" s="18" t="s">
        <v>22</v>
      </c>
      <c r="C31" s="18" t="s">
        <v>119</v>
      </c>
      <c r="D31" s="17">
        <v>199832741</v>
      </c>
      <c r="E31" s="17">
        <v>142415324</v>
      </c>
      <c r="F31" s="17">
        <v>342248065</v>
      </c>
      <c r="G31" s="18">
        <v>0</v>
      </c>
      <c r="H31" s="19">
        <v>342248065</v>
      </c>
    </row>
    <row r="32" spans="1:8" ht="15" x14ac:dyDescent="0.25">
      <c r="A32" s="22" t="s">
        <v>120</v>
      </c>
      <c r="B32" s="22" t="s">
        <v>22</v>
      </c>
      <c r="C32" s="22" t="s">
        <v>121</v>
      </c>
      <c r="D32" s="21">
        <v>0</v>
      </c>
      <c r="E32" s="21">
        <v>121410835</v>
      </c>
      <c r="F32" s="21">
        <v>121410835</v>
      </c>
      <c r="G32" s="22">
        <v>0</v>
      </c>
      <c r="H32" s="23">
        <v>121410835</v>
      </c>
    </row>
    <row r="33" spans="1:8" ht="15" x14ac:dyDescent="0.25">
      <c r="A33" s="18" t="s">
        <v>122</v>
      </c>
      <c r="B33" s="18" t="s">
        <v>24</v>
      </c>
      <c r="C33" s="18" t="s">
        <v>123</v>
      </c>
      <c r="D33" s="17">
        <v>0</v>
      </c>
      <c r="E33" s="17">
        <v>42014920</v>
      </c>
      <c r="F33" s="17">
        <v>42014920</v>
      </c>
      <c r="G33" s="18">
        <v>0</v>
      </c>
      <c r="H33" s="19">
        <v>42014920</v>
      </c>
    </row>
    <row r="34" spans="1:8" ht="15" x14ac:dyDescent="0.25">
      <c r="A34" s="22" t="s">
        <v>124</v>
      </c>
      <c r="B34" s="22" t="s">
        <v>24</v>
      </c>
      <c r="C34" s="22" t="s">
        <v>125</v>
      </c>
      <c r="D34" s="21">
        <v>0</v>
      </c>
      <c r="E34" s="21">
        <v>133092950</v>
      </c>
      <c r="F34" s="21">
        <v>133092950</v>
      </c>
      <c r="G34" s="22">
        <v>0</v>
      </c>
      <c r="H34" s="23">
        <v>133092950</v>
      </c>
    </row>
    <row r="35" spans="1:8" ht="15" x14ac:dyDescent="0.25">
      <c r="A35" s="18" t="s">
        <v>126</v>
      </c>
      <c r="B35" s="18" t="s">
        <v>24</v>
      </c>
      <c r="C35" s="18" t="s">
        <v>127</v>
      </c>
      <c r="D35" s="17">
        <v>0</v>
      </c>
      <c r="E35" s="17">
        <v>194664913</v>
      </c>
      <c r="F35" s="17">
        <v>194664913</v>
      </c>
      <c r="G35" s="18">
        <v>0</v>
      </c>
      <c r="H35" s="19">
        <v>194664913</v>
      </c>
    </row>
    <row r="36" spans="1:8" ht="15" x14ac:dyDescent="0.25">
      <c r="A36" s="22" t="s">
        <v>128</v>
      </c>
      <c r="B36" s="22" t="s">
        <v>24</v>
      </c>
      <c r="C36" s="22" t="s">
        <v>129</v>
      </c>
      <c r="D36" s="21">
        <v>0</v>
      </c>
      <c r="E36" s="21">
        <v>162407970</v>
      </c>
      <c r="F36" s="21">
        <v>162407970</v>
      </c>
      <c r="G36" s="22">
        <v>0</v>
      </c>
      <c r="H36" s="23">
        <v>162407970</v>
      </c>
    </row>
    <row r="37" spans="1:8" ht="15" x14ac:dyDescent="0.25">
      <c r="A37" s="18" t="s">
        <v>130</v>
      </c>
      <c r="B37" s="18" t="s">
        <v>24</v>
      </c>
      <c r="C37" s="18" t="s">
        <v>131</v>
      </c>
      <c r="D37" s="17">
        <v>0</v>
      </c>
      <c r="E37" s="17">
        <v>137476956</v>
      </c>
      <c r="F37" s="17">
        <v>137476956</v>
      </c>
      <c r="G37" s="18">
        <v>0</v>
      </c>
      <c r="H37" s="19">
        <v>137476956</v>
      </c>
    </row>
    <row r="38" spans="1:8" ht="15" x14ac:dyDescent="0.25">
      <c r="A38" s="22" t="s">
        <v>132</v>
      </c>
      <c r="B38" s="22" t="s">
        <v>24</v>
      </c>
      <c r="C38" s="22" t="s">
        <v>133</v>
      </c>
      <c r="D38" s="21">
        <v>0</v>
      </c>
      <c r="E38" s="21">
        <v>1039849178</v>
      </c>
      <c r="F38" s="21">
        <v>1039849178</v>
      </c>
      <c r="G38" s="22">
        <v>0</v>
      </c>
      <c r="H38" s="23">
        <v>1039849178</v>
      </c>
    </row>
    <row r="39" spans="1:8" ht="15" x14ac:dyDescent="0.25">
      <c r="A39" s="18" t="s">
        <v>134</v>
      </c>
      <c r="B39" s="18" t="s">
        <v>24</v>
      </c>
      <c r="C39" s="18" t="s">
        <v>135</v>
      </c>
      <c r="D39" s="17">
        <v>0</v>
      </c>
      <c r="E39" s="17">
        <v>139935989</v>
      </c>
      <c r="F39" s="17">
        <v>139935989</v>
      </c>
      <c r="G39" s="18">
        <v>0</v>
      </c>
      <c r="H39" s="19">
        <v>139935989</v>
      </c>
    </row>
    <row r="40" spans="1:8" ht="15" x14ac:dyDescent="0.25">
      <c r="A40" s="22" t="s">
        <v>136</v>
      </c>
      <c r="B40" s="22" t="s">
        <v>137</v>
      </c>
      <c r="C40" s="22" t="s">
        <v>138</v>
      </c>
      <c r="D40" s="21">
        <v>2293013665</v>
      </c>
      <c r="E40" s="21">
        <v>315791693</v>
      </c>
      <c r="F40" s="21">
        <v>2608805358</v>
      </c>
      <c r="G40" s="22">
        <v>0</v>
      </c>
      <c r="H40" s="23">
        <v>2608805358</v>
      </c>
    </row>
    <row r="41" spans="1:8" ht="15" x14ac:dyDescent="0.25">
      <c r="A41" s="18" t="s">
        <v>139</v>
      </c>
      <c r="B41" s="18" t="s">
        <v>28</v>
      </c>
      <c r="C41" s="18" t="s">
        <v>140</v>
      </c>
      <c r="D41" s="17">
        <v>0</v>
      </c>
      <c r="E41" s="17">
        <v>984444477</v>
      </c>
      <c r="F41" s="17">
        <v>984444477</v>
      </c>
      <c r="G41" s="18">
        <v>0</v>
      </c>
      <c r="H41" s="19">
        <v>984444477</v>
      </c>
    </row>
    <row r="42" spans="1:8" ht="15" x14ac:dyDescent="0.25">
      <c r="A42" s="22" t="s">
        <v>141</v>
      </c>
      <c r="B42" s="22" t="s">
        <v>28</v>
      </c>
      <c r="C42" s="22" t="s">
        <v>142</v>
      </c>
      <c r="D42" s="21">
        <v>0</v>
      </c>
      <c r="E42" s="21">
        <v>170221541</v>
      </c>
      <c r="F42" s="21">
        <v>170221541</v>
      </c>
      <c r="G42" s="22">
        <v>0</v>
      </c>
      <c r="H42" s="23">
        <v>170221541</v>
      </c>
    </row>
    <row r="43" spans="1:8" ht="15" x14ac:dyDescent="0.25">
      <c r="A43" s="18" t="s">
        <v>143</v>
      </c>
      <c r="B43" s="18" t="s">
        <v>144</v>
      </c>
      <c r="C43" s="18" t="s">
        <v>145</v>
      </c>
      <c r="D43" s="17">
        <v>0</v>
      </c>
      <c r="E43" s="17">
        <v>200400040</v>
      </c>
      <c r="F43" s="17">
        <v>200400040</v>
      </c>
      <c r="G43" s="18">
        <v>0</v>
      </c>
      <c r="H43" s="19">
        <v>200400040</v>
      </c>
    </row>
    <row r="44" spans="1:8" ht="15" x14ac:dyDescent="0.25">
      <c r="A44" s="22" t="s">
        <v>146</v>
      </c>
      <c r="B44" s="22" t="s">
        <v>30</v>
      </c>
      <c r="C44" s="22" t="s">
        <v>147</v>
      </c>
      <c r="D44" s="21">
        <v>2306608965</v>
      </c>
      <c r="E44" s="21">
        <v>256104407</v>
      </c>
      <c r="F44" s="21">
        <v>2562713372</v>
      </c>
      <c r="G44" s="22">
        <v>0</v>
      </c>
      <c r="H44" s="23">
        <v>2562713372</v>
      </c>
    </row>
    <row r="45" spans="1:8" ht="15" x14ac:dyDescent="0.25">
      <c r="A45" s="18" t="s">
        <v>148</v>
      </c>
      <c r="B45" s="18" t="s">
        <v>30</v>
      </c>
      <c r="C45" s="18" t="s">
        <v>149</v>
      </c>
      <c r="D45" s="17">
        <v>11592960724</v>
      </c>
      <c r="E45" s="17">
        <v>84113655</v>
      </c>
      <c r="F45" s="17">
        <v>11677074379</v>
      </c>
      <c r="G45" s="18">
        <v>0</v>
      </c>
      <c r="H45" s="19">
        <v>11677074379</v>
      </c>
    </row>
    <row r="46" spans="1:8" ht="15" x14ac:dyDescent="0.25">
      <c r="A46" s="22" t="s">
        <v>150</v>
      </c>
      <c r="B46" s="22" t="s">
        <v>32</v>
      </c>
      <c r="C46" s="22" t="s">
        <v>151</v>
      </c>
      <c r="D46" s="21">
        <v>0</v>
      </c>
      <c r="E46" s="21">
        <v>1054760152</v>
      </c>
      <c r="F46" s="21">
        <v>1054760152</v>
      </c>
      <c r="G46" s="22">
        <v>0</v>
      </c>
      <c r="H46" s="23">
        <v>1054760152</v>
      </c>
    </row>
    <row r="47" spans="1:8" ht="15" x14ac:dyDescent="0.25">
      <c r="A47" s="18" t="s">
        <v>152</v>
      </c>
      <c r="B47" s="18" t="s">
        <v>32</v>
      </c>
      <c r="C47" s="18" t="s">
        <v>153</v>
      </c>
      <c r="D47" s="17">
        <v>510705487</v>
      </c>
      <c r="E47" s="17">
        <v>156747156</v>
      </c>
      <c r="F47" s="17">
        <v>667452643</v>
      </c>
      <c r="G47" s="18">
        <v>0</v>
      </c>
      <c r="H47" s="19">
        <v>667452643</v>
      </c>
    </row>
    <row r="48" spans="1:8" ht="15" x14ac:dyDescent="0.25">
      <c r="A48" s="22" t="s">
        <v>154</v>
      </c>
      <c r="B48" s="22" t="s">
        <v>34</v>
      </c>
      <c r="C48" s="22" t="s">
        <v>155</v>
      </c>
      <c r="D48" s="21">
        <v>0</v>
      </c>
      <c r="E48" s="21">
        <v>444212119</v>
      </c>
      <c r="F48" s="21">
        <v>444212119</v>
      </c>
      <c r="G48" s="22">
        <v>0</v>
      </c>
      <c r="H48" s="23">
        <v>444212119</v>
      </c>
    </row>
    <row r="49" spans="1:8" ht="15" x14ac:dyDescent="0.25">
      <c r="A49" s="18" t="s">
        <v>156</v>
      </c>
      <c r="B49" s="18" t="s">
        <v>36</v>
      </c>
      <c r="C49" s="18" t="s">
        <v>157</v>
      </c>
      <c r="D49" s="17">
        <v>0</v>
      </c>
      <c r="E49" s="17">
        <v>317623196</v>
      </c>
      <c r="F49" s="17">
        <v>317623196</v>
      </c>
      <c r="G49" s="18">
        <v>0</v>
      </c>
      <c r="H49" s="19">
        <v>317623196</v>
      </c>
    </row>
    <row r="50" spans="1:8" ht="15" x14ac:dyDescent="0.25">
      <c r="A50" s="22" t="s">
        <v>158</v>
      </c>
      <c r="B50" s="22" t="s">
        <v>36</v>
      </c>
      <c r="C50" s="22" t="s">
        <v>159</v>
      </c>
      <c r="D50" s="21">
        <v>0</v>
      </c>
      <c r="E50" s="21">
        <v>75465612</v>
      </c>
      <c r="F50" s="21">
        <v>75465612</v>
      </c>
      <c r="G50" s="22">
        <v>0</v>
      </c>
      <c r="H50" s="23">
        <v>75465612</v>
      </c>
    </row>
    <row r="51" spans="1:8" ht="15" x14ac:dyDescent="0.25">
      <c r="A51" s="18" t="s">
        <v>160</v>
      </c>
      <c r="B51" s="18" t="s">
        <v>36</v>
      </c>
      <c r="C51" s="18" t="s">
        <v>161</v>
      </c>
      <c r="D51" s="17">
        <v>0</v>
      </c>
      <c r="E51" s="17">
        <v>151263138</v>
      </c>
      <c r="F51" s="17">
        <v>151263138</v>
      </c>
      <c r="G51" s="18">
        <v>0</v>
      </c>
      <c r="H51" s="19">
        <v>151263138</v>
      </c>
    </row>
    <row r="52" spans="1:8" ht="15" x14ac:dyDescent="0.25">
      <c r="A52" s="22" t="s">
        <v>162</v>
      </c>
      <c r="B52" s="22" t="s">
        <v>38</v>
      </c>
      <c r="C52" s="22" t="s">
        <v>163</v>
      </c>
      <c r="D52" s="21">
        <v>599993000</v>
      </c>
      <c r="E52" s="21">
        <v>746390814</v>
      </c>
      <c r="F52" s="21">
        <v>1346383814</v>
      </c>
      <c r="G52" s="22">
        <v>0</v>
      </c>
      <c r="H52" s="23">
        <v>1346383814</v>
      </c>
    </row>
    <row r="53" spans="1:8" ht="15" x14ac:dyDescent="0.25">
      <c r="A53" s="18" t="s">
        <v>164</v>
      </c>
      <c r="B53" s="18" t="s">
        <v>40</v>
      </c>
      <c r="C53" s="18" t="s">
        <v>165</v>
      </c>
      <c r="D53" s="17">
        <v>0</v>
      </c>
      <c r="E53" s="17">
        <v>307128029</v>
      </c>
      <c r="F53" s="17">
        <v>307128029</v>
      </c>
      <c r="G53" s="18">
        <v>0</v>
      </c>
      <c r="H53" s="19">
        <v>307128029</v>
      </c>
    </row>
    <row r="54" spans="1:8" ht="15" x14ac:dyDescent="0.25">
      <c r="A54" s="22" t="s">
        <v>166</v>
      </c>
      <c r="B54" s="22" t="s">
        <v>42</v>
      </c>
      <c r="C54" s="22" t="s">
        <v>167</v>
      </c>
      <c r="D54" s="21">
        <v>0</v>
      </c>
      <c r="E54" s="21">
        <v>360239220</v>
      </c>
      <c r="F54" s="21">
        <v>360239220</v>
      </c>
      <c r="G54" s="22">
        <v>0</v>
      </c>
      <c r="H54" s="23">
        <v>360239220</v>
      </c>
    </row>
    <row r="55" spans="1:8" ht="15" x14ac:dyDescent="0.25">
      <c r="A55" s="18" t="s">
        <v>168</v>
      </c>
      <c r="B55" s="18" t="s">
        <v>42</v>
      </c>
      <c r="C55" s="18" t="s">
        <v>169</v>
      </c>
      <c r="D55" s="17">
        <v>0</v>
      </c>
      <c r="E55" s="17">
        <v>268779031</v>
      </c>
      <c r="F55" s="17">
        <v>268779031</v>
      </c>
      <c r="G55" s="18">
        <v>0</v>
      </c>
      <c r="H55" s="19">
        <v>268779031</v>
      </c>
    </row>
    <row r="56" spans="1:8" ht="15" x14ac:dyDescent="0.25">
      <c r="A56" s="22" t="s">
        <v>170</v>
      </c>
      <c r="B56" s="22" t="s">
        <v>44</v>
      </c>
      <c r="C56" s="22" t="s">
        <v>171</v>
      </c>
      <c r="D56" s="21">
        <v>0</v>
      </c>
      <c r="E56" s="21">
        <v>519639936</v>
      </c>
      <c r="F56" s="21">
        <v>519639936</v>
      </c>
      <c r="G56" s="22">
        <v>0</v>
      </c>
      <c r="H56" s="23">
        <v>519639936</v>
      </c>
    </row>
    <row r="57" spans="1:8" ht="15" x14ac:dyDescent="0.25">
      <c r="A57" s="18" t="s">
        <v>172</v>
      </c>
      <c r="B57" s="18" t="s">
        <v>44</v>
      </c>
      <c r="C57" s="18" t="s">
        <v>173</v>
      </c>
      <c r="D57" s="17">
        <v>0</v>
      </c>
      <c r="E57" s="17">
        <v>298974089</v>
      </c>
      <c r="F57" s="17">
        <v>298974089</v>
      </c>
      <c r="G57" s="18">
        <v>0</v>
      </c>
      <c r="H57" s="19">
        <v>298974089</v>
      </c>
    </row>
    <row r="58" spans="1:8" ht="15" x14ac:dyDescent="0.25">
      <c r="A58" s="22" t="s">
        <v>174</v>
      </c>
      <c r="B58" s="22" t="s">
        <v>44</v>
      </c>
      <c r="C58" s="22" t="s">
        <v>175</v>
      </c>
      <c r="D58" s="21">
        <v>0</v>
      </c>
      <c r="E58" s="21">
        <v>272383439</v>
      </c>
      <c r="F58" s="21">
        <v>272383439</v>
      </c>
      <c r="G58" s="22">
        <v>0</v>
      </c>
      <c r="H58" s="23">
        <v>272383439</v>
      </c>
    </row>
    <row r="59" spans="1:8" ht="15" x14ac:dyDescent="0.25">
      <c r="A59" s="18" t="s">
        <v>176</v>
      </c>
      <c r="B59" s="18" t="s">
        <v>44</v>
      </c>
      <c r="C59" s="18" t="s">
        <v>177</v>
      </c>
      <c r="D59" s="17">
        <v>0</v>
      </c>
      <c r="E59" s="17">
        <v>199903881</v>
      </c>
      <c r="F59" s="17">
        <v>199903881</v>
      </c>
      <c r="G59" s="18">
        <v>0</v>
      </c>
      <c r="H59" s="19">
        <v>199903881</v>
      </c>
    </row>
    <row r="60" spans="1:8" ht="15" x14ac:dyDescent="0.25">
      <c r="A60" s="22" t="s">
        <v>178</v>
      </c>
      <c r="B60" s="22" t="s">
        <v>44</v>
      </c>
      <c r="C60" s="22" t="s">
        <v>179</v>
      </c>
      <c r="D60" s="21">
        <v>0</v>
      </c>
      <c r="E60" s="21">
        <v>158691597</v>
      </c>
      <c r="F60" s="21">
        <v>158691597</v>
      </c>
      <c r="G60" s="22">
        <v>0</v>
      </c>
      <c r="H60" s="23">
        <v>158691597</v>
      </c>
    </row>
    <row r="61" spans="1:8" ht="15" x14ac:dyDescent="0.25">
      <c r="A61" s="18" t="s">
        <v>180</v>
      </c>
      <c r="B61" s="18" t="s">
        <v>46</v>
      </c>
      <c r="C61" s="18" t="s">
        <v>181</v>
      </c>
      <c r="D61" s="17">
        <v>0</v>
      </c>
      <c r="E61" s="17">
        <v>271771913</v>
      </c>
      <c r="F61" s="17">
        <v>271771913</v>
      </c>
      <c r="G61" s="18">
        <v>0</v>
      </c>
      <c r="H61" s="19">
        <v>271771913</v>
      </c>
    </row>
    <row r="62" spans="1:8" ht="15" x14ac:dyDescent="0.25">
      <c r="A62" s="22" t="s">
        <v>182</v>
      </c>
      <c r="B62" s="22" t="s">
        <v>48</v>
      </c>
      <c r="C62" s="22" t="s">
        <v>183</v>
      </c>
      <c r="D62" s="21">
        <v>1943902202</v>
      </c>
      <c r="E62" s="21">
        <v>1118937772</v>
      </c>
      <c r="F62" s="21">
        <v>3062839974</v>
      </c>
      <c r="G62" s="22">
        <v>0</v>
      </c>
      <c r="H62" s="23">
        <v>3062839974</v>
      </c>
    </row>
    <row r="63" spans="1:8" ht="15" x14ac:dyDescent="0.25">
      <c r="A63" s="18" t="s">
        <v>184</v>
      </c>
      <c r="B63" s="18" t="s">
        <v>50</v>
      </c>
      <c r="C63" s="18" t="s">
        <v>185</v>
      </c>
      <c r="D63" s="17">
        <v>0</v>
      </c>
      <c r="E63" s="17">
        <v>1716918179</v>
      </c>
      <c r="F63" s="17">
        <v>1716918179</v>
      </c>
      <c r="G63" s="18">
        <v>0</v>
      </c>
      <c r="H63" s="19">
        <v>1716918179</v>
      </c>
    </row>
    <row r="64" spans="1:8" ht="15" x14ac:dyDescent="0.25">
      <c r="A64" s="22" t="s">
        <v>186</v>
      </c>
      <c r="B64" s="22" t="s">
        <v>50</v>
      </c>
      <c r="C64" s="22" t="s">
        <v>187</v>
      </c>
      <c r="D64" s="21">
        <v>3674045330</v>
      </c>
      <c r="E64" s="21">
        <v>368709929</v>
      </c>
      <c r="F64" s="21">
        <v>4042755259</v>
      </c>
      <c r="G64" s="22">
        <v>0</v>
      </c>
      <c r="H64" s="23">
        <v>4042755259</v>
      </c>
    </row>
    <row r="65" spans="1:8" ht="15" x14ac:dyDescent="0.25">
      <c r="A65" s="18" t="s">
        <v>188</v>
      </c>
      <c r="B65" s="18" t="s">
        <v>50</v>
      </c>
      <c r="C65" s="18" t="s">
        <v>189</v>
      </c>
      <c r="D65" s="17">
        <v>0</v>
      </c>
      <c r="E65" s="17">
        <v>202711770</v>
      </c>
      <c r="F65" s="17">
        <v>202711770</v>
      </c>
      <c r="G65" s="18">
        <v>0</v>
      </c>
      <c r="H65" s="19">
        <v>202711770</v>
      </c>
    </row>
    <row r="66" spans="1:8" ht="15" x14ac:dyDescent="0.25">
      <c r="A66" s="22" t="s">
        <v>190</v>
      </c>
      <c r="B66" s="22" t="s">
        <v>50</v>
      </c>
      <c r="C66" s="22" t="s">
        <v>191</v>
      </c>
      <c r="D66" s="21">
        <v>0</v>
      </c>
      <c r="E66" s="21">
        <v>241222952</v>
      </c>
      <c r="F66" s="21">
        <v>241222952</v>
      </c>
      <c r="G66" s="22">
        <v>0</v>
      </c>
      <c r="H66" s="23">
        <v>241222952</v>
      </c>
    </row>
    <row r="67" spans="1:8" ht="15" x14ac:dyDescent="0.25">
      <c r="A67" s="18" t="s">
        <v>194</v>
      </c>
      <c r="B67" s="18" t="s">
        <v>50</v>
      </c>
      <c r="C67" s="18" t="s">
        <v>195</v>
      </c>
      <c r="D67" s="17">
        <v>0</v>
      </c>
      <c r="E67" s="17">
        <v>106575071</v>
      </c>
      <c r="F67" s="17">
        <v>106575071</v>
      </c>
      <c r="G67" s="18">
        <v>0</v>
      </c>
      <c r="H67" s="19">
        <v>106575071</v>
      </c>
    </row>
    <row r="68" spans="1:8" ht="15" x14ac:dyDescent="0.25">
      <c r="A68" s="22" t="s">
        <v>196</v>
      </c>
      <c r="B68" s="22" t="s">
        <v>50</v>
      </c>
      <c r="C68" s="22" t="s">
        <v>197</v>
      </c>
      <c r="D68" s="21">
        <v>0</v>
      </c>
      <c r="E68" s="21">
        <v>663916546</v>
      </c>
      <c r="F68" s="21">
        <v>663916546</v>
      </c>
      <c r="G68" s="22">
        <v>0</v>
      </c>
      <c r="H68" s="23">
        <v>663916546</v>
      </c>
    </row>
    <row r="69" spans="1:8" ht="15" x14ac:dyDescent="0.25">
      <c r="A69" s="18" t="s">
        <v>198</v>
      </c>
      <c r="B69" s="18" t="s">
        <v>50</v>
      </c>
      <c r="C69" s="18" t="s">
        <v>199</v>
      </c>
      <c r="D69" s="17">
        <v>0</v>
      </c>
      <c r="E69" s="17">
        <v>217574143</v>
      </c>
      <c r="F69" s="17">
        <v>217574143</v>
      </c>
      <c r="G69" s="18">
        <v>0</v>
      </c>
      <c r="H69" s="19">
        <v>217574143</v>
      </c>
    </row>
    <row r="70" spans="1:8" ht="15" x14ac:dyDescent="0.25">
      <c r="A70" s="22" t="s">
        <v>192</v>
      </c>
      <c r="B70" s="22" t="s">
        <v>50</v>
      </c>
      <c r="C70" s="22" t="s">
        <v>193</v>
      </c>
      <c r="D70" s="21">
        <v>0</v>
      </c>
      <c r="E70" s="21">
        <v>106882276</v>
      </c>
      <c r="F70" s="21">
        <v>106882276</v>
      </c>
      <c r="G70" s="22">
        <v>0</v>
      </c>
      <c r="H70" s="23">
        <v>106882276</v>
      </c>
    </row>
    <row r="71" spans="1:8" ht="15" x14ac:dyDescent="0.25">
      <c r="A71" s="18" t="s">
        <v>200</v>
      </c>
      <c r="B71" s="18" t="s">
        <v>54</v>
      </c>
      <c r="C71" s="18" t="s">
        <v>201</v>
      </c>
      <c r="D71" s="17">
        <v>0</v>
      </c>
      <c r="E71" s="17">
        <v>167942569</v>
      </c>
      <c r="F71" s="17">
        <v>167942569</v>
      </c>
      <c r="G71" s="18">
        <v>0</v>
      </c>
      <c r="H71" s="19">
        <v>167942569</v>
      </c>
    </row>
    <row r="72" spans="1:8" ht="15" x14ac:dyDescent="0.25">
      <c r="A72" s="32"/>
      <c r="C72" s="32"/>
      <c r="D72" s="34"/>
      <c r="E72" s="34"/>
      <c r="F72" s="35"/>
      <c r="G72" s="34"/>
      <c r="H72" s="35"/>
    </row>
    <row r="74" spans="1:8" ht="15" x14ac:dyDescent="0.25">
      <c r="A74" s="32"/>
      <c r="B74" s="143" t="s">
        <v>202</v>
      </c>
      <c r="C74" s="144"/>
      <c r="D74" s="36">
        <f>SUM(D9:D71)</f>
        <v>66514861017</v>
      </c>
      <c r="E74" s="36">
        <f>SUM(E9:E71)</f>
        <v>28736091307</v>
      </c>
      <c r="F74" s="36">
        <f>SUM(F9:F71)</f>
        <v>95250952324</v>
      </c>
      <c r="G74" s="36">
        <f>SUM(G9:G71)</f>
        <v>0</v>
      </c>
      <c r="H74" s="36">
        <f>SUM(H9:H71)</f>
        <v>95250952324</v>
      </c>
    </row>
    <row r="75" spans="1:8" x14ac:dyDescent="0.2">
      <c r="D75" s="37"/>
      <c r="E75" s="37"/>
      <c r="F75" s="38"/>
      <c r="G75" s="38"/>
      <c r="H75" s="38"/>
    </row>
    <row r="76" spans="1:8" ht="15" x14ac:dyDescent="0.25">
      <c r="B76" s="144" t="s">
        <v>203</v>
      </c>
      <c r="C76" s="145"/>
      <c r="D76" s="39">
        <f>+D74+'Anexo 1'!C42</f>
        <v>159358365918</v>
      </c>
      <c r="E76" s="39">
        <f>+E74+'Anexo 1'!D42</f>
        <v>51422334773</v>
      </c>
      <c r="F76" s="39">
        <f>+F74+'Anexo 1'!E42</f>
        <v>210780700691</v>
      </c>
      <c r="G76" s="39">
        <f>+G74+'Anexo 1'!F42</f>
        <v>228846804</v>
      </c>
      <c r="H76" s="136">
        <f>+H74+'Anexo 1'!G42</f>
        <v>211009547495</v>
      </c>
    </row>
    <row r="78" spans="1:8" x14ac:dyDescent="0.2">
      <c r="F78" s="40"/>
      <c r="G78" s="40"/>
      <c r="H78" s="40"/>
    </row>
    <row r="79" spans="1:8" x14ac:dyDescent="0.2">
      <c r="F79" s="40"/>
      <c r="G79" s="40"/>
      <c r="H79" s="40"/>
    </row>
    <row r="80" spans="1:8" x14ac:dyDescent="0.2">
      <c r="F80" s="40"/>
      <c r="G80" s="40"/>
      <c r="H80" s="40"/>
    </row>
    <row r="82" spans="6:8" x14ac:dyDescent="0.2">
      <c r="F82" s="40"/>
      <c r="G82" s="40"/>
      <c r="H82" s="40"/>
    </row>
  </sheetData>
  <sheetProtection algorithmName="SHA-512" hashValue="/syU8p8Joptxp8r/xdg9k4/l7NPtvShevCbbbde9HKAzX+MaNHgLgsNTxTHKnEwszJstiI8PdlwXjYNNoEnT6Q==" saltValue="562cecWI+GY3iMzuqkWFTg==" spinCount="100000" sheet="1" objects="1" scenarios="1"/>
  <sortState ref="A67:I71">
    <sortCondition ref="A67:A71"/>
  </sortState>
  <mergeCells count="12">
    <mergeCell ref="B74:C74"/>
    <mergeCell ref="B76:C76"/>
    <mergeCell ref="A1:H1"/>
    <mergeCell ref="A2:H2"/>
    <mergeCell ref="A3:H3"/>
    <mergeCell ref="A4:H4"/>
    <mergeCell ref="D6:F6"/>
    <mergeCell ref="C6:C8"/>
    <mergeCell ref="B6:B8"/>
    <mergeCell ref="A6:A8"/>
    <mergeCell ref="G6:G7"/>
    <mergeCell ref="H6:H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D1117"/>
  <sheetViews>
    <sheetView zoomScale="70" zoomScaleNormal="70" workbookViewId="0">
      <pane ySplit="6" topLeftCell="A7" activePane="bottomLeft" state="frozen"/>
      <selection pane="bottomLeft" activeCell="E17" sqref="E17"/>
    </sheetView>
  </sheetViews>
  <sheetFormatPr baseColWidth="10" defaultColWidth="28.140625" defaultRowHeight="11.25" x14ac:dyDescent="0.2"/>
  <cols>
    <col min="1" max="2" width="28.140625" style="43"/>
    <col min="3" max="3" width="35.28515625" style="43" bestFit="1" customWidth="1"/>
    <col min="4" max="4" width="28.140625" style="43"/>
    <col min="5" max="16384" width="28.140625" style="42"/>
  </cols>
  <sheetData>
    <row r="1" spans="1:4" s="132" customFormat="1" ht="21.75" customHeight="1" x14ac:dyDescent="0.3">
      <c r="A1" s="149" t="s">
        <v>211</v>
      </c>
      <c r="B1" s="149"/>
      <c r="C1" s="149"/>
      <c r="D1" s="149"/>
    </row>
    <row r="2" spans="1:4" s="132" customFormat="1" ht="21.75" customHeight="1" x14ac:dyDescent="0.3">
      <c r="A2" s="149" t="s">
        <v>0</v>
      </c>
      <c r="B2" s="149"/>
      <c r="C2" s="149"/>
      <c r="D2" s="149"/>
    </row>
    <row r="3" spans="1:4" s="132" customFormat="1" ht="21" customHeight="1" x14ac:dyDescent="0.3">
      <c r="A3" s="150" t="s">
        <v>227</v>
      </c>
      <c r="B3" s="150"/>
      <c r="C3" s="150"/>
      <c r="D3" s="150"/>
    </row>
    <row r="4" spans="1:4" s="132" customFormat="1" ht="32.25" customHeight="1" x14ac:dyDescent="0.3">
      <c r="A4" s="150" t="s">
        <v>2241</v>
      </c>
      <c r="B4" s="150"/>
      <c r="C4" s="150"/>
      <c r="D4" s="150"/>
    </row>
    <row r="5" spans="1:4" s="132" customFormat="1" ht="21.75" customHeight="1" thickBot="1" x14ac:dyDescent="0.35">
      <c r="A5" s="133"/>
      <c r="B5" s="134"/>
      <c r="C5" s="134"/>
      <c r="D5" s="135"/>
    </row>
    <row r="6" spans="1:4" ht="31.5" thickTop="1" thickBot="1" x14ac:dyDescent="0.25">
      <c r="A6" s="44" t="s">
        <v>228</v>
      </c>
      <c r="B6" s="44" t="s">
        <v>3</v>
      </c>
      <c r="C6" s="44" t="s">
        <v>229</v>
      </c>
      <c r="D6" s="45" t="s">
        <v>2238</v>
      </c>
    </row>
    <row r="7" spans="1:4" ht="15" x14ac:dyDescent="0.25">
      <c r="A7" s="46" t="s">
        <v>73</v>
      </c>
      <c r="B7" s="46" t="s">
        <v>6</v>
      </c>
      <c r="C7" s="46" t="s">
        <v>74</v>
      </c>
      <c r="D7" s="47">
        <v>-506849922</v>
      </c>
    </row>
    <row r="8" spans="1:4" ht="15" x14ac:dyDescent="0.25">
      <c r="A8" s="48" t="s">
        <v>230</v>
      </c>
      <c r="B8" s="48" t="s">
        <v>6</v>
      </c>
      <c r="C8" s="48" t="s">
        <v>231</v>
      </c>
      <c r="D8" s="49">
        <v>0</v>
      </c>
    </row>
    <row r="9" spans="1:4" ht="15" x14ac:dyDescent="0.25">
      <c r="A9" s="50" t="s">
        <v>232</v>
      </c>
      <c r="B9" s="50" t="s">
        <v>6</v>
      </c>
      <c r="C9" s="50" t="s">
        <v>233</v>
      </c>
      <c r="D9" s="47">
        <v>0</v>
      </c>
    </row>
    <row r="10" spans="1:4" ht="15" x14ac:dyDescent="0.25">
      <c r="A10" s="48" t="s">
        <v>234</v>
      </c>
      <c r="B10" s="48" t="s">
        <v>6</v>
      </c>
      <c r="C10" s="48" t="s">
        <v>235</v>
      </c>
      <c r="D10" s="49">
        <v>0</v>
      </c>
    </row>
    <row r="11" spans="1:4" ht="15" x14ac:dyDescent="0.25">
      <c r="A11" s="50" t="s">
        <v>236</v>
      </c>
      <c r="B11" s="50" t="s">
        <v>6</v>
      </c>
      <c r="C11" s="50" t="s">
        <v>237</v>
      </c>
      <c r="D11" s="47">
        <v>0</v>
      </c>
    </row>
    <row r="12" spans="1:4" ht="15" x14ac:dyDescent="0.25">
      <c r="A12" s="48" t="s">
        <v>238</v>
      </c>
      <c r="B12" s="48" t="s">
        <v>6</v>
      </c>
      <c r="C12" s="48" t="s">
        <v>239</v>
      </c>
      <c r="D12" s="49">
        <v>0</v>
      </c>
    </row>
    <row r="13" spans="1:4" ht="15" x14ac:dyDescent="0.25">
      <c r="A13" s="50" t="s">
        <v>240</v>
      </c>
      <c r="B13" s="50" t="s">
        <v>6</v>
      </c>
      <c r="C13" s="50" t="s">
        <v>241</v>
      </c>
      <c r="D13" s="47">
        <v>0</v>
      </c>
    </row>
    <row r="14" spans="1:4" ht="15" x14ac:dyDescent="0.25">
      <c r="A14" s="48" t="s">
        <v>242</v>
      </c>
      <c r="B14" s="48" t="s">
        <v>6</v>
      </c>
      <c r="C14" s="48" t="s">
        <v>243</v>
      </c>
      <c r="D14" s="49">
        <v>0</v>
      </c>
    </row>
    <row r="15" spans="1:4" ht="15" x14ac:dyDescent="0.25">
      <c r="A15" s="50" t="s">
        <v>244</v>
      </c>
      <c r="B15" s="50" t="s">
        <v>6</v>
      </c>
      <c r="C15" s="50" t="s">
        <v>245</v>
      </c>
      <c r="D15" s="47">
        <v>0</v>
      </c>
    </row>
    <row r="16" spans="1:4" ht="15" x14ac:dyDescent="0.25">
      <c r="A16" s="48" t="s">
        <v>246</v>
      </c>
      <c r="B16" s="48" t="s">
        <v>6</v>
      </c>
      <c r="C16" s="48" t="s">
        <v>247</v>
      </c>
      <c r="D16" s="49">
        <v>0</v>
      </c>
    </row>
    <row r="17" spans="1:4" ht="15" x14ac:dyDescent="0.25">
      <c r="A17" s="50" t="s">
        <v>248</v>
      </c>
      <c r="B17" s="50" t="s">
        <v>6</v>
      </c>
      <c r="C17" s="50" t="s">
        <v>6</v>
      </c>
      <c r="D17" s="47">
        <v>-464682</v>
      </c>
    </row>
    <row r="18" spans="1:4" ht="15" x14ac:dyDescent="0.25">
      <c r="A18" s="48" t="s">
        <v>249</v>
      </c>
      <c r="B18" s="48" t="s">
        <v>6</v>
      </c>
      <c r="C18" s="48" t="s">
        <v>250</v>
      </c>
      <c r="D18" s="49">
        <v>0</v>
      </c>
    </row>
    <row r="19" spans="1:4" ht="15" x14ac:dyDescent="0.25">
      <c r="A19" s="50" t="s">
        <v>75</v>
      </c>
      <c r="B19" s="50" t="s">
        <v>6</v>
      </c>
      <c r="C19" s="50" t="s">
        <v>206</v>
      </c>
      <c r="D19" s="47">
        <v>0</v>
      </c>
    </row>
    <row r="20" spans="1:4" ht="15" x14ac:dyDescent="0.25">
      <c r="A20" s="48" t="s">
        <v>251</v>
      </c>
      <c r="B20" s="48" t="s">
        <v>6</v>
      </c>
      <c r="C20" s="48" t="s">
        <v>252</v>
      </c>
      <c r="D20" s="49">
        <v>-999999</v>
      </c>
    </row>
    <row r="21" spans="1:4" ht="15" x14ac:dyDescent="0.25">
      <c r="A21" s="50" t="s">
        <v>253</v>
      </c>
      <c r="B21" s="50" t="s">
        <v>6</v>
      </c>
      <c r="C21" s="50" t="s">
        <v>254</v>
      </c>
      <c r="D21" s="47">
        <v>0</v>
      </c>
    </row>
    <row r="22" spans="1:4" ht="15" x14ac:dyDescent="0.25">
      <c r="A22" s="48" t="s">
        <v>255</v>
      </c>
      <c r="B22" s="48" t="s">
        <v>6</v>
      </c>
      <c r="C22" s="48" t="s">
        <v>165</v>
      </c>
      <c r="D22" s="49">
        <v>0</v>
      </c>
    </row>
    <row r="23" spans="1:4" ht="15" x14ac:dyDescent="0.25">
      <c r="A23" s="50" t="s">
        <v>256</v>
      </c>
      <c r="B23" s="50" t="s">
        <v>6</v>
      </c>
      <c r="C23" s="50" t="s">
        <v>257</v>
      </c>
      <c r="D23" s="47">
        <v>0</v>
      </c>
    </row>
    <row r="24" spans="1:4" ht="15" x14ac:dyDescent="0.25">
      <c r="A24" s="48" t="s">
        <v>258</v>
      </c>
      <c r="B24" s="48" t="s">
        <v>6</v>
      </c>
      <c r="C24" s="48" t="s">
        <v>259</v>
      </c>
      <c r="D24" s="49">
        <v>-4203115</v>
      </c>
    </row>
    <row r="25" spans="1:4" ht="15" x14ac:dyDescent="0.25">
      <c r="A25" s="50" t="s">
        <v>77</v>
      </c>
      <c r="B25" s="50" t="s">
        <v>6</v>
      </c>
      <c r="C25" s="50" t="s">
        <v>78</v>
      </c>
      <c r="D25" s="47">
        <v>0</v>
      </c>
    </row>
    <row r="26" spans="1:4" ht="15" x14ac:dyDescent="0.25">
      <c r="A26" s="48" t="s">
        <v>260</v>
      </c>
      <c r="B26" s="48" t="s">
        <v>6</v>
      </c>
      <c r="C26" s="48" t="s">
        <v>261</v>
      </c>
      <c r="D26" s="49">
        <v>0</v>
      </c>
    </row>
    <row r="27" spans="1:4" ht="15" x14ac:dyDescent="0.25">
      <c r="A27" s="50" t="s">
        <v>262</v>
      </c>
      <c r="B27" s="50" t="s">
        <v>6</v>
      </c>
      <c r="C27" s="50" t="s">
        <v>263</v>
      </c>
      <c r="D27" s="47">
        <v>0</v>
      </c>
    </row>
    <row r="28" spans="1:4" ht="15" x14ac:dyDescent="0.25">
      <c r="A28" s="48" t="s">
        <v>264</v>
      </c>
      <c r="B28" s="48" t="s">
        <v>6</v>
      </c>
      <c r="C28" s="48" t="s">
        <v>10</v>
      </c>
      <c r="D28" s="49">
        <v>0</v>
      </c>
    </row>
    <row r="29" spans="1:4" ht="15" x14ac:dyDescent="0.25">
      <c r="A29" s="50" t="s">
        <v>265</v>
      </c>
      <c r="B29" s="50" t="s">
        <v>6</v>
      </c>
      <c r="C29" s="50" t="s">
        <v>266</v>
      </c>
      <c r="D29" s="47">
        <v>0</v>
      </c>
    </row>
    <row r="30" spans="1:4" ht="15" x14ac:dyDescent="0.25">
      <c r="A30" s="48" t="s">
        <v>267</v>
      </c>
      <c r="B30" s="48" t="s">
        <v>6</v>
      </c>
      <c r="C30" s="48" t="s">
        <v>268</v>
      </c>
      <c r="D30" s="49">
        <v>-48215718</v>
      </c>
    </row>
    <row r="31" spans="1:4" ht="15" x14ac:dyDescent="0.25">
      <c r="A31" s="50" t="s">
        <v>269</v>
      </c>
      <c r="B31" s="50" t="s">
        <v>6</v>
      </c>
      <c r="C31" s="50" t="s">
        <v>270</v>
      </c>
      <c r="D31" s="47">
        <v>-282990</v>
      </c>
    </row>
    <row r="32" spans="1:4" ht="15" x14ac:dyDescent="0.25">
      <c r="A32" s="48" t="s">
        <v>271</v>
      </c>
      <c r="B32" s="48" t="s">
        <v>6</v>
      </c>
      <c r="C32" s="48" t="s">
        <v>272</v>
      </c>
      <c r="D32" s="49">
        <v>0</v>
      </c>
    </row>
    <row r="33" spans="1:4" ht="15" x14ac:dyDescent="0.25">
      <c r="A33" s="50" t="s">
        <v>273</v>
      </c>
      <c r="B33" s="50" t="s">
        <v>6</v>
      </c>
      <c r="C33" s="50" t="s">
        <v>14</v>
      </c>
      <c r="D33" s="47">
        <v>-10929248</v>
      </c>
    </row>
    <row r="34" spans="1:4" ht="15" x14ac:dyDescent="0.25">
      <c r="A34" s="48" t="s">
        <v>274</v>
      </c>
      <c r="B34" s="48" t="s">
        <v>6</v>
      </c>
      <c r="C34" s="48" t="s">
        <v>275</v>
      </c>
      <c r="D34" s="49">
        <v>0</v>
      </c>
    </row>
    <row r="35" spans="1:4" ht="15" x14ac:dyDescent="0.25">
      <c r="A35" s="50" t="s">
        <v>276</v>
      </c>
      <c r="B35" s="50" t="s">
        <v>6</v>
      </c>
      <c r="C35" s="50" t="s">
        <v>277</v>
      </c>
      <c r="D35" s="47">
        <v>0</v>
      </c>
    </row>
    <row r="36" spans="1:4" ht="15" x14ac:dyDescent="0.25">
      <c r="A36" s="48" t="s">
        <v>278</v>
      </c>
      <c r="B36" s="48" t="s">
        <v>6</v>
      </c>
      <c r="C36" s="48" t="s">
        <v>279</v>
      </c>
      <c r="D36" s="49">
        <v>0</v>
      </c>
    </row>
    <row r="37" spans="1:4" ht="15" x14ac:dyDescent="0.25">
      <c r="A37" s="50" t="s">
        <v>280</v>
      </c>
      <c r="B37" s="50" t="s">
        <v>6</v>
      </c>
      <c r="C37" s="50" t="s">
        <v>281</v>
      </c>
      <c r="D37" s="47">
        <v>0</v>
      </c>
    </row>
    <row r="38" spans="1:4" ht="15" x14ac:dyDescent="0.25">
      <c r="A38" s="48" t="s">
        <v>282</v>
      </c>
      <c r="B38" s="48" t="s">
        <v>6</v>
      </c>
      <c r="C38" s="48" t="s">
        <v>283</v>
      </c>
      <c r="D38" s="49">
        <v>-15943554</v>
      </c>
    </row>
    <row r="39" spans="1:4" ht="15" x14ac:dyDescent="0.25">
      <c r="A39" s="50" t="s">
        <v>284</v>
      </c>
      <c r="B39" s="50" t="s">
        <v>6</v>
      </c>
      <c r="C39" s="50" t="s">
        <v>285</v>
      </c>
      <c r="D39" s="47">
        <v>0</v>
      </c>
    </row>
    <row r="40" spans="1:4" ht="15" x14ac:dyDescent="0.25">
      <c r="A40" s="48" t="s">
        <v>286</v>
      </c>
      <c r="B40" s="48" t="s">
        <v>6</v>
      </c>
      <c r="C40" s="48" t="s">
        <v>287</v>
      </c>
      <c r="D40" s="49">
        <v>0</v>
      </c>
    </row>
    <row r="41" spans="1:4" ht="15" x14ac:dyDescent="0.25">
      <c r="A41" s="50" t="s">
        <v>288</v>
      </c>
      <c r="B41" s="50" t="s">
        <v>6</v>
      </c>
      <c r="C41" s="50" t="s">
        <v>289</v>
      </c>
      <c r="D41" s="47">
        <v>-16884408</v>
      </c>
    </row>
    <row r="42" spans="1:4" ht="15" x14ac:dyDescent="0.25">
      <c r="A42" s="48" t="s">
        <v>290</v>
      </c>
      <c r="B42" s="48" t="s">
        <v>6</v>
      </c>
      <c r="C42" s="48" t="s">
        <v>291</v>
      </c>
      <c r="D42" s="49">
        <v>-29014161</v>
      </c>
    </row>
    <row r="43" spans="1:4" ht="15" x14ac:dyDescent="0.25">
      <c r="A43" s="50" t="s">
        <v>292</v>
      </c>
      <c r="B43" s="50" t="s">
        <v>6</v>
      </c>
      <c r="C43" s="50" t="s">
        <v>293</v>
      </c>
      <c r="D43" s="47">
        <v>0</v>
      </c>
    </row>
    <row r="44" spans="1:4" ht="15" x14ac:dyDescent="0.25">
      <c r="A44" s="48" t="s">
        <v>294</v>
      </c>
      <c r="B44" s="48" t="s">
        <v>6</v>
      </c>
      <c r="C44" s="48" t="s">
        <v>295</v>
      </c>
      <c r="D44" s="49">
        <v>0</v>
      </c>
    </row>
    <row r="45" spans="1:4" ht="15" x14ac:dyDescent="0.25">
      <c r="A45" s="50" t="s">
        <v>296</v>
      </c>
      <c r="B45" s="50" t="s">
        <v>6</v>
      </c>
      <c r="C45" s="50" t="s">
        <v>297</v>
      </c>
      <c r="D45" s="47">
        <v>0</v>
      </c>
    </row>
    <row r="46" spans="1:4" ht="15" x14ac:dyDescent="0.25">
      <c r="A46" s="48" t="s">
        <v>298</v>
      </c>
      <c r="B46" s="48" t="s">
        <v>6</v>
      </c>
      <c r="C46" s="48" t="s">
        <v>299</v>
      </c>
      <c r="D46" s="49">
        <v>0</v>
      </c>
    </row>
    <row r="47" spans="1:4" ht="15" x14ac:dyDescent="0.25">
      <c r="A47" s="50" t="s">
        <v>300</v>
      </c>
      <c r="B47" s="50" t="s">
        <v>6</v>
      </c>
      <c r="C47" s="50" t="s">
        <v>301</v>
      </c>
      <c r="D47" s="47">
        <v>0</v>
      </c>
    </row>
    <row r="48" spans="1:4" ht="15" x14ac:dyDescent="0.25">
      <c r="A48" s="48" t="s">
        <v>302</v>
      </c>
      <c r="B48" s="48" t="s">
        <v>6</v>
      </c>
      <c r="C48" s="48" t="s">
        <v>303</v>
      </c>
      <c r="D48" s="49">
        <v>-1631312</v>
      </c>
    </row>
    <row r="49" spans="1:4" ht="15" x14ac:dyDescent="0.25">
      <c r="A49" s="50" t="s">
        <v>304</v>
      </c>
      <c r="B49" s="50" t="s">
        <v>6</v>
      </c>
      <c r="C49" s="50" t="s">
        <v>305</v>
      </c>
      <c r="D49" s="47">
        <v>-1263809</v>
      </c>
    </row>
    <row r="50" spans="1:4" ht="15" x14ac:dyDescent="0.25">
      <c r="A50" s="48" t="s">
        <v>306</v>
      </c>
      <c r="B50" s="48" t="s">
        <v>6</v>
      </c>
      <c r="C50" s="48" t="s">
        <v>307</v>
      </c>
      <c r="D50" s="49">
        <v>0</v>
      </c>
    </row>
    <row r="51" spans="1:4" ht="15" x14ac:dyDescent="0.25">
      <c r="A51" s="50" t="s">
        <v>308</v>
      </c>
      <c r="B51" s="50" t="s">
        <v>6</v>
      </c>
      <c r="C51" s="50" t="s">
        <v>309</v>
      </c>
      <c r="D51" s="47">
        <v>-2882282</v>
      </c>
    </row>
    <row r="52" spans="1:4" ht="15" x14ac:dyDescent="0.25">
      <c r="A52" s="48" t="s">
        <v>310</v>
      </c>
      <c r="B52" s="48" t="s">
        <v>6</v>
      </c>
      <c r="C52" s="48" t="s">
        <v>311</v>
      </c>
      <c r="D52" s="49">
        <v>0</v>
      </c>
    </row>
    <row r="53" spans="1:4" ht="15" x14ac:dyDescent="0.25">
      <c r="A53" s="50" t="s">
        <v>79</v>
      </c>
      <c r="B53" s="50" t="s">
        <v>6</v>
      </c>
      <c r="C53" s="50" t="s">
        <v>80</v>
      </c>
      <c r="D53" s="47">
        <v>0</v>
      </c>
    </row>
    <row r="54" spans="1:4" ht="15" x14ac:dyDescent="0.25">
      <c r="A54" s="48" t="s">
        <v>312</v>
      </c>
      <c r="B54" s="48" t="s">
        <v>6</v>
      </c>
      <c r="C54" s="48" t="s">
        <v>313</v>
      </c>
      <c r="D54" s="49">
        <v>0</v>
      </c>
    </row>
    <row r="55" spans="1:4" ht="15" x14ac:dyDescent="0.25">
      <c r="A55" s="50" t="s">
        <v>314</v>
      </c>
      <c r="B55" s="50" t="s">
        <v>6</v>
      </c>
      <c r="C55" s="50" t="s">
        <v>315</v>
      </c>
      <c r="D55" s="47">
        <v>0</v>
      </c>
    </row>
    <row r="56" spans="1:4" ht="15" x14ac:dyDescent="0.25">
      <c r="A56" s="48" t="s">
        <v>316</v>
      </c>
      <c r="B56" s="48" t="s">
        <v>6</v>
      </c>
      <c r="C56" s="48" t="s">
        <v>317</v>
      </c>
      <c r="D56" s="49">
        <v>0</v>
      </c>
    </row>
    <row r="57" spans="1:4" ht="15" x14ac:dyDescent="0.25">
      <c r="A57" s="50" t="s">
        <v>318</v>
      </c>
      <c r="B57" s="50" t="s">
        <v>6</v>
      </c>
      <c r="C57" s="50" t="s">
        <v>319</v>
      </c>
      <c r="D57" s="47">
        <v>0</v>
      </c>
    </row>
    <row r="58" spans="1:4" ht="15" x14ac:dyDescent="0.25">
      <c r="A58" s="48" t="s">
        <v>320</v>
      </c>
      <c r="B58" s="48" t="s">
        <v>6</v>
      </c>
      <c r="C58" s="48" t="s">
        <v>321</v>
      </c>
      <c r="D58" s="49">
        <v>0</v>
      </c>
    </row>
    <row r="59" spans="1:4" ht="15" x14ac:dyDescent="0.25">
      <c r="A59" s="50" t="s">
        <v>322</v>
      </c>
      <c r="B59" s="50" t="s">
        <v>6</v>
      </c>
      <c r="C59" s="50" t="s">
        <v>323</v>
      </c>
      <c r="D59" s="47">
        <v>0</v>
      </c>
    </row>
    <row r="60" spans="1:4" ht="15" x14ac:dyDescent="0.25">
      <c r="A60" s="48" t="s">
        <v>324</v>
      </c>
      <c r="B60" s="48" t="s">
        <v>6</v>
      </c>
      <c r="C60" s="48" t="s">
        <v>325</v>
      </c>
      <c r="D60" s="49">
        <v>0</v>
      </c>
    </row>
    <row r="61" spans="1:4" ht="15" x14ac:dyDescent="0.25">
      <c r="A61" s="50" t="s">
        <v>326</v>
      </c>
      <c r="B61" s="50" t="s">
        <v>6</v>
      </c>
      <c r="C61" s="50" t="s">
        <v>327</v>
      </c>
      <c r="D61" s="47">
        <v>0</v>
      </c>
    </row>
    <row r="62" spans="1:4" ht="15" x14ac:dyDescent="0.25">
      <c r="A62" s="48" t="s">
        <v>328</v>
      </c>
      <c r="B62" s="48" t="s">
        <v>6</v>
      </c>
      <c r="C62" s="48" t="s">
        <v>329</v>
      </c>
      <c r="D62" s="49">
        <v>0</v>
      </c>
    </row>
    <row r="63" spans="1:4" ht="15" x14ac:dyDescent="0.25">
      <c r="A63" s="50" t="s">
        <v>330</v>
      </c>
      <c r="B63" s="50" t="s">
        <v>6</v>
      </c>
      <c r="C63" s="50" t="s">
        <v>331</v>
      </c>
      <c r="D63" s="47">
        <v>0</v>
      </c>
    </row>
    <row r="64" spans="1:4" ht="15" x14ac:dyDescent="0.25">
      <c r="A64" s="48" t="s">
        <v>332</v>
      </c>
      <c r="B64" s="48" t="s">
        <v>6</v>
      </c>
      <c r="C64" s="48" t="s">
        <v>333</v>
      </c>
      <c r="D64" s="49">
        <v>0</v>
      </c>
    </row>
    <row r="65" spans="1:4" ht="15" x14ac:dyDescent="0.25">
      <c r="A65" s="50" t="s">
        <v>81</v>
      </c>
      <c r="B65" s="50" t="s">
        <v>6</v>
      </c>
      <c r="C65" s="50" t="s">
        <v>82</v>
      </c>
      <c r="D65" s="47">
        <v>0</v>
      </c>
    </row>
    <row r="66" spans="1:4" ht="15" x14ac:dyDescent="0.25">
      <c r="A66" s="48" t="s">
        <v>334</v>
      </c>
      <c r="B66" s="48" t="s">
        <v>6</v>
      </c>
      <c r="C66" s="48" t="s">
        <v>335</v>
      </c>
      <c r="D66" s="49">
        <v>-5677389</v>
      </c>
    </row>
    <row r="67" spans="1:4" ht="15" x14ac:dyDescent="0.25">
      <c r="A67" s="50" t="s">
        <v>336</v>
      </c>
      <c r="B67" s="50" t="s">
        <v>6</v>
      </c>
      <c r="C67" s="50" t="s">
        <v>337</v>
      </c>
      <c r="D67" s="47">
        <v>-31246738</v>
      </c>
    </row>
    <row r="68" spans="1:4" ht="15" x14ac:dyDescent="0.25">
      <c r="A68" s="48" t="s">
        <v>338</v>
      </c>
      <c r="B68" s="48" t="s">
        <v>6</v>
      </c>
      <c r="C68" s="48" t="s">
        <v>339</v>
      </c>
      <c r="D68" s="49">
        <v>0</v>
      </c>
    </row>
    <row r="69" spans="1:4" ht="15" x14ac:dyDescent="0.25">
      <c r="A69" s="50" t="s">
        <v>340</v>
      </c>
      <c r="B69" s="50" t="s">
        <v>6</v>
      </c>
      <c r="C69" s="50" t="s">
        <v>341</v>
      </c>
      <c r="D69" s="47">
        <v>0</v>
      </c>
    </row>
    <row r="70" spans="1:4" ht="15" x14ac:dyDescent="0.25">
      <c r="A70" s="48" t="s">
        <v>342</v>
      </c>
      <c r="B70" s="48" t="s">
        <v>6</v>
      </c>
      <c r="C70" s="48" t="s">
        <v>343</v>
      </c>
      <c r="D70" s="49">
        <v>0</v>
      </c>
    </row>
    <row r="71" spans="1:4" ht="15" x14ac:dyDescent="0.25">
      <c r="A71" s="50" t="s">
        <v>344</v>
      </c>
      <c r="B71" s="50" t="s">
        <v>6</v>
      </c>
      <c r="C71" s="50" t="s">
        <v>345</v>
      </c>
      <c r="D71" s="47">
        <v>0</v>
      </c>
    </row>
    <row r="72" spans="1:4" ht="15" x14ac:dyDescent="0.25">
      <c r="A72" s="48" t="s">
        <v>346</v>
      </c>
      <c r="B72" s="48" t="s">
        <v>6</v>
      </c>
      <c r="C72" s="48" t="s">
        <v>347</v>
      </c>
      <c r="D72" s="49">
        <v>0</v>
      </c>
    </row>
    <row r="73" spans="1:4" ht="15" x14ac:dyDescent="0.25">
      <c r="A73" s="50" t="s">
        <v>348</v>
      </c>
      <c r="B73" s="50" t="s">
        <v>6</v>
      </c>
      <c r="C73" s="50" t="s">
        <v>349</v>
      </c>
      <c r="D73" s="47">
        <v>0</v>
      </c>
    </row>
    <row r="74" spans="1:4" ht="15" x14ac:dyDescent="0.25">
      <c r="A74" s="48" t="s">
        <v>350</v>
      </c>
      <c r="B74" s="48" t="s">
        <v>6</v>
      </c>
      <c r="C74" s="48" t="s">
        <v>351</v>
      </c>
      <c r="D74" s="49">
        <v>-2182631</v>
      </c>
    </row>
    <row r="75" spans="1:4" ht="15" x14ac:dyDescent="0.25">
      <c r="A75" s="50" t="s">
        <v>352</v>
      </c>
      <c r="B75" s="50" t="s">
        <v>6</v>
      </c>
      <c r="C75" s="50" t="s">
        <v>353</v>
      </c>
      <c r="D75" s="47">
        <v>0</v>
      </c>
    </row>
    <row r="76" spans="1:4" ht="15" x14ac:dyDescent="0.25">
      <c r="A76" s="48" t="s">
        <v>354</v>
      </c>
      <c r="B76" s="48" t="s">
        <v>6</v>
      </c>
      <c r="C76" s="48" t="s">
        <v>355</v>
      </c>
      <c r="D76" s="49">
        <v>0</v>
      </c>
    </row>
    <row r="77" spans="1:4" ht="15" x14ac:dyDescent="0.25">
      <c r="A77" s="50" t="s">
        <v>356</v>
      </c>
      <c r="B77" s="50" t="s">
        <v>6</v>
      </c>
      <c r="C77" s="50" t="s">
        <v>357</v>
      </c>
      <c r="D77" s="47">
        <v>-29714134</v>
      </c>
    </row>
    <row r="78" spans="1:4" ht="15" x14ac:dyDescent="0.25">
      <c r="A78" s="48" t="s">
        <v>358</v>
      </c>
      <c r="B78" s="48" t="s">
        <v>6</v>
      </c>
      <c r="C78" s="48" t="s">
        <v>359</v>
      </c>
      <c r="D78" s="49">
        <v>-32152769</v>
      </c>
    </row>
    <row r="79" spans="1:4" ht="15" x14ac:dyDescent="0.25">
      <c r="A79" s="50" t="s">
        <v>360</v>
      </c>
      <c r="B79" s="50" t="s">
        <v>6</v>
      </c>
      <c r="C79" s="50" t="s">
        <v>361</v>
      </c>
      <c r="D79" s="47">
        <v>0</v>
      </c>
    </row>
    <row r="80" spans="1:4" ht="15" x14ac:dyDescent="0.25">
      <c r="A80" s="48" t="s">
        <v>362</v>
      </c>
      <c r="B80" s="48" t="s">
        <v>6</v>
      </c>
      <c r="C80" s="48" t="s">
        <v>363</v>
      </c>
      <c r="D80" s="49">
        <v>-119598816</v>
      </c>
    </row>
    <row r="81" spans="1:4" ht="15" x14ac:dyDescent="0.25">
      <c r="A81" s="50" t="s">
        <v>364</v>
      </c>
      <c r="B81" s="50" t="s">
        <v>6</v>
      </c>
      <c r="C81" s="50" t="s">
        <v>365</v>
      </c>
      <c r="D81" s="47">
        <v>-6163101</v>
      </c>
    </row>
    <row r="82" spans="1:4" ht="15" x14ac:dyDescent="0.25">
      <c r="A82" s="48" t="s">
        <v>366</v>
      </c>
      <c r="B82" s="48" t="s">
        <v>6</v>
      </c>
      <c r="C82" s="48" t="s">
        <v>367</v>
      </c>
      <c r="D82" s="49">
        <v>0</v>
      </c>
    </row>
    <row r="83" spans="1:4" ht="15" x14ac:dyDescent="0.25">
      <c r="A83" s="50" t="s">
        <v>368</v>
      </c>
      <c r="B83" s="50" t="s">
        <v>6</v>
      </c>
      <c r="C83" s="50" t="s">
        <v>369</v>
      </c>
      <c r="D83" s="47">
        <v>0</v>
      </c>
    </row>
    <row r="84" spans="1:4" ht="15" x14ac:dyDescent="0.25">
      <c r="A84" s="48" t="s">
        <v>370</v>
      </c>
      <c r="B84" s="48" t="s">
        <v>6</v>
      </c>
      <c r="C84" s="48" t="s">
        <v>371</v>
      </c>
      <c r="D84" s="49">
        <v>0</v>
      </c>
    </row>
    <row r="85" spans="1:4" ht="15" x14ac:dyDescent="0.25">
      <c r="A85" s="50" t="s">
        <v>372</v>
      </c>
      <c r="B85" s="50" t="s">
        <v>6</v>
      </c>
      <c r="C85" s="50" t="s">
        <v>373</v>
      </c>
      <c r="D85" s="47">
        <v>0</v>
      </c>
    </row>
    <row r="86" spans="1:4" ht="15" x14ac:dyDescent="0.25">
      <c r="A86" s="48" t="s">
        <v>374</v>
      </c>
      <c r="B86" s="48" t="s">
        <v>6</v>
      </c>
      <c r="C86" s="48" t="s">
        <v>375</v>
      </c>
      <c r="D86" s="49">
        <v>-179150</v>
      </c>
    </row>
    <row r="87" spans="1:4" ht="15" x14ac:dyDescent="0.25">
      <c r="A87" s="50" t="s">
        <v>376</v>
      </c>
      <c r="B87" s="50" t="s">
        <v>6</v>
      </c>
      <c r="C87" s="50" t="s">
        <v>377</v>
      </c>
      <c r="D87" s="47">
        <v>-351384</v>
      </c>
    </row>
    <row r="88" spans="1:4" ht="15" x14ac:dyDescent="0.25">
      <c r="A88" s="48" t="s">
        <v>378</v>
      </c>
      <c r="B88" s="48" t="s">
        <v>6</v>
      </c>
      <c r="C88" s="48" t="s">
        <v>379</v>
      </c>
      <c r="D88" s="49">
        <v>0</v>
      </c>
    </row>
    <row r="89" spans="1:4" ht="15" x14ac:dyDescent="0.25">
      <c r="A89" s="50" t="s">
        <v>380</v>
      </c>
      <c r="B89" s="50" t="s">
        <v>6</v>
      </c>
      <c r="C89" s="50" t="s">
        <v>381</v>
      </c>
      <c r="D89" s="47">
        <v>-1134944</v>
      </c>
    </row>
    <row r="90" spans="1:4" ht="15" x14ac:dyDescent="0.25">
      <c r="A90" s="48" t="s">
        <v>382</v>
      </c>
      <c r="B90" s="48" t="s">
        <v>6</v>
      </c>
      <c r="C90" s="48" t="s">
        <v>383</v>
      </c>
      <c r="D90" s="49">
        <v>0</v>
      </c>
    </row>
    <row r="91" spans="1:4" ht="15" x14ac:dyDescent="0.25">
      <c r="A91" s="50" t="s">
        <v>83</v>
      </c>
      <c r="B91" s="50" t="s">
        <v>6</v>
      </c>
      <c r="C91" s="50" t="s">
        <v>84</v>
      </c>
      <c r="D91" s="47">
        <v>0</v>
      </c>
    </row>
    <row r="92" spans="1:4" ht="15" x14ac:dyDescent="0.25">
      <c r="A92" s="48" t="s">
        <v>384</v>
      </c>
      <c r="B92" s="48" t="s">
        <v>6</v>
      </c>
      <c r="C92" s="48" t="s">
        <v>385</v>
      </c>
      <c r="D92" s="49">
        <v>0</v>
      </c>
    </row>
    <row r="93" spans="1:4" ht="15" x14ac:dyDescent="0.25">
      <c r="A93" s="50" t="s">
        <v>85</v>
      </c>
      <c r="B93" s="50" t="s">
        <v>6</v>
      </c>
      <c r="C93" s="50" t="s">
        <v>86</v>
      </c>
      <c r="D93" s="47">
        <v>0</v>
      </c>
    </row>
    <row r="94" spans="1:4" ht="15" x14ac:dyDescent="0.25">
      <c r="A94" s="48" t="s">
        <v>386</v>
      </c>
      <c r="B94" s="48" t="s">
        <v>6</v>
      </c>
      <c r="C94" s="48" t="s">
        <v>387</v>
      </c>
      <c r="D94" s="49">
        <v>0</v>
      </c>
    </row>
    <row r="95" spans="1:4" ht="15" x14ac:dyDescent="0.25">
      <c r="A95" s="50" t="s">
        <v>388</v>
      </c>
      <c r="B95" s="50" t="s">
        <v>6</v>
      </c>
      <c r="C95" s="50" t="s">
        <v>58</v>
      </c>
      <c r="D95" s="47">
        <v>0</v>
      </c>
    </row>
    <row r="96" spans="1:4" ht="15" x14ac:dyDescent="0.25">
      <c r="A96" s="48" t="s">
        <v>389</v>
      </c>
      <c r="B96" s="48" t="s">
        <v>6</v>
      </c>
      <c r="C96" s="48" t="s">
        <v>390</v>
      </c>
      <c r="D96" s="49">
        <v>0</v>
      </c>
    </row>
    <row r="97" spans="1:4" ht="15" x14ac:dyDescent="0.25">
      <c r="A97" s="50" t="s">
        <v>391</v>
      </c>
      <c r="B97" s="50" t="s">
        <v>6</v>
      </c>
      <c r="C97" s="50" t="s">
        <v>392</v>
      </c>
      <c r="D97" s="47">
        <v>0</v>
      </c>
    </row>
    <row r="98" spans="1:4" ht="15" x14ac:dyDescent="0.25">
      <c r="A98" s="48" t="s">
        <v>393</v>
      </c>
      <c r="B98" s="48" t="s">
        <v>6</v>
      </c>
      <c r="C98" s="48" t="s">
        <v>394</v>
      </c>
      <c r="D98" s="49">
        <v>0</v>
      </c>
    </row>
    <row r="99" spans="1:4" ht="15" x14ac:dyDescent="0.25">
      <c r="A99" s="50" t="s">
        <v>395</v>
      </c>
      <c r="B99" s="50" t="s">
        <v>6</v>
      </c>
      <c r="C99" s="50" t="s">
        <v>396</v>
      </c>
      <c r="D99" s="47">
        <v>0</v>
      </c>
    </row>
    <row r="100" spans="1:4" ht="15" x14ac:dyDescent="0.25">
      <c r="A100" s="48" t="s">
        <v>397</v>
      </c>
      <c r="B100" s="48" t="s">
        <v>6</v>
      </c>
      <c r="C100" s="48" t="s">
        <v>398</v>
      </c>
      <c r="D100" s="49">
        <v>-111798196</v>
      </c>
    </row>
    <row r="101" spans="1:4" ht="15" x14ac:dyDescent="0.25">
      <c r="A101" s="50" t="s">
        <v>399</v>
      </c>
      <c r="B101" s="50" t="s">
        <v>6</v>
      </c>
      <c r="C101" s="50" t="s">
        <v>400</v>
      </c>
      <c r="D101" s="47">
        <v>0</v>
      </c>
    </row>
    <row r="102" spans="1:4" ht="15" x14ac:dyDescent="0.25">
      <c r="A102" s="48" t="s">
        <v>401</v>
      </c>
      <c r="B102" s="48" t="s">
        <v>6</v>
      </c>
      <c r="C102" s="48" t="s">
        <v>402</v>
      </c>
      <c r="D102" s="49">
        <v>-94766</v>
      </c>
    </row>
    <row r="103" spans="1:4" ht="15" x14ac:dyDescent="0.25">
      <c r="A103" s="50" t="s">
        <v>403</v>
      </c>
      <c r="B103" s="50" t="s">
        <v>6</v>
      </c>
      <c r="C103" s="50" t="s">
        <v>404</v>
      </c>
      <c r="D103" s="47">
        <v>-112828067</v>
      </c>
    </row>
    <row r="104" spans="1:4" ht="15" x14ac:dyDescent="0.25">
      <c r="A104" s="48" t="s">
        <v>405</v>
      </c>
      <c r="B104" s="48" t="s">
        <v>6</v>
      </c>
      <c r="C104" s="48" t="s">
        <v>406</v>
      </c>
      <c r="D104" s="49">
        <v>0</v>
      </c>
    </row>
    <row r="105" spans="1:4" ht="15" x14ac:dyDescent="0.25">
      <c r="A105" s="50" t="s">
        <v>407</v>
      </c>
      <c r="B105" s="50" t="s">
        <v>6</v>
      </c>
      <c r="C105" s="50" t="s">
        <v>408</v>
      </c>
      <c r="D105" s="47">
        <v>0</v>
      </c>
    </row>
    <row r="106" spans="1:4" ht="15" x14ac:dyDescent="0.25">
      <c r="A106" s="48" t="s">
        <v>409</v>
      </c>
      <c r="B106" s="48" t="s">
        <v>6</v>
      </c>
      <c r="C106" s="48" t="s">
        <v>410</v>
      </c>
      <c r="D106" s="49">
        <v>0</v>
      </c>
    </row>
    <row r="107" spans="1:4" ht="15" x14ac:dyDescent="0.25">
      <c r="A107" s="50" t="s">
        <v>411</v>
      </c>
      <c r="B107" s="50" t="s">
        <v>6</v>
      </c>
      <c r="C107" s="50" t="s">
        <v>412</v>
      </c>
      <c r="D107" s="47">
        <v>0</v>
      </c>
    </row>
    <row r="108" spans="1:4" ht="15" x14ac:dyDescent="0.25">
      <c r="A108" s="48" t="s">
        <v>413</v>
      </c>
      <c r="B108" s="48" t="s">
        <v>6</v>
      </c>
      <c r="C108" s="48" t="s">
        <v>414</v>
      </c>
      <c r="D108" s="49">
        <v>-363154</v>
      </c>
    </row>
    <row r="109" spans="1:4" ht="15" x14ac:dyDescent="0.25">
      <c r="A109" s="50" t="s">
        <v>415</v>
      </c>
      <c r="B109" s="50" t="s">
        <v>6</v>
      </c>
      <c r="C109" s="50" t="s">
        <v>416</v>
      </c>
      <c r="D109" s="47">
        <v>0</v>
      </c>
    </row>
    <row r="110" spans="1:4" ht="15" x14ac:dyDescent="0.25">
      <c r="A110" s="48" t="s">
        <v>417</v>
      </c>
      <c r="B110" s="48" t="s">
        <v>6</v>
      </c>
      <c r="C110" s="48" t="s">
        <v>418</v>
      </c>
      <c r="D110" s="49">
        <v>0</v>
      </c>
    </row>
    <row r="111" spans="1:4" ht="15" x14ac:dyDescent="0.25">
      <c r="A111" s="50" t="s">
        <v>419</v>
      </c>
      <c r="B111" s="50" t="s">
        <v>6</v>
      </c>
      <c r="C111" s="50" t="s">
        <v>420</v>
      </c>
      <c r="D111" s="47">
        <v>-11664615</v>
      </c>
    </row>
    <row r="112" spans="1:4" ht="15" x14ac:dyDescent="0.25">
      <c r="A112" s="48" t="s">
        <v>421</v>
      </c>
      <c r="B112" s="48" t="s">
        <v>6</v>
      </c>
      <c r="C112" s="48" t="s">
        <v>422</v>
      </c>
      <c r="D112" s="49">
        <v>0</v>
      </c>
    </row>
    <row r="113" spans="1:4" ht="15" x14ac:dyDescent="0.25">
      <c r="A113" s="50" t="s">
        <v>423</v>
      </c>
      <c r="B113" s="50" t="s">
        <v>6</v>
      </c>
      <c r="C113" s="50" t="s">
        <v>424</v>
      </c>
      <c r="D113" s="47">
        <v>0</v>
      </c>
    </row>
    <row r="114" spans="1:4" ht="15" x14ac:dyDescent="0.25">
      <c r="A114" s="48" t="s">
        <v>425</v>
      </c>
      <c r="B114" s="48" t="s">
        <v>6</v>
      </c>
      <c r="C114" s="48" t="s">
        <v>426</v>
      </c>
      <c r="D114" s="49">
        <v>0</v>
      </c>
    </row>
    <row r="115" spans="1:4" ht="15" x14ac:dyDescent="0.25">
      <c r="A115" s="50" t="s">
        <v>427</v>
      </c>
      <c r="B115" s="50" t="s">
        <v>6</v>
      </c>
      <c r="C115" s="50" t="s">
        <v>428</v>
      </c>
      <c r="D115" s="47">
        <v>-5226807</v>
      </c>
    </row>
    <row r="116" spans="1:4" ht="15" x14ac:dyDescent="0.25">
      <c r="A116" s="48" t="s">
        <v>429</v>
      </c>
      <c r="B116" s="48" t="s">
        <v>6</v>
      </c>
      <c r="C116" s="48" t="s">
        <v>430</v>
      </c>
      <c r="D116" s="49">
        <v>0</v>
      </c>
    </row>
    <row r="117" spans="1:4" ht="15" x14ac:dyDescent="0.25">
      <c r="A117" s="50" t="s">
        <v>431</v>
      </c>
      <c r="B117" s="50" t="s">
        <v>6</v>
      </c>
      <c r="C117" s="50" t="s">
        <v>432</v>
      </c>
      <c r="D117" s="47">
        <v>0</v>
      </c>
    </row>
    <row r="118" spans="1:4" ht="15" x14ac:dyDescent="0.25">
      <c r="A118" s="48" t="s">
        <v>433</v>
      </c>
      <c r="B118" s="48" t="s">
        <v>6</v>
      </c>
      <c r="C118" s="48" t="s">
        <v>434</v>
      </c>
      <c r="D118" s="49">
        <v>0</v>
      </c>
    </row>
    <row r="119" spans="1:4" ht="15" x14ac:dyDescent="0.25">
      <c r="A119" s="50" t="s">
        <v>87</v>
      </c>
      <c r="B119" s="50" t="s">
        <v>6</v>
      </c>
      <c r="C119" s="50" t="s">
        <v>88</v>
      </c>
      <c r="D119" s="47">
        <v>0</v>
      </c>
    </row>
    <row r="120" spans="1:4" ht="15" x14ac:dyDescent="0.25">
      <c r="A120" s="48" t="s">
        <v>435</v>
      </c>
      <c r="B120" s="48" t="s">
        <v>6</v>
      </c>
      <c r="C120" s="48" t="s">
        <v>436</v>
      </c>
      <c r="D120" s="49">
        <v>0</v>
      </c>
    </row>
    <row r="121" spans="1:4" ht="15" x14ac:dyDescent="0.25">
      <c r="A121" s="50" t="s">
        <v>437</v>
      </c>
      <c r="B121" s="50" t="s">
        <v>6</v>
      </c>
      <c r="C121" s="50" t="s">
        <v>438</v>
      </c>
      <c r="D121" s="47">
        <v>0</v>
      </c>
    </row>
    <row r="122" spans="1:4" ht="15" x14ac:dyDescent="0.25">
      <c r="A122" s="48" t="s">
        <v>439</v>
      </c>
      <c r="B122" s="48" t="s">
        <v>6</v>
      </c>
      <c r="C122" s="48" t="s">
        <v>440</v>
      </c>
      <c r="D122" s="49">
        <v>0</v>
      </c>
    </row>
    <row r="123" spans="1:4" ht="15" x14ac:dyDescent="0.25">
      <c r="A123" s="50" t="s">
        <v>441</v>
      </c>
      <c r="B123" s="50" t="s">
        <v>6</v>
      </c>
      <c r="C123" s="50" t="s">
        <v>442</v>
      </c>
      <c r="D123" s="47">
        <v>0</v>
      </c>
    </row>
    <row r="124" spans="1:4" ht="15" x14ac:dyDescent="0.25">
      <c r="A124" s="48" t="s">
        <v>443</v>
      </c>
      <c r="B124" s="48" t="s">
        <v>6</v>
      </c>
      <c r="C124" s="48" t="s">
        <v>444</v>
      </c>
      <c r="D124" s="49">
        <v>-179669</v>
      </c>
    </row>
    <row r="125" spans="1:4" ht="15" x14ac:dyDescent="0.25">
      <c r="A125" s="50" t="s">
        <v>445</v>
      </c>
      <c r="B125" s="50" t="s">
        <v>6</v>
      </c>
      <c r="C125" s="50" t="s">
        <v>446</v>
      </c>
      <c r="D125" s="47">
        <v>0</v>
      </c>
    </row>
    <row r="126" spans="1:4" ht="15" x14ac:dyDescent="0.25">
      <c r="A126" s="48" t="s">
        <v>447</v>
      </c>
      <c r="B126" s="48" t="s">
        <v>6</v>
      </c>
      <c r="C126" s="48" t="s">
        <v>448</v>
      </c>
      <c r="D126" s="49">
        <v>-29301305</v>
      </c>
    </row>
    <row r="127" spans="1:4" ht="15" x14ac:dyDescent="0.25">
      <c r="A127" s="50" t="s">
        <v>449</v>
      </c>
      <c r="B127" s="50" t="s">
        <v>6</v>
      </c>
      <c r="C127" s="50" t="s">
        <v>450</v>
      </c>
      <c r="D127" s="47">
        <v>0</v>
      </c>
    </row>
    <row r="128" spans="1:4" ht="15" x14ac:dyDescent="0.25">
      <c r="A128" s="48" t="s">
        <v>451</v>
      </c>
      <c r="B128" s="48" t="s">
        <v>6</v>
      </c>
      <c r="C128" s="48" t="s">
        <v>452</v>
      </c>
      <c r="D128" s="49">
        <v>0</v>
      </c>
    </row>
    <row r="129" spans="1:4" ht="15" x14ac:dyDescent="0.25">
      <c r="A129" s="50" t="s">
        <v>453</v>
      </c>
      <c r="B129" s="50" t="s">
        <v>6</v>
      </c>
      <c r="C129" s="50" t="s">
        <v>454</v>
      </c>
      <c r="D129" s="47">
        <v>0</v>
      </c>
    </row>
    <row r="130" spans="1:4" ht="15" x14ac:dyDescent="0.25">
      <c r="A130" s="48" t="s">
        <v>455</v>
      </c>
      <c r="B130" s="48" t="s">
        <v>6</v>
      </c>
      <c r="C130" s="48" t="s">
        <v>456</v>
      </c>
      <c r="D130" s="49">
        <v>0</v>
      </c>
    </row>
    <row r="131" spans="1:4" ht="15" x14ac:dyDescent="0.25">
      <c r="A131" s="50" t="s">
        <v>457</v>
      </c>
      <c r="B131" s="50" t="s">
        <v>6</v>
      </c>
      <c r="C131" s="50" t="s">
        <v>458</v>
      </c>
      <c r="D131" s="47">
        <v>-5287214</v>
      </c>
    </row>
    <row r="132" spans="1:4" ht="15" x14ac:dyDescent="0.25">
      <c r="A132" s="48" t="s">
        <v>89</v>
      </c>
      <c r="B132" s="48" t="s">
        <v>92</v>
      </c>
      <c r="C132" s="48" t="s">
        <v>90</v>
      </c>
      <c r="D132" s="49">
        <v>-18490519</v>
      </c>
    </row>
    <row r="133" spans="1:4" ht="15" x14ac:dyDescent="0.25">
      <c r="A133" s="50" t="s">
        <v>459</v>
      </c>
      <c r="B133" s="50" t="s">
        <v>8</v>
      </c>
      <c r="C133" s="50" t="s">
        <v>460</v>
      </c>
      <c r="D133" s="47">
        <v>0</v>
      </c>
    </row>
    <row r="134" spans="1:4" ht="15" x14ac:dyDescent="0.25">
      <c r="A134" s="48" t="s">
        <v>461</v>
      </c>
      <c r="B134" s="48" t="s">
        <v>8</v>
      </c>
      <c r="C134" s="48" t="s">
        <v>462</v>
      </c>
      <c r="D134" s="49">
        <v>0</v>
      </c>
    </row>
    <row r="135" spans="1:4" ht="15" x14ac:dyDescent="0.25">
      <c r="A135" s="50" t="s">
        <v>463</v>
      </c>
      <c r="B135" s="50" t="s">
        <v>8</v>
      </c>
      <c r="C135" s="50" t="s">
        <v>464</v>
      </c>
      <c r="D135" s="47">
        <v>0</v>
      </c>
    </row>
    <row r="136" spans="1:4" ht="15" x14ac:dyDescent="0.25">
      <c r="A136" s="48" t="s">
        <v>465</v>
      </c>
      <c r="B136" s="48" t="s">
        <v>8</v>
      </c>
      <c r="C136" s="48" t="s">
        <v>466</v>
      </c>
      <c r="D136" s="49">
        <v>0</v>
      </c>
    </row>
    <row r="137" spans="1:4" ht="15" x14ac:dyDescent="0.25">
      <c r="A137" s="50" t="s">
        <v>467</v>
      </c>
      <c r="B137" s="50" t="s">
        <v>8</v>
      </c>
      <c r="C137" s="50" t="s">
        <v>468</v>
      </c>
      <c r="D137" s="47">
        <v>0</v>
      </c>
    </row>
    <row r="138" spans="1:4" ht="15" x14ac:dyDescent="0.25">
      <c r="A138" s="48" t="s">
        <v>469</v>
      </c>
      <c r="B138" s="48" t="s">
        <v>8</v>
      </c>
      <c r="C138" s="48" t="s">
        <v>470</v>
      </c>
      <c r="D138" s="49">
        <v>0</v>
      </c>
    </row>
    <row r="139" spans="1:4" ht="15" x14ac:dyDescent="0.25">
      <c r="A139" s="50" t="s">
        <v>91</v>
      </c>
      <c r="B139" s="50" t="s">
        <v>8</v>
      </c>
      <c r="C139" s="50" t="s">
        <v>93</v>
      </c>
      <c r="D139" s="47">
        <v>0</v>
      </c>
    </row>
    <row r="140" spans="1:4" ht="15" x14ac:dyDescent="0.25">
      <c r="A140" s="48" t="s">
        <v>471</v>
      </c>
      <c r="B140" s="48" t="s">
        <v>8</v>
      </c>
      <c r="C140" s="48" t="s">
        <v>472</v>
      </c>
      <c r="D140" s="49">
        <v>0</v>
      </c>
    </row>
    <row r="141" spans="1:4" ht="15" x14ac:dyDescent="0.25">
      <c r="A141" s="50" t="s">
        <v>473</v>
      </c>
      <c r="B141" s="50" t="s">
        <v>8</v>
      </c>
      <c r="C141" s="50" t="s">
        <v>474</v>
      </c>
      <c r="D141" s="47">
        <v>0</v>
      </c>
    </row>
    <row r="142" spans="1:4" ht="15" x14ac:dyDescent="0.25">
      <c r="A142" s="48" t="s">
        <v>475</v>
      </c>
      <c r="B142" s="48" t="s">
        <v>8</v>
      </c>
      <c r="C142" s="48" t="s">
        <v>476</v>
      </c>
      <c r="D142" s="49">
        <v>0</v>
      </c>
    </row>
    <row r="143" spans="1:4" ht="15" x14ac:dyDescent="0.25">
      <c r="A143" s="50" t="s">
        <v>477</v>
      </c>
      <c r="B143" s="50" t="s">
        <v>8</v>
      </c>
      <c r="C143" s="50" t="s">
        <v>478</v>
      </c>
      <c r="D143" s="47">
        <v>0</v>
      </c>
    </row>
    <row r="144" spans="1:4" ht="15" x14ac:dyDescent="0.25">
      <c r="A144" s="48" t="s">
        <v>479</v>
      </c>
      <c r="B144" s="48" t="s">
        <v>8</v>
      </c>
      <c r="C144" s="48" t="s">
        <v>480</v>
      </c>
      <c r="D144" s="49">
        <v>0</v>
      </c>
    </row>
    <row r="145" spans="1:4" ht="15" x14ac:dyDescent="0.25">
      <c r="A145" s="50" t="s">
        <v>481</v>
      </c>
      <c r="B145" s="50" t="s">
        <v>8</v>
      </c>
      <c r="C145" s="50" t="s">
        <v>482</v>
      </c>
      <c r="D145" s="47">
        <v>0</v>
      </c>
    </row>
    <row r="146" spans="1:4" ht="15" x14ac:dyDescent="0.25">
      <c r="A146" s="48" t="s">
        <v>483</v>
      </c>
      <c r="B146" s="48" t="s">
        <v>8</v>
      </c>
      <c r="C146" s="48" t="s">
        <v>484</v>
      </c>
      <c r="D146" s="49">
        <v>0</v>
      </c>
    </row>
    <row r="147" spans="1:4" ht="15" x14ac:dyDescent="0.25">
      <c r="A147" s="50" t="s">
        <v>485</v>
      </c>
      <c r="B147" s="50" t="s">
        <v>8</v>
      </c>
      <c r="C147" s="50" t="s">
        <v>486</v>
      </c>
      <c r="D147" s="47">
        <v>-147394695</v>
      </c>
    </row>
    <row r="148" spans="1:4" ht="15" x14ac:dyDescent="0.25">
      <c r="A148" s="48" t="s">
        <v>487</v>
      </c>
      <c r="B148" s="48" t="s">
        <v>8</v>
      </c>
      <c r="C148" s="48" t="s">
        <v>385</v>
      </c>
      <c r="D148" s="49">
        <v>0</v>
      </c>
    </row>
    <row r="149" spans="1:4" ht="15" x14ac:dyDescent="0.25">
      <c r="A149" s="50" t="s">
        <v>488</v>
      </c>
      <c r="B149" s="50" t="s">
        <v>8</v>
      </c>
      <c r="C149" s="50" t="s">
        <v>489</v>
      </c>
      <c r="D149" s="47">
        <v>0</v>
      </c>
    </row>
    <row r="150" spans="1:4" ht="15" x14ac:dyDescent="0.25">
      <c r="A150" s="48" t="s">
        <v>490</v>
      </c>
      <c r="B150" s="48" t="s">
        <v>8</v>
      </c>
      <c r="C150" s="48" t="s">
        <v>491</v>
      </c>
      <c r="D150" s="49">
        <v>0</v>
      </c>
    </row>
    <row r="151" spans="1:4" ht="15" x14ac:dyDescent="0.25">
      <c r="A151" s="50" t="s">
        <v>94</v>
      </c>
      <c r="B151" s="50" t="s">
        <v>8</v>
      </c>
      <c r="C151" s="50" t="s">
        <v>95</v>
      </c>
      <c r="D151" s="47">
        <v>0</v>
      </c>
    </row>
    <row r="152" spans="1:4" ht="15" x14ac:dyDescent="0.25">
      <c r="A152" s="48" t="s">
        <v>492</v>
      </c>
      <c r="B152" s="48" t="s">
        <v>8</v>
      </c>
      <c r="C152" s="48" t="s">
        <v>493</v>
      </c>
      <c r="D152" s="49">
        <v>0</v>
      </c>
    </row>
    <row r="153" spans="1:4" ht="15" x14ac:dyDescent="0.25">
      <c r="A153" s="50" t="s">
        <v>494</v>
      </c>
      <c r="B153" s="50" t="s">
        <v>8</v>
      </c>
      <c r="C153" s="50" t="s">
        <v>495</v>
      </c>
      <c r="D153" s="47">
        <v>0</v>
      </c>
    </row>
    <row r="154" spans="1:4" ht="15" x14ac:dyDescent="0.25">
      <c r="A154" s="48" t="s">
        <v>496</v>
      </c>
      <c r="B154" s="48" t="s">
        <v>8</v>
      </c>
      <c r="C154" s="48" t="s">
        <v>497</v>
      </c>
      <c r="D154" s="49">
        <v>0</v>
      </c>
    </row>
    <row r="155" spans="1:4" ht="15" x14ac:dyDescent="0.25">
      <c r="A155" s="50" t="s">
        <v>96</v>
      </c>
      <c r="B155" s="50" t="s">
        <v>498</v>
      </c>
      <c r="C155" s="50" t="s">
        <v>498</v>
      </c>
      <c r="D155" s="47">
        <v>-7393648</v>
      </c>
    </row>
    <row r="156" spans="1:4" ht="15" x14ac:dyDescent="0.25">
      <c r="A156" s="48" t="s">
        <v>98</v>
      </c>
      <c r="B156" s="48" t="s">
        <v>10</v>
      </c>
      <c r="C156" s="48" t="s">
        <v>99</v>
      </c>
      <c r="D156" s="49">
        <v>-157977641</v>
      </c>
    </row>
    <row r="157" spans="1:4" ht="15" x14ac:dyDescent="0.25">
      <c r="A157" s="50" t="s">
        <v>499</v>
      </c>
      <c r="B157" s="50" t="s">
        <v>10</v>
      </c>
      <c r="C157" s="50" t="s">
        <v>500</v>
      </c>
      <c r="D157" s="47">
        <v>0</v>
      </c>
    </row>
    <row r="158" spans="1:4" ht="15" x14ac:dyDescent="0.25">
      <c r="A158" s="48" t="s">
        <v>501</v>
      </c>
      <c r="B158" s="48" t="s">
        <v>10</v>
      </c>
      <c r="C158" s="48" t="s">
        <v>502</v>
      </c>
      <c r="D158" s="49">
        <v>-87779</v>
      </c>
    </row>
    <row r="159" spans="1:4" ht="15" x14ac:dyDescent="0.25">
      <c r="A159" s="50" t="s">
        <v>503</v>
      </c>
      <c r="B159" s="50" t="s">
        <v>10</v>
      </c>
      <c r="C159" s="50" t="s">
        <v>504</v>
      </c>
      <c r="D159" s="47">
        <v>0</v>
      </c>
    </row>
    <row r="160" spans="1:4" ht="15" x14ac:dyDescent="0.25">
      <c r="A160" s="48" t="s">
        <v>505</v>
      </c>
      <c r="B160" s="48" t="s">
        <v>10</v>
      </c>
      <c r="C160" s="48" t="s">
        <v>506</v>
      </c>
      <c r="D160" s="49">
        <v>0</v>
      </c>
    </row>
    <row r="161" spans="1:4" ht="15" x14ac:dyDescent="0.25">
      <c r="A161" s="50" t="s">
        <v>507</v>
      </c>
      <c r="B161" s="50" t="s">
        <v>10</v>
      </c>
      <c r="C161" s="50" t="s">
        <v>508</v>
      </c>
      <c r="D161" s="47">
        <v>0</v>
      </c>
    </row>
    <row r="162" spans="1:4" ht="15" x14ac:dyDescent="0.25">
      <c r="A162" s="48" t="s">
        <v>509</v>
      </c>
      <c r="B162" s="48" t="s">
        <v>10</v>
      </c>
      <c r="C162" s="48" t="s">
        <v>510</v>
      </c>
      <c r="D162" s="49">
        <v>-3283178</v>
      </c>
    </row>
    <row r="163" spans="1:4" ht="15" x14ac:dyDescent="0.25">
      <c r="A163" s="50" t="s">
        <v>511</v>
      </c>
      <c r="B163" s="50" t="s">
        <v>10</v>
      </c>
      <c r="C163" s="50" t="s">
        <v>512</v>
      </c>
      <c r="D163" s="47">
        <v>0</v>
      </c>
    </row>
    <row r="164" spans="1:4" ht="15" x14ac:dyDescent="0.25">
      <c r="A164" s="48" t="s">
        <v>513</v>
      </c>
      <c r="B164" s="48" t="s">
        <v>10</v>
      </c>
      <c r="C164" s="48" t="s">
        <v>514</v>
      </c>
      <c r="D164" s="49">
        <v>-28880467</v>
      </c>
    </row>
    <row r="165" spans="1:4" ht="15" x14ac:dyDescent="0.25">
      <c r="A165" s="50" t="s">
        <v>515</v>
      </c>
      <c r="B165" s="50" t="s">
        <v>10</v>
      </c>
      <c r="C165" s="50" t="s">
        <v>516</v>
      </c>
      <c r="D165" s="47">
        <v>0</v>
      </c>
    </row>
    <row r="166" spans="1:4" ht="15" x14ac:dyDescent="0.25">
      <c r="A166" s="48" t="s">
        <v>517</v>
      </c>
      <c r="B166" s="48" t="s">
        <v>10</v>
      </c>
      <c r="C166" s="48" t="s">
        <v>22</v>
      </c>
      <c r="D166" s="49">
        <v>0</v>
      </c>
    </row>
    <row r="167" spans="1:4" ht="15" x14ac:dyDescent="0.25">
      <c r="A167" s="50" t="s">
        <v>518</v>
      </c>
      <c r="B167" s="50" t="s">
        <v>10</v>
      </c>
      <c r="C167" s="50" t="s">
        <v>519</v>
      </c>
      <c r="D167" s="47">
        <v>0</v>
      </c>
    </row>
    <row r="168" spans="1:4" ht="15" x14ac:dyDescent="0.25">
      <c r="A168" s="48" t="s">
        <v>520</v>
      </c>
      <c r="B168" s="48" t="s">
        <v>10</v>
      </c>
      <c r="C168" s="48" t="s">
        <v>521</v>
      </c>
      <c r="D168" s="49">
        <v>-1606142</v>
      </c>
    </row>
    <row r="169" spans="1:4" ht="15" x14ac:dyDescent="0.25">
      <c r="A169" s="50" t="s">
        <v>522</v>
      </c>
      <c r="B169" s="50" t="s">
        <v>10</v>
      </c>
      <c r="C169" s="50" t="s">
        <v>523</v>
      </c>
      <c r="D169" s="47">
        <v>0</v>
      </c>
    </row>
    <row r="170" spans="1:4" ht="15" x14ac:dyDescent="0.25">
      <c r="A170" s="48" t="s">
        <v>524</v>
      </c>
      <c r="B170" s="48" t="s">
        <v>10</v>
      </c>
      <c r="C170" s="48" t="s">
        <v>525</v>
      </c>
      <c r="D170" s="49">
        <v>0</v>
      </c>
    </row>
    <row r="171" spans="1:4" ht="15" x14ac:dyDescent="0.25">
      <c r="A171" s="50" t="s">
        <v>526</v>
      </c>
      <c r="B171" s="50" t="s">
        <v>10</v>
      </c>
      <c r="C171" s="50" t="s">
        <v>527</v>
      </c>
      <c r="D171" s="47">
        <v>0</v>
      </c>
    </row>
    <row r="172" spans="1:4" ht="15" x14ac:dyDescent="0.25">
      <c r="A172" s="48" t="s">
        <v>100</v>
      </c>
      <c r="B172" s="48" t="s">
        <v>10</v>
      </c>
      <c r="C172" s="48" t="s">
        <v>101</v>
      </c>
      <c r="D172" s="49">
        <v>0</v>
      </c>
    </row>
    <row r="173" spans="1:4" ht="15" x14ac:dyDescent="0.25">
      <c r="A173" s="50" t="s">
        <v>528</v>
      </c>
      <c r="B173" s="50" t="s">
        <v>10</v>
      </c>
      <c r="C173" s="50" t="s">
        <v>529</v>
      </c>
      <c r="D173" s="47">
        <v>0</v>
      </c>
    </row>
    <row r="174" spans="1:4" ht="15" x14ac:dyDescent="0.25">
      <c r="A174" s="48" t="s">
        <v>530</v>
      </c>
      <c r="B174" s="48" t="s">
        <v>10</v>
      </c>
      <c r="C174" s="48" t="s">
        <v>531</v>
      </c>
      <c r="D174" s="49">
        <v>0</v>
      </c>
    </row>
    <row r="175" spans="1:4" ht="15" x14ac:dyDescent="0.25">
      <c r="A175" s="50" t="s">
        <v>532</v>
      </c>
      <c r="B175" s="50" t="s">
        <v>10</v>
      </c>
      <c r="C175" s="50" t="s">
        <v>533</v>
      </c>
      <c r="D175" s="47">
        <v>0</v>
      </c>
    </row>
    <row r="176" spans="1:4" ht="15" x14ac:dyDescent="0.25">
      <c r="A176" s="48" t="s">
        <v>534</v>
      </c>
      <c r="B176" s="48" t="s">
        <v>10</v>
      </c>
      <c r="C176" s="48" t="s">
        <v>535</v>
      </c>
      <c r="D176" s="49">
        <v>-108091923</v>
      </c>
    </row>
    <row r="177" spans="1:4" ht="15" x14ac:dyDescent="0.25">
      <c r="A177" s="50" t="s">
        <v>536</v>
      </c>
      <c r="B177" s="50" t="s">
        <v>10</v>
      </c>
      <c r="C177" s="50" t="s">
        <v>537</v>
      </c>
      <c r="D177" s="47">
        <v>0</v>
      </c>
    </row>
    <row r="178" spans="1:4" ht="15" x14ac:dyDescent="0.25">
      <c r="A178" s="48" t="s">
        <v>538</v>
      </c>
      <c r="B178" s="48" t="s">
        <v>10</v>
      </c>
      <c r="C178" s="48" t="s">
        <v>539</v>
      </c>
      <c r="D178" s="49">
        <v>-28210304</v>
      </c>
    </row>
    <row r="179" spans="1:4" ht="15" x14ac:dyDescent="0.25">
      <c r="A179" s="50" t="s">
        <v>540</v>
      </c>
      <c r="B179" s="50" t="s">
        <v>10</v>
      </c>
      <c r="C179" s="50" t="s">
        <v>541</v>
      </c>
      <c r="D179" s="47">
        <v>-65618294</v>
      </c>
    </row>
    <row r="180" spans="1:4" ht="15" x14ac:dyDescent="0.25">
      <c r="A180" s="48" t="s">
        <v>542</v>
      </c>
      <c r="B180" s="48" t="s">
        <v>10</v>
      </c>
      <c r="C180" s="48" t="s">
        <v>543</v>
      </c>
      <c r="D180" s="49">
        <v>0</v>
      </c>
    </row>
    <row r="181" spans="1:4" ht="15" x14ac:dyDescent="0.25">
      <c r="A181" s="50" t="s">
        <v>544</v>
      </c>
      <c r="B181" s="50" t="s">
        <v>10</v>
      </c>
      <c r="C181" s="50" t="s">
        <v>545</v>
      </c>
      <c r="D181" s="47">
        <v>0</v>
      </c>
    </row>
    <row r="182" spans="1:4" ht="15" x14ac:dyDescent="0.25">
      <c r="A182" s="48" t="s">
        <v>546</v>
      </c>
      <c r="B182" s="48" t="s">
        <v>10</v>
      </c>
      <c r="C182" s="48" t="s">
        <v>547</v>
      </c>
      <c r="D182" s="49">
        <v>0</v>
      </c>
    </row>
    <row r="183" spans="1:4" ht="15" x14ac:dyDescent="0.25">
      <c r="A183" s="50" t="s">
        <v>548</v>
      </c>
      <c r="B183" s="50" t="s">
        <v>10</v>
      </c>
      <c r="C183" s="50" t="s">
        <v>549</v>
      </c>
      <c r="D183" s="47">
        <v>0</v>
      </c>
    </row>
    <row r="184" spans="1:4" ht="15" x14ac:dyDescent="0.25">
      <c r="A184" s="48" t="s">
        <v>550</v>
      </c>
      <c r="B184" s="48" t="s">
        <v>10</v>
      </c>
      <c r="C184" s="48" t="s">
        <v>551</v>
      </c>
      <c r="D184" s="49">
        <v>0</v>
      </c>
    </row>
    <row r="185" spans="1:4" ht="15" x14ac:dyDescent="0.25">
      <c r="A185" s="50" t="s">
        <v>552</v>
      </c>
      <c r="B185" s="50" t="s">
        <v>10</v>
      </c>
      <c r="C185" s="50" t="s">
        <v>553</v>
      </c>
      <c r="D185" s="47">
        <v>0</v>
      </c>
    </row>
    <row r="186" spans="1:4" ht="15" x14ac:dyDescent="0.25">
      <c r="A186" s="48" t="s">
        <v>554</v>
      </c>
      <c r="B186" s="48" t="s">
        <v>10</v>
      </c>
      <c r="C186" s="48" t="s">
        <v>555</v>
      </c>
      <c r="D186" s="49">
        <v>0</v>
      </c>
    </row>
    <row r="187" spans="1:4" ht="15" x14ac:dyDescent="0.25">
      <c r="A187" s="50" t="s">
        <v>556</v>
      </c>
      <c r="B187" s="50" t="s">
        <v>10</v>
      </c>
      <c r="C187" s="50" t="s">
        <v>557</v>
      </c>
      <c r="D187" s="47">
        <v>-60073606</v>
      </c>
    </row>
    <row r="188" spans="1:4" ht="15" x14ac:dyDescent="0.25">
      <c r="A188" s="48" t="s">
        <v>558</v>
      </c>
      <c r="B188" s="48" t="s">
        <v>10</v>
      </c>
      <c r="C188" s="48" t="s">
        <v>559</v>
      </c>
      <c r="D188" s="49">
        <v>0</v>
      </c>
    </row>
    <row r="189" spans="1:4" ht="15" x14ac:dyDescent="0.25">
      <c r="A189" s="50" t="s">
        <v>560</v>
      </c>
      <c r="B189" s="50" t="s">
        <v>10</v>
      </c>
      <c r="C189" s="50" t="s">
        <v>561</v>
      </c>
      <c r="D189" s="47">
        <v>-34720343</v>
      </c>
    </row>
    <row r="190" spans="1:4" ht="15" x14ac:dyDescent="0.25">
      <c r="A190" s="48" t="s">
        <v>562</v>
      </c>
      <c r="B190" s="48" t="s">
        <v>10</v>
      </c>
      <c r="C190" s="48" t="s">
        <v>563</v>
      </c>
      <c r="D190" s="49">
        <v>-60123943</v>
      </c>
    </row>
    <row r="191" spans="1:4" ht="15" x14ac:dyDescent="0.25">
      <c r="A191" s="50" t="s">
        <v>564</v>
      </c>
      <c r="B191" s="50" t="s">
        <v>10</v>
      </c>
      <c r="C191" s="50" t="s">
        <v>565</v>
      </c>
      <c r="D191" s="47">
        <v>0</v>
      </c>
    </row>
    <row r="192" spans="1:4" ht="15" x14ac:dyDescent="0.25">
      <c r="A192" s="48" t="s">
        <v>566</v>
      </c>
      <c r="B192" s="48" t="s">
        <v>10</v>
      </c>
      <c r="C192" s="48" t="s">
        <v>567</v>
      </c>
      <c r="D192" s="49">
        <v>0</v>
      </c>
    </row>
    <row r="193" spans="1:4" ht="15" x14ac:dyDescent="0.25">
      <c r="A193" s="50" t="s">
        <v>568</v>
      </c>
      <c r="B193" s="50" t="s">
        <v>10</v>
      </c>
      <c r="C193" s="50" t="s">
        <v>569</v>
      </c>
      <c r="D193" s="47">
        <v>-60797347</v>
      </c>
    </row>
    <row r="194" spans="1:4" ht="15" x14ac:dyDescent="0.25">
      <c r="A194" s="48" t="s">
        <v>570</v>
      </c>
      <c r="B194" s="48" t="s">
        <v>10</v>
      </c>
      <c r="C194" s="48" t="s">
        <v>571</v>
      </c>
      <c r="D194" s="49">
        <v>-19752885</v>
      </c>
    </row>
    <row r="195" spans="1:4" ht="15" x14ac:dyDescent="0.25">
      <c r="A195" s="50" t="s">
        <v>572</v>
      </c>
      <c r="B195" s="50" t="s">
        <v>10</v>
      </c>
      <c r="C195" s="50" t="s">
        <v>573</v>
      </c>
      <c r="D195" s="47">
        <v>0</v>
      </c>
    </row>
    <row r="196" spans="1:4" ht="15" x14ac:dyDescent="0.25">
      <c r="A196" s="48" t="s">
        <v>574</v>
      </c>
      <c r="B196" s="48" t="s">
        <v>10</v>
      </c>
      <c r="C196" s="48" t="s">
        <v>575</v>
      </c>
      <c r="D196" s="49">
        <v>0</v>
      </c>
    </row>
    <row r="197" spans="1:4" ht="15" x14ac:dyDescent="0.25">
      <c r="A197" s="50" t="s">
        <v>576</v>
      </c>
      <c r="B197" s="50" t="s">
        <v>10</v>
      </c>
      <c r="C197" s="50" t="s">
        <v>577</v>
      </c>
      <c r="D197" s="47">
        <v>-103807159</v>
      </c>
    </row>
    <row r="198" spans="1:4" ht="15" x14ac:dyDescent="0.25">
      <c r="A198" s="48" t="s">
        <v>578</v>
      </c>
      <c r="B198" s="48" t="s">
        <v>10</v>
      </c>
      <c r="C198" s="48" t="s">
        <v>579</v>
      </c>
      <c r="D198" s="49">
        <v>0</v>
      </c>
    </row>
    <row r="199" spans="1:4" ht="15" x14ac:dyDescent="0.25">
      <c r="A199" s="50" t="s">
        <v>580</v>
      </c>
      <c r="B199" s="50" t="s">
        <v>10</v>
      </c>
      <c r="C199" s="50" t="s">
        <v>581</v>
      </c>
      <c r="D199" s="47">
        <v>0</v>
      </c>
    </row>
    <row r="200" spans="1:4" ht="15" x14ac:dyDescent="0.25">
      <c r="A200" s="48" t="s">
        <v>582</v>
      </c>
      <c r="B200" s="48" t="s">
        <v>10</v>
      </c>
      <c r="C200" s="48" t="s">
        <v>583</v>
      </c>
      <c r="D200" s="49">
        <v>0</v>
      </c>
    </row>
    <row r="201" spans="1:4" ht="15" x14ac:dyDescent="0.25">
      <c r="A201" s="50" t="s">
        <v>584</v>
      </c>
      <c r="B201" s="50" t="s">
        <v>10</v>
      </c>
      <c r="C201" s="50" t="s">
        <v>585</v>
      </c>
      <c r="D201" s="47">
        <v>0</v>
      </c>
    </row>
    <row r="202" spans="1:4" ht="15" x14ac:dyDescent="0.25">
      <c r="A202" s="48" t="s">
        <v>102</v>
      </c>
      <c r="B202" s="48" t="s">
        <v>12</v>
      </c>
      <c r="C202" s="48" t="s">
        <v>103</v>
      </c>
      <c r="D202" s="49">
        <v>-142416849</v>
      </c>
    </row>
    <row r="203" spans="1:4" ht="15" x14ac:dyDescent="0.25">
      <c r="A203" s="50" t="s">
        <v>586</v>
      </c>
      <c r="B203" s="50" t="s">
        <v>12</v>
      </c>
      <c r="C203" s="50" t="s">
        <v>587</v>
      </c>
      <c r="D203" s="47">
        <v>0</v>
      </c>
    </row>
    <row r="204" spans="1:4" ht="15" x14ac:dyDescent="0.25">
      <c r="A204" s="48" t="s">
        <v>588</v>
      </c>
      <c r="B204" s="48" t="s">
        <v>12</v>
      </c>
      <c r="C204" s="48" t="s">
        <v>589</v>
      </c>
      <c r="D204" s="49">
        <v>0</v>
      </c>
    </row>
    <row r="205" spans="1:4" ht="15" x14ac:dyDescent="0.25">
      <c r="A205" s="50" t="s">
        <v>590</v>
      </c>
      <c r="B205" s="50" t="s">
        <v>12</v>
      </c>
      <c r="C205" s="50" t="s">
        <v>591</v>
      </c>
      <c r="D205" s="47">
        <v>0</v>
      </c>
    </row>
    <row r="206" spans="1:4" ht="15" x14ac:dyDescent="0.25">
      <c r="A206" s="48" t="s">
        <v>592</v>
      </c>
      <c r="B206" s="48" t="s">
        <v>12</v>
      </c>
      <c r="C206" s="48" t="s">
        <v>593</v>
      </c>
      <c r="D206" s="49">
        <v>0</v>
      </c>
    </row>
    <row r="207" spans="1:4" ht="15" x14ac:dyDescent="0.25">
      <c r="A207" s="50" t="s">
        <v>594</v>
      </c>
      <c r="B207" s="50" t="s">
        <v>12</v>
      </c>
      <c r="C207" s="50" t="s">
        <v>595</v>
      </c>
      <c r="D207" s="47">
        <v>0</v>
      </c>
    </row>
    <row r="208" spans="1:4" ht="15" x14ac:dyDescent="0.25">
      <c r="A208" s="48" t="s">
        <v>596</v>
      </c>
      <c r="B208" s="48" t="s">
        <v>12</v>
      </c>
      <c r="C208" s="48" t="s">
        <v>597</v>
      </c>
      <c r="D208" s="49">
        <v>0</v>
      </c>
    </row>
    <row r="209" spans="1:4" ht="15" x14ac:dyDescent="0.25">
      <c r="A209" s="50" t="s">
        <v>598</v>
      </c>
      <c r="B209" s="50" t="s">
        <v>12</v>
      </c>
      <c r="C209" s="50" t="s">
        <v>599</v>
      </c>
      <c r="D209" s="47">
        <v>0</v>
      </c>
    </row>
    <row r="210" spans="1:4" ht="15" x14ac:dyDescent="0.25">
      <c r="A210" s="48" t="s">
        <v>600</v>
      </c>
      <c r="B210" s="48" t="s">
        <v>12</v>
      </c>
      <c r="C210" s="48" t="s">
        <v>12</v>
      </c>
      <c r="D210" s="49">
        <v>0</v>
      </c>
    </row>
    <row r="211" spans="1:4" ht="15" x14ac:dyDescent="0.25">
      <c r="A211" s="50" t="s">
        <v>601</v>
      </c>
      <c r="B211" s="50" t="s">
        <v>12</v>
      </c>
      <c r="C211" s="50" t="s">
        <v>602</v>
      </c>
      <c r="D211" s="47">
        <v>0</v>
      </c>
    </row>
    <row r="212" spans="1:4" ht="15" x14ac:dyDescent="0.25">
      <c r="A212" s="48" t="s">
        <v>603</v>
      </c>
      <c r="B212" s="48" t="s">
        <v>12</v>
      </c>
      <c r="C212" s="48" t="s">
        <v>604</v>
      </c>
      <c r="D212" s="49">
        <v>0</v>
      </c>
    </row>
    <row r="213" spans="1:4" ht="15" x14ac:dyDescent="0.25">
      <c r="A213" s="50" t="s">
        <v>605</v>
      </c>
      <c r="B213" s="50" t="s">
        <v>12</v>
      </c>
      <c r="C213" s="50" t="s">
        <v>606</v>
      </c>
      <c r="D213" s="47">
        <v>0</v>
      </c>
    </row>
    <row r="214" spans="1:4" ht="15" x14ac:dyDescent="0.25">
      <c r="A214" s="48" t="s">
        <v>607</v>
      </c>
      <c r="B214" s="48" t="s">
        <v>12</v>
      </c>
      <c r="C214" s="48" t="s">
        <v>14</v>
      </c>
      <c r="D214" s="49">
        <v>0</v>
      </c>
    </row>
    <row r="215" spans="1:4" ht="15" x14ac:dyDescent="0.25">
      <c r="A215" s="50" t="s">
        <v>608</v>
      </c>
      <c r="B215" s="50" t="s">
        <v>12</v>
      </c>
      <c r="C215" s="50" t="s">
        <v>609</v>
      </c>
      <c r="D215" s="47">
        <v>0</v>
      </c>
    </row>
    <row r="216" spans="1:4" ht="15" x14ac:dyDescent="0.25">
      <c r="A216" s="48" t="s">
        <v>610</v>
      </c>
      <c r="B216" s="48" t="s">
        <v>12</v>
      </c>
      <c r="C216" s="48" t="s">
        <v>611</v>
      </c>
      <c r="D216" s="49">
        <v>0</v>
      </c>
    </row>
    <row r="217" spans="1:4" ht="15" x14ac:dyDescent="0.25">
      <c r="A217" s="50" t="s">
        <v>612</v>
      </c>
      <c r="B217" s="50" t="s">
        <v>12</v>
      </c>
      <c r="C217" s="50" t="s">
        <v>613</v>
      </c>
      <c r="D217" s="47">
        <v>0</v>
      </c>
    </row>
    <row r="218" spans="1:4" ht="15" x14ac:dyDescent="0.25">
      <c r="A218" s="48" t="s">
        <v>614</v>
      </c>
      <c r="B218" s="48" t="s">
        <v>12</v>
      </c>
      <c r="C218" s="48" t="s">
        <v>615</v>
      </c>
      <c r="D218" s="49">
        <v>0</v>
      </c>
    </row>
    <row r="219" spans="1:4" ht="15" x14ac:dyDescent="0.25">
      <c r="A219" s="50" t="s">
        <v>616</v>
      </c>
      <c r="B219" s="50" t="s">
        <v>12</v>
      </c>
      <c r="C219" s="50" t="s">
        <v>617</v>
      </c>
      <c r="D219" s="47">
        <v>0</v>
      </c>
    </row>
    <row r="220" spans="1:4" ht="15" x14ac:dyDescent="0.25">
      <c r="A220" s="48" t="s">
        <v>618</v>
      </c>
      <c r="B220" s="48" t="s">
        <v>12</v>
      </c>
      <c r="C220" s="48" t="s">
        <v>619</v>
      </c>
      <c r="D220" s="49">
        <v>0</v>
      </c>
    </row>
    <row r="221" spans="1:4" ht="15" x14ac:dyDescent="0.25">
      <c r="A221" s="50" t="s">
        <v>620</v>
      </c>
      <c r="B221" s="50" t="s">
        <v>12</v>
      </c>
      <c r="C221" s="50" t="s">
        <v>621</v>
      </c>
      <c r="D221" s="47">
        <v>0</v>
      </c>
    </row>
    <row r="222" spans="1:4" ht="15" x14ac:dyDescent="0.25">
      <c r="A222" s="48" t="s">
        <v>622</v>
      </c>
      <c r="B222" s="48" t="s">
        <v>12</v>
      </c>
      <c r="C222" s="48" t="s">
        <v>623</v>
      </c>
      <c r="D222" s="49">
        <v>0</v>
      </c>
    </row>
    <row r="223" spans="1:4" ht="15" x14ac:dyDescent="0.25">
      <c r="A223" s="50" t="s">
        <v>624</v>
      </c>
      <c r="B223" s="50" t="s">
        <v>12</v>
      </c>
      <c r="C223" s="50" t="s">
        <v>153</v>
      </c>
      <c r="D223" s="47">
        <v>0</v>
      </c>
    </row>
    <row r="224" spans="1:4" ht="15" x14ac:dyDescent="0.25">
      <c r="A224" s="48" t="s">
        <v>625</v>
      </c>
      <c r="B224" s="48" t="s">
        <v>12</v>
      </c>
      <c r="C224" s="48" t="s">
        <v>626</v>
      </c>
      <c r="D224" s="49">
        <v>0</v>
      </c>
    </row>
    <row r="225" spans="1:4" ht="15" x14ac:dyDescent="0.25">
      <c r="A225" s="50" t="s">
        <v>627</v>
      </c>
      <c r="B225" s="50" t="s">
        <v>12</v>
      </c>
      <c r="C225" s="50" t="s">
        <v>628</v>
      </c>
      <c r="D225" s="47">
        <v>0</v>
      </c>
    </row>
    <row r="226" spans="1:4" ht="15" x14ac:dyDescent="0.25">
      <c r="A226" s="48" t="s">
        <v>629</v>
      </c>
      <c r="B226" s="48" t="s">
        <v>12</v>
      </c>
      <c r="C226" s="48" t="s">
        <v>630</v>
      </c>
      <c r="D226" s="49">
        <v>0</v>
      </c>
    </row>
    <row r="227" spans="1:4" ht="15" x14ac:dyDescent="0.25">
      <c r="A227" s="50" t="s">
        <v>631</v>
      </c>
      <c r="B227" s="50" t="s">
        <v>12</v>
      </c>
      <c r="C227" s="50" t="s">
        <v>632</v>
      </c>
      <c r="D227" s="47">
        <v>0</v>
      </c>
    </row>
    <row r="228" spans="1:4" ht="15" x14ac:dyDescent="0.25">
      <c r="A228" s="48" t="s">
        <v>633</v>
      </c>
      <c r="B228" s="48" t="s">
        <v>12</v>
      </c>
      <c r="C228" s="48" t="s">
        <v>634</v>
      </c>
      <c r="D228" s="49">
        <v>0</v>
      </c>
    </row>
    <row r="229" spans="1:4" ht="15" x14ac:dyDescent="0.25">
      <c r="A229" s="50" t="s">
        <v>635</v>
      </c>
      <c r="B229" s="50" t="s">
        <v>12</v>
      </c>
      <c r="C229" s="50" t="s">
        <v>636</v>
      </c>
      <c r="D229" s="47">
        <v>0</v>
      </c>
    </row>
    <row r="230" spans="1:4" ht="15" x14ac:dyDescent="0.25">
      <c r="A230" s="48" t="s">
        <v>637</v>
      </c>
      <c r="B230" s="48" t="s">
        <v>12</v>
      </c>
      <c r="C230" s="48" t="s">
        <v>638</v>
      </c>
      <c r="D230" s="49">
        <v>0</v>
      </c>
    </row>
    <row r="231" spans="1:4" ht="15" x14ac:dyDescent="0.25">
      <c r="A231" s="50" t="s">
        <v>639</v>
      </c>
      <c r="B231" s="50" t="s">
        <v>12</v>
      </c>
      <c r="C231" s="50" t="s">
        <v>640</v>
      </c>
      <c r="D231" s="47">
        <v>0</v>
      </c>
    </row>
    <row r="232" spans="1:4" ht="15" x14ac:dyDescent="0.25">
      <c r="A232" s="48" t="s">
        <v>641</v>
      </c>
      <c r="B232" s="48" t="s">
        <v>12</v>
      </c>
      <c r="C232" s="48" t="s">
        <v>642</v>
      </c>
      <c r="D232" s="49">
        <v>0</v>
      </c>
    </row>
    <row r="233" spans="1:4" ht="15" x14ac:dyDescent="0.25">
      <c r="A233" s="50" t="s">
        <v>104</v>
      </c>
      <c r="B233" s="50" t="s">
        <v>12</v>
      </c>
      <c r="C233" s="50" t="s">
        <v>105</v>
      </c>
      <c r="D233" s="47">
        <v>0</v>
      </c>
    </row>
    <row r="234" spans="1:4" ht="15" x14ac:dyDescent="0.25">
      <c r="A234" s="48" t="s">
        <v>643</v>
      </c>
      <c r="B234" s="48" t="s">
        <v>12</v>
      </c>
      <c r="C234" s="48" t="s">
        <v>644</v>
      </c>
      <c r="D234" s="49">
        <v>0</v>
      </c>
    </row>
    <row r="235" spans="1:4" ht="15" x14ac:dyDescent="0.25">
      <c r="A235" s="50" t="s">
        <v>645</v>
      </c>
      <c r="B235" s="50" t="s">
        <v>12</v>
      </c>
      <c r="C235" s="50" t="s">
        <v>646</v>
      </c>
      <c r="D235" s="47">
        <v>0</v>
      </c>
    </row>
    <row r="236" spans="1:4" ht="15" x14ac:dyDescent="0.25">
      <c r="A236" s="48" t="s">
        <v>647</v>
      </c>
      <c r="B236" s="48" t="s">
        <v>12</v>
      </c>
      <c r="C236" s="48" t="s">
        <v>648</v>
      </c>
      <c r="D236" s="49">
        <v>0</v>
      </c>
    </row>
    <row r="237" spans="1:4" ht="15" x14ac:dyDescent="0.25">
      <c r="A237" s="50" t="s">
        <v>649</v>
      </c>
      <c r="B237" s="50" t="s">
        <v>12</v>
      </c>
      <c r="C237" s="50" t="s">
        <v>650</v>
      </c>
      <c r="D237" s="47">
        <v>0</v>
      </c>
    </row>
    <row r="238" spans="1:4" ht="15" x14ac:dyDescent="0.25">
      <c r="A238" s="48" t="s">
        <v>651</v>
      </c>
      <c r="B238" s="48" t="s">
        <v>12</v>
      </c>
      <c r="C238" s="48" t="s">
        <v>652</v>
      </c>
      <c r="D238" s="49">
        <v>0</v>
      </c>
    </row>
    <row r="239" spans="1:4" ht="15" x14ac:dyDescent="0.25">
      <c r="A239" s="50" t="s">
        <v>653</v>
      </c>
      <c r="B239" s="50" t="s">
        <v>12</v>
      </c>
      <c r="C239" s="50" t="s">
        <v>654</v>
      </c>
      <c r="D239" s="47">
        <v>0</v>
      </c>
    </row>
    <row r="240" spans="1:4" ht="15" x14ac:dyDescent="0.25">
      <c r="A240" s="48" t="s">
        <v>655</v>
      </c>
      <c r="B240" s="48" t="s">
        <v>12</v>
      </c>
      <c r="C240" s="48" t="s">
        <v>656</v>
      </c>
      <c r="D240" s="49">
        <v>0</v>
      </c>
    </row>
    <row r="241" spans="1:4" ht="15" x14ac:dyDescent="0.25">
      <c r="A241" s="50" t="s">
        <v>657</v>
      </c>
      <c r="B241" s="50" t="s">
        <v>12</v>
      </c>
      <c r="C241" s="50" t="s">
        <v>658</v>
      </c>
      <c r="D241" s="47">
        <v>0</v>
      </c>
    </row>
    <row r="242" spans="1:4" ht="15" x14ac:dyDescent="0.25">
      <c r="A242" s="48" t="s">
        <v>659</v>
      </c>
      <c r="B242" s="48" t="s">
        <v>12</v>
      </c>
      <c r="C242" s="48" t="s">
        <v>660</v>
      </c>
      <c r="D242" s="49">
        <v>0</v>
      </c>
    </row>
    <row r="243" spans="1:4" ht="15" x14ac:dyDescent="0.25">
      <c r="A243" s="50" t="s">
        <v>661</v>
      </c>
      <c r="B243" s="50" t="s">
        <v>12</v>
      </c>
      <c r="C243" s="50" t="s">
        <v>662</v>
      </c>
      <c r="D243" s="47">
        <v>0</v>
      </c>
    </row>
    <row r="244" spans="1:4" ht="15" x14ac:dyDescent="0.25">
      <c r="A244" s="48" t="s">
        <v>663</v>
      </c>
      <c r="B244" s="48" t="s">
        <v>12</v>
      </c>
      <c r="C244" s="48" t="s">
        <v>664</v>
      </c>
      <c r="D244" s="49">
        <v>0</v>
      </c>
    </row>
    <row r="245" spans="1:4" ht="15" x14ac:dyDescent="0.25">
      <c r="A245" s="50" t="s">
        <v>665</v>
      </c>
      <c r="B245" s="50" t="s">
        <v>12</v>
      </c>
      <c r="C245" s="50" t="s">
        <v>666</v>
      </c>
      <c r="D245" s="47">
        <v>0</v>
      </c>
    </row>
    <row r="246" spans="1:4" ht="15" x14ac:dyDescent="0.25">
      <c r="A246" s="48" t="s">
        <v>667</v>
      </c>
      <c r="B246" s="48" t="s">
        <v>12</v>
      </c>
      <c r="C246" s="48" t="s">
        <v>668</v>
      </c>
      <c r="D246" s="49">
        <v>0</v>
      </c>
    </row>
    <row r="247" spans="1:4" ht="15" x14ac:dyDescent="0.25">
      <c r="A247" s="50" t="s">
        <v>669</v>
      </c>
      <c r="B247" s="50" t="s">
        <v>12</v>
      </c>
      <c r="C247" s="50" t="s">
        <v>339</v>
      </c>
      <c r="D247" s="47">
        <v>0</v>
      </c>
    </row>
    <row r="248" spans="1:4" ht="15" x14ac:dyDescent="0.25">
      <c r="A248" s="48" t="s">
        <v>670</v>
      </c>
      <c r="B248" s="48" t="s">
        <v>12</v>
      </c>
      <c r="C248" s="48" t="s">
        <v>671</v>
      </c>
      <c r="D248" s="49">
        <v>0</v>
      </c>
    </row>
    <row r="249" spans="1:4" ht="15" x14ac:dyDescent="0.25">
      <c r="A249" s="50" t="s">
        <v>672</v>
      </c>
      <c r="B249" s="50" t="s">
        <v>12</v>
      </c>
      <c r="C249" s="50" t="s">
        <v>673</v>
      </c>
      <c r="D249" s="47">
        <v>0</v>
      </c>
    </row>
    <row r="250" spans="1:4" ht="15" x14ac:dyDescent="0.25">
      <c r="A250" s="48" t="s">
        <v>674</v>
      </c>
      <c r="B250" s="48" t="s">
        <v>12</v>
      </c>
      <c r="C250" s="48" t="s">
        <v>675</v>
      </c>
      <c r="D250" s="49">
        <v>0</v>
      </c>
    </row>
    <row r="251" spans="1:4" ht="15" x14ac:dyDescent="0.25">
      <c r="A251" s="50" t="s">
        <v>676</v>
      </c>
      <c r="B251" s="50" t="s">
        <v>12</v>
      </c>
      <c r="C251" s="50" t="s">
        <v>677</v>
      </c>
      <c r="D251" s="47">
        <v>0</v>
      </c>
    </row>
    <row r="252" spans="1:4" ht="15" x14ac:dyDescent="0.25">
      <c r="A252" s="48" t="s">
        <v>678</v>
      </c>
      <c r="B252" s="48" t="s">
        <v>12</v>
      </c>
      <c r="C252" s="48" t="s">
        <v>679</v>
      </c>
      <c r="D252" s="49">
        <v>0</v>
      </c>
    </row>
    <row r="253" spans="1:4" ht="15" x14ac:dyDescent="0.25">
      <c r="A253" s="50" t="s">
        <v>680</v>
      </c>
      <c r="B253" s="50" t="s">
        <v>12</v>
      </c>
      <c r="C253" s="50" t="s">
        <v>681</v>
      </c>
      <c r="D253" s="47">
        <v>0</v>
      </c>
    </row>
    <row r="254" spans="1:4" ht="15" x14ac:dyDescent="0.25">
      <c r="A254" s="48" t="s">
        <v>682</v>
      </c>
      <c r="B254" s="48" t="s">
        <v>12</v>
      </c>
      <c r="C254" s="48" t="s">
        <v>683</v>
      </c>
      <c r="D254" s="49">
        <v>0</v>
      </c>
    </row>
    <row r="255" spans="1:4" ht="15" x14ac:dyDescent="0.25">
      <c r="A255" s="50" t="s">
        <v>684</v>
      </c>
      <c r="B255" s="50" t="s">
        <v>12</v>
      </c>
      <c r="C255" s="50" t="s">
        <v>685</v>
      </c>
      <c r="D255" s="47">
        <v>0</v>
      </c>
    </row>
    <row r="256" spans="1:4" ht="15" x14ac:dyDescent="0.25">
      <c r="A256" s="48" t="s">
        <v>686</v>
      </c>
      <c r="B256" s="48" t="s">
        <v>12</v>
      </c>
      <c r="C256" s="48" t="s">
        <v>687</v>
      </c>
      <c r="D256" s="49">
        <v>0</v>
      </c>
    </row>
    <row r="257" spans="1:4" ht="15" x14ac:dyDescent="0.25">
      <c r="A257" s="50" t="s">
        <v>688</v>
      </c>
      <c r="B257" s="50" t="s">
        <v>12</v>
      </c>
      <c r="C257" s="50" t="s">
        <v>689</v>
      </c>
      <c r="D257" s="47">
        <v>0</v>
      </c>
    </row>
    <row r="258" spans="1:4" ht="15" x14ac:dyDescent="0.25">
      <c r="A258" s="48" t="s">
        <v>690</v>
      </c>
      <c r="B258" s="48" t="s">
        <v>12</v>
      </c>
      <c r="C258" s="48" t="s">
        <v>691</v>
      </c>
      <c r="D258" s="49">
        <v>0</v>
      </c>
    </row>
    <row r="259" spans="1:4" ht="15" x14ac:dyDescent="0.25">
      <c r="A259" s="50" t="s">
        <v>692</v>
      </c>
      <c r="B259" s="50" t="s">
        <v>12</v>
      </c>
      <c r="C259" s="50" t="s">
        <v>693</v>
      </c>
      <c r="D259" s="47">
        <v>0</v>
      </c>
    </row>
    <row r="260" spans="1:4" ht="15" x14ac:dyDescent="0.25">
      <c r="A260" s="48" t="s">
        <v>694</v>
      </c>
      <c r="B260" s="48" t="s">
        <v>12</v>
      </c>
      <c r="C260" s="48" t="s">
        <v>695</v>
      </c>
      <c r="D260" s="49">
        <v>0</v>
      </c>
    </row>
    <row r="261" spans="1:4" ht="15" x14ac:dyDescent="0.25">
      <c r="A261" s="50" t="s">
        <v>696</v>
      </c>
      <c r="B261" s="50" t="s">
        <v>12</v>
      </c>
      <c r="C261" s="50" t="s">
        <v>697</v>
      </c>
      <c r="D261" s="47">
        <v>0</v>
      </c>
    </row>
    <row r="262" spans="1:4" ht="15" x14ac:dyDescent="0.25">
      <c r="A262" s="48" t="s">
        <v>698</v>
      </c>
      <c r="B262" s="48" t="s">
        <v>12</v>
      </c>
      <c r="C262" s="48" t="s">
        <v>699</v>
      </c>
      <c r="D262" s="49">
        <v>0</v>
      </c>
    </row>
    <row r="263" spans="1:4" ht="15" x14ac:dyDescent="0.25">
      <c r="A263" s="50" t="s">
        <v>700</v>
      </c>
      <c r="B263" s="50" t="s">
        <v>12</v>
      </c>
      <c r="C263" s="50" t="s">
        <v>701</v>
      </c>
      <c r="D263" s="47">
        <v>0</v>
      </c>
    </row>
    <row r="264" spans="1:4" ht="15" x14ac:dyDescent="0.25">
      <c r="A264" s="48" t="s">
        <v>702</v>
      </c>
      <c r="B264" s="48" t="s">
        <v>12</v>
      </c>
      <c r="C264" s="48" t="s">
        <v>703</v>
      </c>
      <c r="D264" s="49">
        <v>0</v>
      </c>
    </row>
    <row r="265" spans="1:4" ht="15" x14ac:dyDescent="0.25">
      <c r="A265" s="50" t="s">
        <v>704</v>
      </c>
      <c r="B265" s="50" t="s">
        <v>12</v>
      </c>
      <c r="C265" s="50" t="s">
        <v>705</v>
      </c>
      <c r="D265" s="47">
        <v>0</v>
      </c>
    </row>
    <row r="266" spans="1:4" ht="15" x14ac:dyDescent="0.25">
      <c r="A266" s="48" t="s">
        <v>706</v>
      </c>
      <c r="B266" s="48" t="s">
        <v>12</v>
      </c>
      <c r="C266" s="48" t="s">
        <v>707</v>
      </c>
      <c r="D266" s="49">
        <v>0</v>
      </c>
    </row>
    <row r="267" spans="1:4" ht="15" x14ac:dyDescent="0.25">
      <c r="A267" s="50" t="s">
        <v>708</v>
      </c>
      <c r="B267" s="50" t="s">
        <v>12</v>
      </c>
      <c r="C267" s="50" t="s">
        <v>709</v>
      </c>
      <c r="D267" s="47">
        <v>0</v>
      </c>
    </row>
    <row r="268" spans="1:4" ht="15" x14ac:dyDescent="0.25">
      <c r="A268" s="48" t="s">
        <v>710</v>
      </c>
      <c r="B268" s="48" t="s">
        <v>12</v>
      </c>
      <c r="C268" s="48" t="s">
        <v>711</v>
      </c>
      <c r="D268" s="49">
        <v>0</v>
      </c>
    </row>
    <row r="269" spans="1:4" ht="15" x14ac:dyDescent="0.25">
      <c r="A269" s="50" t="s">
        <v>712</v>
      </c>
      <c r="B269" s="50" t="s">
        <v>12</v>
      </c>
      <c r="C269" s="50" t="s">
        <v>713</v>
      </c>
      <c r="D269" s="47">
        <v>0</v>
      </c>
    </row>
    <row r="270" spans="1:4" ht="15" x14ac:dyDescent="0.25">
      <c r="A270" s="48" t="s">
        <v>714</v>
      </c>
      <c r="B270" s="48" t="s">
        <v>12</v>
      </c>
      <c r="C270" s="48" t="s">
        <v>715</v>
      </c>
      <c r="D270" s="49">
        <v>0</v>
      </c>
    </row>
    <row r="271" spans="1:4" ht="15" x14ac:dyDescent="0.25">
      <c r="A271" s="50" t="s">
        <v>716</v>
      </c>
      <c r="B271" s="50" t="s">
        <v>12</v>
      </c>
      <c r="C271" s="50" t="s">
        <v>717</v>
      </c>
      <c r="D271" s="47">
        <v>0</v>
      </c>
    </row>
    <row r="272" spans="1:4" ht="15" x14ac:dyDescent="0.25">
      <c r="A272" s="48" t="s">
        <v>718</v>
      </c>
      <c r="B272" s="48" t="s">
        <v>12</v>
      </c>
      <c r="C272" s="48" t="s">
        <v>719</v>
      </c>
      <c r="D272" s="49">
        <v>0</v>
      </c>
    </row>
    <row r="273" spans="1:4" ht="15" x14ac:dyDescent="0.25">
      <c r="A273" s="50" t="s">
        <v>720</v>
      </c>
      <c r="B273" s="50" t="s">
        <v>12</v>
      </c>
      <c r="C273" s="50" t="s">
        <v>721</v>
      </c>
      <c r="D273" s="47">
        <v>0</v>
      </c>
    </row>
    <row r="274" spans="1:4" ht="15" x14ac:dyDescent="0.25">
      <c r="A274" s="48" t="s">
        <v>722</v>
      </c>
      <c r="B274" s="48" t="s">
        <v>12</v>
      </c>
      <c r="C274" s="48" t="s">
        <v>723</v>
      </c>
      <c r="D274" s="49">
        <v>0</v>
      </c>
    </row>
    <row r="275" spans="1:4" ht="15" x14ac:dyDescent="0.25">
      <c r="A275" s="50" t="s">
        <v>724</v>
      </c>
      <c r="B275" s="50" t="s">
        <v>12</v>
      </c>
      <c r="C275" s="50" t="s">
        <v>725</v>
      </c>
      <c r="D275" s="47">
        <v>0</v>
      </c>
    </row>
    <row r="276" spans="1:4" ht="15" x14ac:dyDescent="0.25">
      <c r="A276" s="48" t="s">
        <v>726</v>
      </c>
      <c r="B276" s="48" t="s">
        <v>12</v>
      </c>
      <c r="C276" s="48" t="s">
        <v>727</v>
      </c>
      <c r="D276" s="49">
        <v>0</v>
      </c>
    </row>
    <row r="277" spans="1:4" ht="15" x14ac:dyDescent="0.25">
      <c r="A277" s="50" t="s">
        <v>728</v>
      </c>
      <c r="B277" s="50" t="s">
        <v>12</v>
      </c>
      <c r="C277" s="50" t="s">
        <v>729</v>
      </c>
      <c r="D277" s="47">
        <v>0</v>
      </c>
    </row>
    <row r="278" spans="1:4" ht="15" x14ac:dyDescent="0.25">
      <c r="A278" s="48" t="s">
        <v>730</v>
      </c>
      <c r="B278" s="48" t="s">
        <v>12</v>
      </c>
      <c r="C278" s="48" t="s">
        <v>731</v>
      </c>
      <c r="D278" s="49">
        <v>0</v>
      </c>
    </row>
    <row r="279" spans="1:4" ht="15" x14ac:dyDescent="0.25">
      <c r="A279" s="50" t="s">
        <v>732</v>
      </c>
      <c r="B279" s="50" t="s">
        <v>12</v>
      </c>
      <c r="C279" s="50" t="s">
        <v>733</v>
      </c>
      <c r="D279" s="47">
        <v>0</v>
      </c>
    </row>
    <row r="280" spans="1:4" ht="15" x14ac:dyDescent="0.25">
      <c r="A280" s="48" t="s">
        <v>734</v>
      </c>
      <c r="B280" s="48" t="s">
        <v>12</v>
      </c>
      <c r="C280" s="48" t="s">
        <v>735</v>
      </c>
      <c r="D280" s="49">
        <v>0</v>
      </c>
    </row>
    <row r="281" spans="1:4" ht="15" x14ac:dyDescent="0.25">
      <c r="A281" s="50" t="s">
        <v>736</v>
      </c>
      <c r="B281" s="50" t="s">
        <v>12</v>
      </c>
      <c r="C281" s="50" t="s">
        <v>737</v>
      </c>
      <c r="D281" s="47">
        <v>0</v>
      </c>
    </row>
    <row r="282" spans="1:4" ht="15" x14ac:dyDescent="0.25">
      <c r="A282" s="48" t="s">
        <v>738</v>
      </c>
      <c r="B282" s="48" t="s">
        <v>12</v>
      </c>
      <c r="C282" s="48" t="s">
        <v>739</v>
      </c>
      <c r="D282" s="49">
        <v>0</v>
      </c>
    </row>
    <row r="283" spans="1:4" ht="15" x14ac:dyDescent="0.25">
      <c r="A283" s="50" t="s">
        <v>740</v>
      </c>
      <c r="B283" s="50" t="s">
        <v>12</v>
      </c>
      <c r="C283" s="50" t="s">
        <v>741</v>
      </c>
      <c r="D283" s="47">
        <v>0</v>
      </c>
    </row>
    <row r="284" spans="1:4" ht="15" x14ac:dyDescent="0.25">
      <c r="A284" s="48" t="s">
        <v>742</v>
      </c>
      <c r="B284" s="48" t="s">
        <v>12</v>
      </c>
      <c r="C284" s="48" t="s">
        <v>743</v>
      </c>
      <c r="D284" s="49">
        <v>0</v>
      </c>
    </row>
    <row r="285" spans="1:4" ht="15" x14ac:dyDescent="0.25">
      <c r="A285" s="50" t="s">
        <v>744</v>
      </c>
      <c r="B285" s="50" t="s">
        <v>12</v>
      </c>
      <c r="C285" s="50" t="s">
        <v>745</v>
      </c>
      <c r="D285" s="47">
        <v>0</v>
      </c>
    </row>
    <row r="286" spans="1:4" ht="15" x14ac:dyDescent="0.25">
      <c r="A286" s="48" t="s">
        <v>746</v>
      </c>
      <c r="B286" s="48" t="s">
        <v>12</v>
      </c>
      <c r="C286" s="48" t="s">
        <v>747</v>
      </c>
      <c r="D286" s="49">
        <v>0</v>
      </c>
    </row>
    <row r="287" spans="1:4" ht="15" x14ac:dyDescent="0.25">
      <c r="A287" s="50" t="s">
        <v>748</v>
      </c>
      <c r="B287" s="50" t="s">
        <v>12</v>
      </c>
      <c r="C287" s="50" t="s">
        <v>749</v>
      </c>
      <c r="D287" s="47">
        <v>0</v>
      </c>
    </row>
    <row r="288" spans="1:4" ht="15" x14ac:dyDescent="0.25">
      <c r="A288" s="48" t="s">
        <v>750</v>
      </c>
      <c r="B288" s="48" t="s">
        <v>12</v>
      </c>
      <c r="C288" s="48" t="s">
        <v>751</v>
      </c>
      <c r="D288" s="49">
        <v>0</v>
      </c>
    </row>
    <row r="289" spans="1:4" ht="15" x14ac:dyDescent="0.25">
      <c r="A289" s="50" t="s">
        <v>752</v>
      </c>
      <c r="B289" s="50" t="s">
        <v>12</v>
      </c>
      <c r="C289" s="50" t="s">
        <v>753</v>
      </c>
      <c r="D289" s="47">
        <v>0</v>
      </c>
    </row>
    <row r="290" spans="1:4" ht="15" x14ac:dyDescent="0.25">
      <c r="A290" s="48" t="s">
        <v>754</v>
      </c>
      <c r="B290" s="48" t="s">
        <v>12</v>
      </c>
      <c r="C290" s="48" t="s">
        <v>755</v>
      </c>
      <c r="D290" s="49">
        <v>0</v>
      </c>
    </row>
    <row r="291" spans="1:4" ht="15" x14ac:dyDescent="0.25">
      <c r="A291" s="50" t="s">
        <v>756</v>
      </c>
      <c r="B291" s="50" t="s">
        <v>12</v>
      </c>
      <c r="C291" s="50" t="s">
        <v>757</v>
      </c>
      <c r="D291" s="47">
        <v>0</v>
      </c>
    </row>
    <row r="292" spans="1:4" ht="15" x14ac:dyDescent="0.25">
      <c r="A292" s="48" t="s">
        <v>758</v>
      </c>
      <c r="B292" s="48" t="s">
        <v>12</v>
      </c>
      <c r="C292" s="48" t="s">
        <v>759</v>
      </c>
      <c r="D292" s="49">
        <v>0</v>
      </c>
    </row>
    <row r="293" spans="1:4" ht="15" x14ac:dyDescent="0.25">
      <c r="A293" s="50" t="s">
        <v>760</v>
      </c>
      <c r="B293" s="50" t="s">
        <v>12</v>
      </c>
      <c r="C293" s="50" t="s">
        <v>761</v>
      </c>
      <c r="D293" s="47">
        <v>0</v>
      </c>
    </row>
    <row r="294" spans="1:4" ht="15" x14ac:dyDescent="0.25">
      <c r="A294" s="48" t="s">
        <v>762</v>
      </c>
      <c r="B294" s="48" t="s">
        <v>12</v>
      </c>
      <c r="C294" s="48" t="s">
        <v>763</v>
      </c>
      <c r="D294" s="49">
        <v>0</v>
      </c>
    </row>
    <row r="295" spans="1:4" ht="15" x14ac:dyDescent="0.25">
      <c r="A295" s="50" t="s">
        <v>764</v>
      </c>
      <c r="B295" s="50" t="s">
        <v>12</v>
      </c>
      <c r="C295" s="50" t="s">
        <v>765</v>
      </c>
      <c r="D295" s="47">
        <v>0</v>
      </c>
    </row>
    <row r="296" spans="1:4" ht="15" x14ac:dyDescent="0.25">
      <c r="A296" s="48" t="s">
        <v>766</v>
      </c>
      <c r="B296" s="48" t="s">
        <v>12</v>
      </c>
      <c r="C296" s="48" t="s">
        <v>767</v>
      </c>
      <c r="D296" s="49">
        <v>0</v>
      </c>
    </row>
    <row r="297" spans="1:4" ht="15" x14ac:dyDescent="0.25">
      <c r="A297" s="50" t="s">
        <v>768</v>
      </c>
      <c r="B297" s="50" t="s">
        <v>12</v>
      </c>
      <c r="C297" s="50" t="s">
        <v>769</v>
      </c>
      <c r="D297" s="47">
        <v>0</v>
      </c>
    </row>
    <row r="298" spans="1:4" ht="15" x14ac:dyDescent="0.25">
      <c r="A298" s="48" t="s">
        <v>770</v>
      </c>
      <c r="B298" s="48" t="s">
        <v>12</v>
      </c>
      <c r="C298" s="48" t="s">
        <v>771</v>
      </c>
      <c r="D298" s="49">
        <v>0</v>
      </c>
    </row>
    <row r="299" spans="1:4" ht="15" x14ac:dyDescent="0.25">
      <c r="A299" s="50" t="s">
        <v>106</v>
      </c>
      <c r="B299" s="50" t="s">
        <v>12</v>
      </c>
      <c r="C299" s="50" t="s">
        <v>107</v>
      </c>
      <c r="D299" s="47">
        <v>0</v>
      </c>
    </row>
    <row r="300" spans="1:4" ht="15" x14ac:dyDescent="0.25">
      <c r="A300" s="48" t="s">
        <v>772</v>
      </c>
      <c r="B300" s="48" t="s">
        <v>12</v>
      </c>
      <c r="C300" s="48" t="s">
        <v>773</v>
      </c>
      <c r="D300" s="49">
        <v>0</v>
      </c>
    </row>
    <row r="301" spans="1:4" ht="15" x14ac:dyDescent="0.25">
      <c r="A301" s="50" t="s">
        <v>774</v>
      </c>
      <c r="B301" s="50" t="s">
        <v>12</v>
      </c>
      <c r="C301" s="50" t="s">
        <v>775</v>
      </c>
      <c r="D301" s="47">
        <v>0</v>
      </c>
    </row>
    <row r="302" spans="1:4" ht="15" x14ac:dyDescent="0.25">
      <c r="A302" s="48" t="s">
        <v>776</v>
      </c>
      <c r="B302" s="48" t="s">
        <v>12</v>
      </c>
      <c r="C302" s="48" t="s">
        <v>777</v>
      </c>
      <c r="D302" s="49">
        <v>0</v>
      </c>
    </row>
    <row r="303" spans="1:4" ht="15" x14ac:dyDescent="0.25">
      <c r="A303" s="50" t="s">
        <v>778</v>
      </c>
      <c r="B303" s="50" t="s">
        <v>12</v>
      </c>
      <c r="C303" s="50" t="s">
        <v>779</v>
      </c>
      <c r="D303" s="47">
        <v>0</v>
      </c>
    </row>
    <row r="304" spans="1:4" ht="15" x14ac:dyDescent="0.25">
      <c r="A304" s="48" t="s">
        <v>780</v>
      </c>
      <c r="B304" s="48" t="s">
        <v>12</v>
      </c>
      <c r="C304" s="48" t="s">
        <v>781</v>
      </c>
      <c r="D304" s="49">
        <v>0</v>
      </c>
    </row>
    <row r="305" spans="1:4" ht="15" x14ac:dyDescent="0.25">
      <c r="A305" s="50" t="s">
        <v>782</v>
      </c>
      <c r="B305" s="50" t="s">
        <v>12</v>
      </c>
      <c r="C305" s="50" t="s">
        <v>783</v>
      </c>
      <c r="D305" s="47">
        <v>0</v>
      </c>
    </row>
    <row r="306" spans="1:4" ht="15" x14ac:dyDescent="0.25">
      <c r="A306" s="48" t="s">
        <v>784</v>
      </c>
      <c r="B306" s="48" t="s">
        <v>12</v>
      </c>
      <c r="C306" s="48" t="s">
        <v>785</v>
      </c>
      <c r="D306" s="49">
        <v>0</v>
      </c>
    </row>
    <row r="307" spans="1:4" ht="15" x14ac:dyDescent="0.25">
      <c r="A307" s="50" t="s">
        <v>786</v>
      </c>
      <c r="B307" s="50" t="s">
        <v>12</v>
      </c>
      <c r="C307" s="50" t="s">
        <v>787</v>
      </c>
      <c r="D307" s="47">
        <v>0</v>
      </c>
    </row>
    <row r="308" spans="1:4" ht="15" x14ac:dyDescent="0.25">
      <c r="A308" s="48" t="s">
        <v>788</v>
      </c>
      <c r="B308" s="48" t="s">
        <v>12</v>
      </c>
      <c r="C308" s="48" t="s">
        <v>789</v>
      </c>
      <c r="D308" s="49">
        <v>0</v>
      </c>
    </row>
    <row r="309" spans="1:4" ht="15" x14ac:dyDescent="0.25">
      <c r="A309" s="50" t="s">
        <v>790</v>
      </c>
      <c r="B309" s="50" t="s">
        <v>12</v>
      </c>
      <c r="C309" s="50" t="s">
        <v>791</v>
      </c>
      <c r="D309" s="47">
        <v>0</v>
      </c>
    </row>
    <row r="310" spans="1:4" ht="15" x14ac:dyDescent="0.25">
      <c r="A310" s="48" t="s">
        <v>792</v>
      </c>
      <c r="B310" s="48" t="s">
        <v>12</v>
      </c>
      <c r="C310" s="48" t="s">
        <v>793</v>
      </c>
      <c r="D310" s="49">
        <v>0</v>
      </c>
    </row>
    <row r="311" spans="1:4" ht="15" x14ac:dyDescent="0.25">
      <c r="A311" s="50" t="s">
        <v>794</v>
      </c>
      <c r="B311" s="50" t="s">
        <v>12</v>
      </c>
      <c r="C311" s="50" t="s">
        <v>795</v>
      </c>
      <c r="D311" s="47">
        <v>0</v>
      </c>
    </row>
    <row r="312" spans="1:4" ht="15" x14ac:dyDescent="0.25">
      <c r="A312" s="48" t="s">
        <v>796</v>
      </c>
      <c r="B312" s="48" t="s">
        <v>12</v>
      </c>
      <c r="C312" s="48" t="s">
        <v>797</v>
      </c>
      <c r="D312" s="49">
        <v>0</v>
      </c>
    </row>
    <row r="313" spans="1:4" ht="15" x14ac:dyDescent="0.25">
      <c r="A313" s="50" t="s">
        <v>798</v>
      </c>
      <c r="B313" s="50" t="s">
        <v>12</v>
      </c>
      <c r="C313" s="50" t="s">
        <v>799</v>
      </c>
      <c r="D313" s="47">
        <v>0</v>
      </c>
    </row>
    <row r="314" spans="1:4" ht="15" x14ac:dyDescent="0.25">
      <c r="A314" s="48" t="s">
        <v>800</v>
      </c>
      <c r="B314" s="48" t="s">
        <v>12</v>
      </c>
      <c r="C314" s="48" t="s">
        <v>801</v>
      </c>
      <c r="D314" s="49">
        <v>0</v>
      </c>
    </row>
    <row r="315" spans="1:4" ht="15" x14ac:dyDescent="0.25">
      <c r="A315" s="50" t="s">
        <v>802</v>
      </c>
      <c r="B315" s="50" t="s">
        <v>12</v>
      </c>
      <c r="C315" s="50" t="s">
        <v>803</v>
      </c>
      <c r="D315" s="47">
        <v>0</v>
      </c>
    </row>
    <row r="316" spans="1:4" ht="15" x14ac:dyDescent="0.25">
      <c r="A316" s="48" t="s">
        <v>804</v>
      </c>
      <c r="B316" s="48" t="s">
        <v>12</v>
      </c>
      <c r="C316" s="48" t="s">
        <v>805</v>
      </c>
      <c r="D316" s="49">
        <v>0</v>
      </c>
    </row>
    <row r="317" spans="1:4" ht="15" x14ac:dyDescent="0.25">
      <c r="A317" s="50" t="s">
        <v>806</v>
      </c>
      <c r="B317" s="50" t="s">
        <v>12</v>
      </c>
      <c r="C317" s="50" t="s">
        <v>807</v>
      </c>
      <c r="D317" s="47">
        <v>0</v>
      </c>
    </row>
    <row r="318" spans="1:4" ht="15" x14ac:dyDescent="0.25">
      <c r="A318" s="48" t="s">
        <v>808</v>
      </c>
      <c r="B318" s="48" t="s">
        <v>12</v>
      </c>
      <c r="C318" s="48" t="s">
        <v>809</v>
      </c>
      <c r="D318" s="49">
        <v>0</v>
      </c>
    </row>
    <row r="319" spans="1:4" ht="15" x14ac:dyDescent="0.25">
      <c r="A319" s="50" t="s">
        <v>810</v>
      </c>
      <c r="B319" s="50" t="s">
        <v>12</v>
      </c>
      <c r="C319" s="50" t="s">
        <v>811</v>
      </c>
      <c r="D319" s="47">
        <v>0</v>
      </c>
    </row>
    <row r="320" spans="1:4" ht="15" x14ac:dyDescent="0.25">
      <c r="A320" s="48" t="s">
        <v>812</v>
      </c>
      <c r="B320" s="48" t="s">
        <v>12</v>
      </c>
      <c r="C320" s="48" t="s">
        <v>813</v>
      </c>
      <c r="D320" s="49">
        <v>0</v>
      </c>
    </row>
    <row r="321" spans="1:4" ht="15" x14ac:dyDescent="0.25">
      <c r="A321" s="50" t="s">
        <v>814</v>
      </c>
      <c r="B321" s="50" t="s">
        <v>12</v>
      </c>
      <c r="C321" s="50" t="s">
        <v>815</v>
      </c>
      <c r="D321" s="47">
        <v>0</v>
      </c>
    </row>
    <row r="322" spans="1:4" ht="15" x14ac:dyDescent="0.25">
      <c r="A322" s="48" t="s">
        <v>816</v>
      </c>
      <c r="B322" s="48" t="s">
        <v>12</v>
      </c>
      <c r="C322" s="48" t="s">
        <v>817</v>
      </c>
      <c r="D322" s="49">
        <v>0</v>
      </c>
    </row>
    <row r="323" spans="1:4" ht="15" x14ac:dyDescent="0.25">
      <c r="A323" s="50" t="s">
        <v>818</v>
      </c>
      <c r="B323" s="50" t="s">
        <v>12</v>
      </c>
      <c r="C323" s="50" t="s">
        <v>819</v>
      </c>
      <c r="D323" s="47">
        <v>0</v>
      </c>
    </row>
    <row r="324" spans="1:4" ht="15" x14ac:dyDescent="0.25">
      <c r="A324" s="48" t="s">
        <v>820</v>
      </c>
      <c r="B324" s="48" t="s">
        <v>12</v>
      </c>
      <c r="C324" s="48" t="s">
        <v>821</v>
      </c>
      <c r="D324" s="49">
        <v>0</v>
      </c>
    </row>
    <row r="325" spans="1:4" ht="15" x14ac:dyDescent="0.25">
      <c r="A325" s="50" t="s">
        <v>108</v>
      </c>
      <c r="B325" s="50" t="s">
        <v>14</v>
      </c>
      <c r="C325" s="50" t="s">
        <v>109</v>
      </c>
      <c r="D325" s="47">
        <v>-62376876</v>
      </c>
    </row>
    <row r="326" spans="1:4" ht="15" x14ac:dyDescent="0.25">
      <c r="A326" s="48" t="s">
        <v>822</v>
      </c>
      <c r="B326" s="48" t="s">
        <v>14</v>
      </c>
      <c r="C326" s="48" t="s">
        <v>823</v>
      </c>
      <c r="D326" s="49">
        <v>0</v>
      </c>
    </row>
    <row r="327" spans="1:4" ht="15" x14ac:dyDescent="0.25">
      <c r="A327" s="50" t="s">
        <v>824</v>
      </c>
      <c r="B327" s="50" t="s">
        <v>14</v>
      </c>
      <c r="C327" s="50" t="s">
        <v>825</v>
      </c>
      <c r="D327" s="47">
        <v>0</v>
      </c>
    </row>
    <row r="328" spans="1:4" ht="15" x14ac:dyDescent="0.25">
      <c r="A328" s="48" t="s">
        <v>826</v>
      </c>
      <c r="B328" s="48" t="s">
        <v>14</v>
      </c>
      <c r="C328" s="48" t="s">
        <v>827</v>
      </c>
      <c r="D328" s="49">
        <v>0</v>
      </c>
    </row>
    <row r="329" spans="1:4" ht="15" x14ac:dyDescent="0.25">
      <c r="A329" s="50" t="s">
        <v>828</v>
      </c>
      <c r="B329" s="50" t="s">
        <v>14</v>
      </c>
      <c r="C329" s="50" t="s">
        <v>829</v>
      </c>
      <c r="D329" s="47">
        <v>0</v>
      </c>
    </row>
    <row r="330" spans="1:4" ht="15" x14ac:dyDescent="0.25">
      <c r="A330" s="48" t="s">
        <v>830</v>
      </c>
      <c r="B330" s="48" t="s">
        <v>14</v>
      </c>
      <c r="C330" s="48" t="s">
        <v>831</v>
      </c>
      <c r="D330" s="49">
        <v>0</v>
      </c>
    </row>
    <row r="331" spans="1:4" ht="15" x14ac:dyDescent="0.25">
      <c r="A331" s="50" t="s">
        <v>832</v>
      </c>
      <c r="B331" s="50" t="s">
        <v>14</v>
      </c>
      <c r="C331" s="50" t="s">
        <v>833</v>
      </c>
      <c r="D331" s="47">
        <v>0</v>
      </c>
    </row>
    <row r="332" spans="1:4" ht="15" x14ac:dyDescent="0.25">
      <c r="A332" s="48" t="s">
        <v>834</v>
      </c>
      <c r="B332" s="48" t="s">
        <v>14</v>
      </c>
      <c r="C332" s="48" t="s">
        <v>835</v>
      </c>
      <c r="D332" s="49">
        <v>0</v>
      </c>
    </row>
    <row r="333" spans="1:4" ht="15" x14ac:dyDescent="0.25">
      <c r="A333" s="50" t="s">
        <v>836</v>
      </c>
      <c r="B333" s="50" t="s">
        <v>14</v>
      </c>
      <c r="C333" s="50" t="s">
        <v>837</v>
      </c>
      <c r="D333" s="47">
        <v>0</v>
      </c>
    </row>
    <row r="334" spans="1:4" ht="15" x14ac:dyDescent="0.25">
      <c r="A334" s="48" t="s">
        <v>838</v>
      </c>
      <c r="B334" s="48" t="s">
        <v>14</v>
      </c>
      <c r="C334" s="48" t="s">
        <v>839</v>
      </c>
      <c r="D334" s="49">
        <v>0</v>
      </c>
    </row>
    <row r="335" spans="1:4" ht="15" x14ac:dyDescent="0.25">
      <c r="A335" s="50" t="s">
        <v>840</v>
      </c>
      <c r="B335" s="50" t="s">
        <v>14</v>
      </c>
      <c r="C335" s="50" t="s">
        <v>841</v>
      </c>
      <c r="D335" s="47">
        <v>0</v>
      </c>
    </row>
    <row r="336" spans="1:4" ht="15" x14ac:dyDescent="0.25">
      <c r="A336" s="48" t="s">
        <v>842</v>
      </c>
      <c r="B336" s="48" t="s">
        <v>14</v>
      </c>
      <c r="C336" s="48" t="s">
        <v>843</v>
      </c>
      <c r="D336" s="49">
        <v>0</v>
      </c>
    </row>
    <row r="337" spans="1:4" ht="15" x14ac:dyDescent="0.25">
      <c r="A337" s="50" t="s">
        <v>844</v>
      </c>
      <c r="B337" s="50" t="s">
        <v>14</v>
      </c>
      <c r="C337" s="50" t="s">
        <v>845</v>
      </c>
      <c r="D337" s="47">
        <v>0</v>
      </c>
    </row>
    <row r="338" spans="1:4" ht="15" x14ac:dyDescent="0.25">
      <c r="A338" s="48" t="s">
        <v>846</v>
      </c>
      <c r="B338" s="48" t="s">
        <v>14</v>
      </c>
      <c r="C338" s="48" t="s">
        <v>847</v>
      </c>
      <c r="D338" s="49">
        <v>0</v>
      </c>
    </row>
    <row r="339" spans="1:4" ht="15" x14ac:dyDescent="0.25">
      <c r="A339" s="50" t="s">
        <v>848</v>
      </c>
      <c r="B339" s="50" t="s">
        <v>14</v>
      </c>
      <c r="C339" s="50" t="s">
        <v>849</v>
      </c>
      <c r="D339" s="47">
        <v>0</v>
      </c>
    </row>
    <row r="340" spans="1:4" ht="15" x14ac:dyDescent="0.25">
      <c r="A340" s="48" t="s">
        <v>850</v>
      </c>
      <c r="B340" s="48" t="s">
        <v>14</v>
      </c>
      <c r="C340" s="48" t="s">
        <v>851</v>
      </c>
      <c r="D340" s="49">
        <v>0</v>
      </c>
    </row>
    <row r="341" spans="1:4" ht="15" x14ac:dyDescent="0.25">
      <c r="A341" s="50" t="s">
        <v>852</v>
      </c>
      <c r="B341" s="50" t="s">
        <v>14</v>
      </c>
      <c r="C341" s="50" t="s">
        <v>853</v>
      </c>
      <c r="D341" s="47">
        <v>0</v>
      </c>
    </row>
    <row r="342" spans="1:4" ht="15" x14ac:dyDescent="0.25">
      <c r="A342" s="48" t="s">
        <v>854</v>
      </c>
      <c r="B342" s="48" t="s">
        <v>14</v>
      </c>
      <c r="C342" s="48" t="s">
        <v>855</v>
      </c>
      <c r="D342" s="49">
        <v>0</v>
      </c>
    </row>
    <row r="343" spans="1:4" ht="15" x14ac:dyDescent="0.25">
      <c r="A343" s="50" t="s">
        <v>856</v>
      </c>
      <c r="B343" s="50" t="s">
        <v>14</v>
      </c>
      <c r="C343" s="50" t="s">
        <v>857</v>
      </c>
      <c r="D343" s="47">
        <v>0</v>
      </c>
    </row>
    <row r="344" spans="1:4" ht="15" x14ac:dyDescent="0.25">
      <c r="A344" s="48" t="s">
        <v>858</v>
      </c>
      <c r="B344" s="48" t="s">
        <v>14</v>
      </c>
      <c r="C344" s="48" t="s">
        <v>42</v>
      </c>
      <c r="D344" s="49">
        <v>0</v>
      </c>
    </row>
    <row r="345" spans="1:4" ht="15" x14ac:dyDescent="0.25">
      <c r="A345" s="50" t="s">
        <v>859</v>
      </c>
      <c r="B345" s="50" t="s">
        <v>14</v>
      </c>
      <c r="C345" s="50" t="s">
        <v>860</v>
      </c>
      <c r="D345" s="47">
        <v>0</v>
      </c>
    </row>
    <row r="346" spans="1:4" ht="15" x14ac:dyDescent="0.25">
      <c r="A346" s="48" t="s">
        <v>861</v>
      </c>
      <c r="B346" s="48" t="s">
        <v>14</v>
      </c>
      <c r="C346" s="48" t="s">
        <v>862</v>
      </c>
      <c r="D346" s="49">
        <v>0</v>
      </c>
    </row>
    <row r="347" spans="1:4" ht="15" x14ac:dyDescent="0.25">
      <c r="A347" s="50" t="s">
        <v>863</v>
      </c>
      <c r="B347" s="50" t="s">
        <v>14</v>
      </c>
      <c r="C347" s="50" t="s">
        <v>864</v>
      </c>
      <c r="D347" s="47">
        <v>0</v>
      </c>
    </row>
    <row r="348" spans="1:4" ht="15" x14ac:dyDescent="0.25">
      <c r="A348" s="48" t="s">
        <v>865</v>
      </c>
      <c r="B348" s="48" t="s">
        <v>14</v>
      </c>
      <c r="C348" s="48" t="s">
        <v>866</v>
      </c>
      <c r="D348" s="49">
        <v>0</v>
      </c>
    </row>
    <row r="349" spans="1:4" ht="15" x14ac:dyDescent="0.25">
      <c r="A349" s="50" t="s">
        <v>867</v>
      </c>
      <c r="B349" s="50" t="s">
        <v>14</v>
      </c>
      <c r="C349" s="50" t="s">
        <v>868</v>
      </c>
      <c r="D349" s="47">
        <v>0</v>
      </c>
    </row>
    <row r="350" spans="1:4" ht="15" x14ac:dyDescent="0.25">
      <c r="A350" s="48" t="s">
        <v>869</v>
      </c>
      <c r="B350" s="48" t="s">
        <v>14</v>
      </c>
      <c r="C350" s="48" t="s">
        <v>870</v>
      </c>
      <c r="D350" s="49">
        <v>0</v>
      </c>
    </row>
    <row r="351" spans="1:4" ht="15" x14ac:dyDescent="0.25">
      <c r="A351" s="50" t="s">
        <v>871</v>
      </c>
      <c r="B351" s="50" t="s">
        <v>14</v>
      </c>
      <c r="C351" s="50" t="s">
        <v>872</v>
      </c>
      <c r="D351" s="47">
        <v>0</v>
      </c>
    </row>
    <row r="352" spans="1:4" ht="15" x14ac:dyDescent="0.25">
      <c r="A352" s="48" t="s">
        <v>110</v>
      </c>
      <c r="B352" s="48" t="s">
        <v>16</v>
      </c>
      <c r="C352" s="48" t="s">
        <v>111</v>
      </c>
      <c r="D352" s="49">
        <v>-112454912</v>
      </c>
    </row>
    <row r="353" spans="1:4" ht="15" x14ac:dyDescent="0.25">
      <c r="A353" s="50" t="s">
        <v>873</v>
      </c>
      <c r="B353" s="50" t="s">
        <v>16</v>
      </c>
      <c r="C353" s="50" t="s">
        <v>874</v>
      </c>
      <c r="D353" s="47">
        <v>0</v>
      </c>
    </row>
    <row r="354" spans="1:4" ht="15" x14ac:dyDescent="0.25">
      <c r="A354" s="48" t="s">
        <v>875</v>
      </c>
      <c r="B354" s="48" t="s">
        <v>16</v>
      </c>
      <c r="C354" s="48" t="s">
        <v>876</v>
      </c>
      <c r="D354" s="49">
        <v>0</v>
      </c>
    </row>
    <row r="355" spans="1:4" ht="15" x14ac:dyDescent="0.25">
      <c r="A355" s="50" t="s">
        <v>877</v>
      </c>
      <c r="B355" s="50" t="s">
        <v>16</v>
      </c>
      <c r="C355" s="50" t="s">
        <v>878</v>
      </c>
      <c r="D355" s="47">
        <v>0</v>
      </c>
    </row>
    <row r="356" spans="1:4" ht="15" x14ac:dyDescent="0.25">
      <c r="A356" s="48" t="s">
        <v>879</v>
      </c>
      <c r="B356" s="48" t="s">
        <v>16</v>
      </c>
      <c r="C356" s="48" t="s">
        <v>880</v>
      </c>
      <c r="D356" s="49">
        <v>0</v>
      </c>
    </row>
    <row r="357" spans="1:4" ht="15" x14ac:dyDescent="0.25">
      <c r="A357" s="50" t="s">
        <v>881</v>
      </c>
      <c r="B357" s="50" t="s">
        <v>16</v>
      </c>
      <c r="C357" s="50" t="s">
        <v>882</v>
      </c>
      <c r="D357" s="47">
        <v>0</v>
      </c>
    </row>
    <row r="358" spans="1:4" ht="15" x14ac:dyDescent="0.25">
      <c r="A358" s="50" t="s">
        <v>883</v>
      </c>
      <c r="B358" s="50" t="s">
        <v>16</v>
      </c>
      <c r="C358" s="50" t="s">
        <v>884</v>
      </c>
      <c r="D358" s="47">
        <v>0</v>
      </c>
    </row>
    <row r="359" spans="1:4" ht="15" x14ac:dyDescent="0.25">
      <c r="A359" s="48" t="s">
        <v>885</v>
      </c>
      <c r="B359" s="48" t="s">
        <v>16</v>
      </c>
      <c r="C359" s="48" t="s">
        <v>886</v>
      </c>
      <c r="D359" s="49">
        <v>0</v>
      </c>
    </row>
    <row r="360" spans="1:4" ht="15" x14ac:dyDescent="0.25">
      <c r="A360" s="50" t="s">
        <v>887</v>
      </c>
      <c r="B360" s="50" t="s">
        <v>16</v>
      </c>
      <c r="C360" s="50" t="s">
        <v>888</v>
      </c>
      <c r="D360" s="47">
        <v>0</v>
      </c>
    </row>
    <row r="361" spans="1:4" ht="15" x14ac:dyDescent="0.25">
      <c r="A361" s="48" t="s">
        <v>889</v>
      </c>
      <c r="B361" s="48" t="s">
        <v>16</v>
      </c>
      <c r="C361" s="48" t="s">
        <v>890</v>
      </c>
      <c r="D361" s="49">
        <v>0</v>
      </c>
    </row>
    <row r="362" spans="1:4" ht="15" x14ac:dyDescent="0.25">
      <c r="A362" s="50" t="s">
        <v>891</v>
      </c>
      <c r="B362" s="50" t="s">
        <v>16</v>
      </c>
      <c r="C362" s="50" t="s">
        <v>892</v>
      </c>
      <c r="D362" s="47">
        <v>0</v>
      </c>
    </row>
    <row r="363" spans="1:4" ht="15" x14ac:dyDescent="0.25">
      <c r="A363" s="48" t="s">
        <v>893</v>
      </c>
      <c r="B363" s="48" t="s">
        <v>16</v>
      </c>
      <c r="C363" s="48" t="s">
        <v>894</v>
      </c>
      <c r="D363" s="49">
        <v>-164090</v>
      </c>
    </row>
    <row r="364" spans="1:4" ht="15" x14ac:dyDescent="0.25">
      <c r="A364" s="50" t="s">
        <v>895</v>
      </c>
      <c r="B364" s="50" t="s">
        <v>16</v>
      </c>
      <c r="C364" s="50" t="s">
        <v>896</v>
      </c>
      <c r="D364" s="47">
        <v>-3738225</v>
      </c>
    </row>
    <row r="365" spans="1:4" ht="15" x14ac:dyDescent="0.25">
      <c r="A365" s="48" t="s">
        <v>897</v>
      </c>
      <c r="B365" s="48" t="s">
        <v>16</v>
      </c>
      <c r="C365" s="48" t="s">
        <v>898</v>
      </c>
      <c r="D365" s="49">
        <v>-25455859</v>
      </c>
    </row>
    <row r="366" spans="1:4" ht="15" x14ac:dyDescent="0.25">
      <c r="A366" s="50" t="s">
        <v>899</v>
      </c>
      <c r="B366" s="50" t="s">
        <v>16</v>
      </c>
      <c r="C366" s="50" t="s">
        <v>900</v>
      </c>
      <c r="D366" s="47">
        <v>0</v>
      </c>
    </row>
    <row r="367" spans="1:4" ht="15" x14ac:dyDescent="0.25">
      <c r="A367" s="48" t="s">
        <v>901</v>
      </c>
      <c r="B367" s="48" t="s">
        <v>16</v>
      </c>
      <c r="C367" s="48" t="s">
        <v>442</v>
      </c>
      <c r="D367" s="49">
        <v>0</v>
      </c>
    </row>
    <row r="368" spans="1:4" ht="15" x14ac:dyDescent="0.25">
      <c r="A368" s="50" t="s">
        <v>112</v>
      </c>
      <c r="B368" s="50" t="s">
        <v>18</v>
      </c>
      <c r="C368" s="50" t="s">
        <v>113</v>
      </c>
      <c r="D368" s="47">
        <v>-501634810</v>
      </c>
    </row>
    <row r="369" spans="1:4" ht="15" x14ac:dyDescent="0.25">
      <c r="A369" s="48" t="s">
        <v>902</v>
      </c>
      <c r="B369" s="48" t="s">
        <v>18</v>
      </c>
      <c r="C369" s="48" t="s">
        <v>903</v>
      </c>
      <c r="D369" s="49">
        <v>-52868063</v>
      </c>
    </row>
    <row r="370" spans="1:4" ht="15" x14ac:dyDescent="0.25">
      <c r="A370" s="50" t="s">
        <v>904</v>
      </c>
      <c r="B370" s="50" t="s">
        <v>18</v>
      </c>
      <c r="C370" s="50" t="s">
        <v>254</v>
      </c>
      <c r="D370" s="47">
        <v>-91149515</v>
      </c>
    </row>
    <row r="371" spans="1:4" ht="15" x14ac:dyDescent="0.25">
      <c r="A371" s="48" t="s">
        <v>905</v>
      </c>
      <c r="B371" s="48" t="s">
        <v>18</v>
      </c>
      <c r="C371" s="48" t="s">
        <v>906</v>
      </c>
      <c r="D371" s="49">
        <v>-56662453</v>
      </c>
    </row>
    <row r="372" spans="1:4" ht="15" x14ac:dyDescent="0.25">
      <c r="A372" s="50" t="s">
        <v>907</v>
      </c>
      <c r="B372" s="50" t="s">
        <v>18</v>
      </c>
      <c r="C372" s="50" t="s">
        <v>10</v>
      </c>
      <c r="D372" s="47">
        <v>-40805281</v>
      </c>
    </row>
    <row r="373" spans="1:4" ht="15" x14ac:dyDescent="0.25">
      <c r="A373" s="48" t="s">
        <v>908</v>
      </c>
      <c r="B373" s="48" t="s">
        <v>18</v>
      </c>
      <c r="C373" s="48" t="s">
        <v>909</v>
      </c>
      <c r="D373" s="49">
        <v>-31732950</v>
      </c>
    </row>
    <row r="374" spans="1:4" ht="15" x14ac:dyDescent="0.25">
      <c r="A374" s="50" t="s">
        <v>910</v>
      </c>
      <c r="B374" s="50" t="s">
        <v>18</v>
      </c>
      <c r="C374" s="50" t="s">
        <v>911</v>
      </c>
      <c r="D374" s="47">
        <v>-87770570</v>
      </c>
    </row>
    <row r="375" spans="1:4" ht="15" x14ac:dyDescent="0.25">
      <c r="A375" s="48" t="s">
        <v>912</v>
      </c>
      <c r="B375" s="48" t="s">
        <v>18</v>
      </c>
      <c r="C375" s="48" t="s">
        <v>913</v>
      </c>
      <c r="D375" s="49">
        <v>-199026165</v>
      </c>
    </row>
    <row r="376" spans="1:4" ht="15" x14ac:dyDescent="0.25">
      <c r="A376" s="50" t="s">
        <v>914</v>
      </c>
      <c r="B376" s="50" t="s">
        <v>18</v>
      </c>
      <c r="C376" s="50" t="s">
        <v>915</v>
      </c>
      <c r="D376" s="47">
        <v>-86989925</v>
      </c>
    </row>
    <row r="377" spans="1:4" ht="15" x14ac:dyDescent="0.25">
      <c r="A377" s="48" t="s">
        <v>916</v>
      </c>
      <c r="B377" s="48" t="s">
        <v>18</v>
      </c>
      <c r="C377" s="48" t="s">
        <v>917</v>
      </c>
      <c r="D377" s="49">
        <v>-99580707</v>
      </c>
    </row>
    <row r="378" spans="1:4" ht="15" x14ac:dyDescent="0.25">
      <c r="A378" s="50" t="s">
        <v>918</v>
      </c>
      <c r="B378" s="50" t="s">
        <v>18</v>
      </c>
      <c r="C378" s="50" t="s">
        <v>919</v>
      </c>
      <c r="D378" s="47">
        <v>-174778023</v>
      </c>
    </row>
    <row r="379" spans="1:4" ht="15" x14ac:dyDescent="0.25">
      <c r="A379" s="48" t="s">
        <v>920</v>
      </c>
      <c r="B379" s="48" t="s">
        <v>18</v>
      </c>
      <c r="C379" s="48" t="s">
        <v>111</v>
      </c>
      <c r="D379" s="49">
        <v>0</v>
      </c>
    </row>
    <row r="380" spans="1:4" ht="15" x14ac:dyDescent="0.25">
      <c r="A380" s="50" t="s">
        <v>921</v>
      </c>
      <c r="B380" s="50" t="s">
        <v>18</v>
      </c>
      <c r="C380" s="50" t="s">
        <v>922</v>
      </c>
      <c r="D380" s="47">
        <v>0</v>
      </c>
    </row>
    <row r="381" spans="1:4" ht="15" x14ac:dyDescent="0.25">
      <c r="A381" s="48" t="s">
        <v>923</v>
      </c>
      <c r="B381" s="48" t="s">
        <v>18</v>
      </c>
      <c r="C381" s="48" t="s">
        <v>924</v>
      </c>
      <c r="D381" s="49">
        <v>-25152057</v>
      </c>
    </row>
    <row r="382" spans="1:4" ht="15" x14ac:dyDescent="0.25">
      <c r="A382" s="50" t="s">
        <v>925</v>
      </c>
      <c r="B382" s="50" t="s">
        <v>18</v>
      </c>
      <c r="C382" s="50" t="s">
        <v>926</v>
      </c>
      <c r="D382" s="47">
        <v>-88012296</v>
      </c>
    </row>
    <row r="383" spans="1:4" ht="15" x14ac:dyDescent="0.25">
      <c r="A383" s="48" t="s">
        <v>927</v>
      </c>
      <c r="B383" s="48" t="s">
        <v>18</v>
      </c>
      <c r="C383" s="48" t="s">
        <v>928</v>
      </c>
      <c r="D383" s="49">
        <v>-153837089</v>
      </c>
    </row>
    <row r="384" spans="1:4" ht="15" x14ac:dyDescent="0.25">
      <c r="A384" s="50" t="s">
        <v>929</v>
      </c>
      <c r="B384" s="50" t="s">
        <v>18</v>
      </c>
      <c r="C384" s="50" t="s">
        <v>930</v>
      </c>
      <c r="D384" s="47">
        <v>-27385814</v>
      </c>
    </row>
    <row r="385" spans="1:4" ht="15" x14ac:dyDescent="0.25">
      <c r="A385" s="48" t="s">
        <v>931</v>
      </c>
      <c r="B385" s="48" t="s">
        <v>18</v>
      </c>
      <c r="C385" s="48" t="s">
        <v>932</v>
      </c>
      <c r="D385" s="49">
        <v>-96026761</v>
      </c>
    </row>
    <row r="386" spans="1:4" ht="15" x14ac:dyDescent="0.25">
      <c r="A386" s="50" t="s">
        <v>933</v>
      </c>
      <c r="B386" s="50" t="s">
        <v>18</v>
      </c>
      <c r="C386" s="50" t="s">
        <v>934</v>
      </c>
      <c r="D386" s="47">
        <v>-183733240</v>
      </c>
    </row>
    <row r="387" spans="1:4" ht="15" x14ac:dyDescent="0.25">
      <c r="A387" s="48" t="s">
        <v>935</v>
      </c>
      <c r="B387" s="48" t="s">
        <v>18</v>
      </c>
      <c r="C387" s="48" t="s">
        <v>936</v>
      </c>
      <c r="D387" s="49">
        <v>0</v>
      </c>
    </row>
    <row r="388" spans="1:4" ht="15" x14ac:dyDescent="0.25">
      <c r="A388" s="50" t="s">
        <v>937</v>
      </c>
      <c r="B388" s="50" t="s">
        <v>18</v>
      </c>
      <c r="C388" s="50" t="s">
        <v>938</v>
      </c>
      <c r="D388" s="47">
        <v>-22668621</v>
      </c>
    </row>
    <row r="389" spans="1:4" ht="15" x14ac:dyDescent="0.25">
      <c r="A389" s="48" t="s">
        <v>939</v>
      </c>
      <c r="B389" s="48" t="s">
        <v>18</v>
      </c>
      <c r="C389" s="48" t="s">
        <v>539</v>
      </c>
      <c r="D389" s="49">
        <v>-109957740</v>
      </c>
    </row>
    <row r="390" spans="1:4" ht="15" x14ac:dyDescent="0.25">
      <c r="A390" s="50" t="s">
        <v>940</v>
      </c>
      <c r="B390" s="50" t="s">
        <v>18</v>
      </c>
      <c r="C390" s="50" t="s">
        <v>941</v>
      </c>
      <c r="D390" s="47">
        <v>0</v>
      </c>
    </row>
    <row r="391" spans="1:4" ht="15" x14ac:dyDescent="0.25">
      <c r="A391" s="48" t="s">
        <v>942</v>
      </c>
      <c r="B391" s="48" t="s">
        <v>18</v>
      </c>
      <c r="C391" s="48" t="s">
        <v>707</v>
      </c>
      <c r="D391" s="49">
        <v>-325557986</v>
      </c>
    </row>
    <row r="392" spans="1:4" ht="15" x14ac:dyDescent="0.25">
      <c r="A392" s="50" t="s">
        <v>943</v>
      </c>
      <c r="B392" s="50" t="s">
        <v>18</v>
      </c>
      <c r="C392" s="50" t="s">
        <v>944</v>
      </c>
      <c r="D392" s="47">
        <v>-180965084</v>
      </c>
    </row>
    <row r="393" spans="1:4" ht="15" x14ac:dyDescent="0.25">
      <c r="A393" s="48" t="s">
        <v>945</v>
      </c>
      <c r="B393" s="48" t="s">
        <v>18</v>
      </c>
      <c r="C393" s="48" t="s">
        <v>946</v>
      </c>
      <c r="D393" s="49">
        <v>-126220953</v>
      </c>
    </row>
    <row r="394" spans="1:4" ht="15" x14ac:dyDescent="0.25">
      <c r="A394" s="50" t="s">
        <v>947</v>
      </c>
      <c r="B394" s="50" t="s">
        <v>18</v>
      </c>
      <c r="C394" s="50" t="s">
        <v>948</v>
      </c>
      <c r="D394" s="47">
        <v>-13773088</v>
      </c>
    </row>
    <row r="395" spans="1:4" ht="15" x14ac:dyDescent="0.25">
      <c r="A395" s="48" t="s">
        <v>949</v>
      </c>
      <c r="B395" s="48" t="s">
        <v>18</v>
      </c>
      <c r="C395" s="48" t="s">
        <v>950</v>
      </c>
      <c r="D395" s="49">
        <v>0</v>
      </c>
    </row>
    <row r="396" spans="1:4" ht="15" x14ac:dyDescent="0.25">
      <c r="A396" s="50" t="s">
        <v>951</v>
      </c>
      <c r="B396" s="50" t="s">
        <v>18</v>
      </c>
      <c r="C396" s="50" t="s">
        <v>952</v>
      </c>
      <c r="D396" s="47">
        <v>-186357585</v>
      </c>
    </row>
    <row r="397" spans="1:4" ht="15" x14ac:dyDescent="0.25">
      <c r="A397" s="48" t="s">
        <v>953</v>
      </c>
      <c r="B397" s="48" t="s">
        <v>18</v>
      </c>
      <c r="C397" s="48" t="s">
        <v>954</v>
      </c>
      <c r="D397" s="49">
        <v>0</v>
      </c>
    </row>
    <row r="398" spans="1:4" ht="15" x14ac:dyDescent="0.25">
      <c r="A398" s="50" t="s">
        <v>955</v>
      </c>
      <c r="B398" s="50" t="s">
        <v>18</v>
      </c>
      <c r="C398" s="50" t="s">
        <v>956</v>
      </c>
      <c r="D398" s="47">
        <v>-24816063</v>
      </c>
    </row>
    <row r="399" spans="1:4" ht="15" x14ac:dyDescent="0.25">
      <c r="A399" s="48" t="s">
        <v>957</v>
      </c>
      <c r="B399" s="48" t="s">
        <v>18</v>
      </c>
      <c r="C399" s="48" t="s">
        <v>958</v>
      </c>
      <c r="D399" s="49">
        <v>-171672695</v>
      </c>
    </row>
    <row r="400" spans="1:4" ht="15" x14ac:dyDescent="0.25">
      <c r="A400" s="50" t="s">
        <v>959</v>
      </c>
      <c r="B400" s="50" t="s">
        <v>18</v>
      </c>
      <c r="C400" s="50" t="s">
        <v>567</v>
      </c>
      <c r="D400" s="47">
        <v>-70053717</v>
      </c>
    </row>
    <row r="401" spans="1:4" ht="15" x14ac:dyDescent="0.25">
      <c r="A401" s="48" t="s">
        <v>960</v>
      </c>
      <c r="B401" s="48" t="s">
        <v>18</v>
      </c>
      <c r="C401" s="48" t="s">
        <v>961</v>
      </c>
      <c r="D401" s="49">
        <v>-345913998</v>
      </c>
    </row>
    <row r="402" spans="1:4" ht="15" x14ac:dyDescent="0.25">
      <c r="A402" s="50" t="s">
        <v>962</v>
      </c>
      <c r="B402" s="50" t="s">
        <v>18</v>
      </c>
      <c r="C402" s="50" t="s">
        <v>963</v>
      </c>
      <c r="D402" s="47">
        <v>-41078113</v>
      </c>
    </row>
    <row r="403" spans="1:4" ht="15" x14ac:dyDescent="0.25">
      <c r="A403" s="48" t="s">
        <v>964</v>
      </c>
      <c r="B403" s="48" t="s">
        <v>18</v>
      </c>
      <c r="C403" s="48" t="s">
        <v>965</v>
      </c>
      <c r="D403" s="49">
        <v>-66672458</v>
      </c>
    </row>
    <row r="404" spans="1:4" ht="15" x14ac:dyDescent="0.25">
      <c r="A404" s="50" t="s">
        <v>966</v>
      </c>
      <c r="B404" s="50" t="s">
        <v>18</v>
      </c>
      <c r="C404" s="50" t="s">
        <v>46</v>
      </c>
      <c r="D404" s="47">
        <v>-43329402</v>
      </c>
    </row>
    <row r="405" spans="1:4" ht="15" x14ac:dyDescent="0.25">
      <c r="A405" s="48" t="s">
        <v>967</v>
      </c>
      <c r="B405" s="48" t="s">
        <v>18</v>
      </c>
      <c r="C405" s="48" t="s">
        <v>968</v>
      </c>
      <c r="D405" s="49">
        <v>-3784516</v>
      </c>
    </row>
    <row r="406" spans="1:4" ht="15" x14ac:dyDescent="0.25">
      <c r="A406" s="50" t="s">
        <v>969</v>
      </c>
      <c r="B406" s="50" t="s">
        <v>18</v>
      </c>
      <c r="C406" s="50" t="s">
        <v>970</v>
      </c>
      <c r="D406" s="47">
        <v>-247329611</v>
      </c>
    </row>
    <row r="407" spans="1:4" ht="15" x14ac:dyDescent="0.25">
      <c r="A407" s="48" t="s">
        <v>971</v>
      </c>
      <c r="B407" s="48" t="s">
        <v>18</v>
      </c>
      <c r="C407" s="48" t="s">
        <v>972</v>
      </c>
      <c r="D407" s="49">
        <v>-286248594</v>
      </c>
    </row>
    <row r="408" spans="1:4" ht="15" x14ac:dyDescent="0.25">
      <c r="A408" s="50" t="s">
        <v>973</v>
      </c>
      <c r="B408" s="50" t="s">
        <v>18</v>
      </c>
      <c r="C408" s="50" t="s">
        <v>974</v>
      </c>
      <c r="D408" s="47">
        <v>-211816840</v>
      </c>
    </row>
    <row r="409" spans="1:4" ht="15" x14ac:dyDescent="0.25">
      <c r="A409" s="48" t="s">
        <v>975</v>
      </c>
      <c r="B409" s="48" t="s">
        <v>18</v>
      </c>
      <c r="C409" s="48" t="s">
        <v>976</v>
      </c>
      <c r="D409" s="49">
        <v>0</v>
      </c>
    </row>
    <row r="410" spans="1:4" ht="15" x14ac:dyDescent="0.25">
      <c r="A410" s="50" t="s">
        <v>114</v>
      </c>
      <c r="B410" s="50" t="s">
        <v>20</v>
      </c>
      <c r="C410" s="50" t="s">
        <v>115</v>
      </c>
      <c r="D410" s="47">
        <v>-60364236</v>
      </c>
    </row>
    <row r="411" spans="1:4" ht="15" x14ac:dyDescent="0.25">
      <c r="A411" s="48" t="s">
        <v>977</v>
      </c>
      <c r="B411" s="48" t="s">
        <v>20</v>
      </c>
      <c r="C411" s="48" t="s">
        <v>978</v>
      </c>
      <c r="D411" s="49">
        <v>0</v>
      </c>
    </row>
    <row r="412" spans="1:4" ht="15" x14ac:dyDescent="0.25">
      <c r="A412" s="50" t="s">
        <v>979</v>
      </c>
      <c r="B412" s="50" t="s">
        <v>20</v>
      </c>
      <c r="C412" s="50" t="s">
        <v>980</v>
      </c>
      <c r="D412" s="47">
        <v>0</v>
      </c>
    </row>
    <row r="413" spans="1:4" ht="15" x14ac:dyDescent="0.25">
      <c r="A413" s="48" t="s">
        <v>981</v>
      </c>
      <c r="B413" s="48" t="s">
        <v>20</v>
      </c>
      <c r="C413" s="48" t="s">
        <v>982</v>
      </c>
      <c r="D413" s="49">
        <v>0</v>
      </c>
    </row>
    <row r="414" spans="1:4" ht="15" x14ac:dyDescent="0.25">
      <c r="A414" s="50" t="s">
        <v>983</v>
      </c>
      <c r="B414" s="50" t="s">
        <v>20</v>
      </c>
      <c r="C414" s="50" t="s">
        <v>984</v>
      </c>
      <c r="D414" s="47">
        <v>0</v>
      </c>
    </row>
    <row r="415" spans="1:4" ht="15" x14ac:dyDescent="0.25">
      <c r="A415" s="48" t="s">
        <v>985</v>
      </c>
      <c r="B415" s="48" t="s">
        <v>20</v>
      </c>
      <c r="C415" s="48" t="s">
        <v>986</v>
      </c>
      <c r="D415" s="49">
        <v>0</v>
      </c>
    </row>
    <row r="416" spans="1:4" ht="15" x14ac:dyDescent="0.25">
      <c r="A416" s="50" t="s">
        <v>987</v>
      </c>
      <c r="B416" s="50" t="s">
        <v>20</v>
      </c>
      <c r="C416" s="50" t="s">
        <v>988</v>
      </c>
      <c r="D416" s="47">
        <v>-13727230</v>
      </c>
    </row>
    <row r="417" spans="1:4" ht="15" x14ac:dyDescent="0.25">
      <c r="A417" s="48" t="s">
        <v>989</v>
      </c>
      <c r="B417" s="48" t="s">
        <v>20</v>
      </c>
      <c r="C417" s="48" t="s">
        <v>990</v>
      </c>
      <c r="D417" s="49">
        <v>0</v>
      </c>
    </row>
    <row r="418" spans="1:4" ht="15" x14ac:dyDescent="0.25">
      <c r="A418" s="50" t="s">
        <v>991</v>
      </c>
      <c r="B418" s="50" t="s">
        <v>20</v>
      </c>
      <c r="C418" s="50" t="s">
        <v>992</v>
      </c>
      <c r="D418" s="47">
        <v>0</v>
      </c>
    </row>
    <row r="419" spans="1:4" ht="15" x14ac:dyDescent="0.25">
      <c r="A419" s="48" t="s">
        <v>993</v>
      </c>
      <c r="B419" s="48" t="s">
        <v>20</v>
      </c>
      <c r="C419" s="48" t="s">
        <v>994</v>
      </c>
      <c r="D419" s="49">
        <v>0</v>
      </c>
    </row>
    <row r="420" spans="1:4" ht="15" x14ac:dyDescent="0.25">
      <c r="A420" s="50" t="s">
        <v>995</v>
      </c>
      <c r="B420" s="50" t="s">
        <v>20</v>
      </c>
      <c r="C420" s="50" t="s">
        <v>996</v>
      </c>
      <c r="D420" s="47">
        <v>0</v>
      </c>
    </row>
    <row r="421" spans="1:4" ht="15" x14ac:dyDescent="0.25">
      <c r="A421" s="48" t="s">
        <v>997</v>
      </c>
      <c r="B421" s="48" t="s">
        <v>20</v>
      </c>
      <c r="C421" s="48" t="s">
        <v>998</v>
      </c>
      <c r="D421" s="49">
        <v>0</v>
      </c>
    </row>
    <row r="422" spans="1:4" ht="15" x14ac:dyDescent="0.25">
      <c r="A422" s="50" t="s">
        <v>999</v>
      </c>
      <c r="B422" s="50" t="s">
        <v>20</v>
      </c>
      <c r="C422" s="50" t="s">
        <v>1000</v>
      </c>
      <c r="D422" s="47">
        <v>0</v>
      </c>
    </row>
    <row r="423" spans="1:4" ht="15" x14ac:dyDescent="0.25">
      <c r="A423" s="48" t="s">
        <v>1001</v>
      </c>
      <c r="B423" s="48" t="s">
        <v>20</v>
      </c>
      <c r="C423" s="48" t="s">
        <v>1002</v>
      </c>
      <c r="D423" s="49">
        <v>0</v>
      </c>
    </row>
    <row r="424" spans="1:4" ht="15" x14ac:dyDescent="0.25">
      <c r="A424" s="50" t="s">
        <v>1003</v>
      </c>
      <c r="B424" s="50" t="s">
        <v>20</v>
      </c>
      <c r="C424" s="50" t="s">
        <v>1004</v>
      </c>
      <c r="D424" s="47">
        <v>0</v>
      </c>
    </row>
    <row r="425" spans="1:4" ht="15" x14ac:dyDescent="0.25">
      <c r="A425" s="48" t="s">
        <v>1005</v>
      </c>
      <c r="B425" s="48" t="s">
        <v>20</v>
      </c>
      <c r="C425" s="48" t="s">
        <v>1006</v>
      </c>
      <c r="D425" s="49">
        <v>0</v>
      </c>
    </row>
    <row r="426" spans="1:4" ht="15" x14ac:dyDescent="0.25">
      <c r="A426" s="50" t="s">
        <v>1007</v>
      </c>
      <c r="B426" s="50" t="s">
        <v>20</v>
      </c>
      <c r="C426" s="50" t="s">
        <v>1008</v>
      </c>
      <c r="D426" s="47">
        <v>0</v>
      </c>
    </row>
    <row r="427" spans="1:4" ht="15" x14ac:dyDescent="0.25">
      <c r="A427" s="48" t="s">
        <v>1009</v>
      </c>
      <c r="B427" s="48" t="s">
        <v>20</v>
      </c>
      <c r="C427" s="48" t="s">
        <v>1010</v>
      </c>
      <c r="D427" s="49">
        <v>0</v>
      </c>
    </row>
    <row r="428" spans="1:4" ht="15" x14ac:dyDescent="0.25">
      <c r="A428" s="50" t="s">
        <v>1011</v>
      </c>
      <c r="B428" s="50" t="s">
        <v>20</v>
      </c>
      <c r="C428" s="50" t="s">
        <v>1012</v>
      </c>
      <c r="D428" s="47">
        <v>-24684582</v>
      </c>
    </row>
    <row r="429" spans="1:4" ht="15" x14ac:dyDescent="0.25">
      <c r="A429" s="48" t="s">
        <v>1013</v>
      </c>
      <c r="B429" s="48" t="s">
        <v>20</v>
      </c>
      <c r="C429" s="48" t="s">
        <v>1014</v>
      </c>
      <c r="D429" s="49">
        <v>0</v>
      </c>
    </row>
    <row r="430" spans="1:4" ht="15" x14ac:dyDescent="0.25">
      <c r="A430" s="50" t="s">
        <v>1015</v>
      </c>
      <c r="B430" s="50" t="s">
        <v>20</v>
      </c>
      <c r="C430" s="50" t="s">
        <v>1016</v>
      </c>
      <c r="D430" s="47">
        <v>-91424</v>
      </c>
    </row>
    <row r="431" spans="1:4" ht="15" x14ac:dyDescent="0.25">
      <c r="A431" s="48" t="s">
        <v>1017</v>
      </c>
      <c r="B431" s="48" t="s">
        <v>20</v>
      </c>
      <c r="C431" s="48" t="s">
        <v>1018</v>
      </c>
      <c r="D431" s="49">
        <v>0</v>
      </c>
    </row>
    <row r="432" spans="1:4" ht="15" x14ac:dyDescent="0.25">
      <c r="A432" s="50" t="s">
        <v>1019</v>
      </c>
      <c r="B432" s="50" t="s">
        <v>20</v>
      </c>
      <c r="C432" s="50" t="s">
        <v>1020</v>
      </c>
      <c r="D432" s="47">
        <v>0</v>
      </c>
    </row>
    <row r="433" spans="1:4" ht="15" x14ac:dyDescent="0.25">
      <c r="A433" s="48" t="s">
        <v>1021</v>
      </c>
      <c r="B433" s="48" t="s">
        <v>20</v>
      </c>
      <c r="C433" s="48" t="s">
        <v>1022</v>
      </c>
      <c r="D433" s="49">
        <v>0</v>
      </c>
    </row>
    <row r="434" spans="1:4" ht="15" x14ac:dyDescent="0.25">
      <c r="A434" s="50" t="s">
        <v>1023</v>
      </c>
      <c r="B434" s="50" t="s">
        <v>20</v>
      </c>
      <c r="C434" s="50" t="s">
        <v>1024</v>
      </c>
      <c r="D434" s="47">
        <v>0</v>
      </c>
    </row>
    <row r="435" spans="1:4" ht="15" x14ac:dyDescent="0.25">
      <c r="A435" s="48" t="s">
        <v>116</v>
      </c>
      <c r="B435" s="48" t="s">
        <v>22</v>
      </c>
      <c r="C435" s="48" t="s">
        <v>117</v>
      </c>
      <c r="D435" s="49">
        <v>0</v>
      </c>
    </row>
    <row r="436" spans="1:4" ht="15" x14ac:dyDescent="0.25">
      <c r="A436" s="50" t="s">
        <v>1025</v>
      </c>
      <c r="B436" s="50" t="s">
        <v>22</v>
      </c>
      <c r="C436" s="50" t="s">
        <v>1026</v>
      </c>
      <c r="D436" s="47">
        <v>-8351893</v>
      </c>
    </row>
    <row r="437" spans="1:4" ht="15" x14ac:dyDescent="0.25">
      <c r="A437" s="48" t="s">
        <v>1027</v>
      </c>
      <c r="B437" s="48" t="s">
        <v>22</v>
      </c>
      <c r="C437" s="48" t="s">
        <v>604</v>
      </c>
      <c r="D437" s="49">
        <v>0</v>
      </c>
    </row>
    <row r="438" spans="1:4" ht="15" x14ac:dyDescent="0.25">
      <c r="A438" s="50" t="s">
        <v>1028</v>
      </c>
      <c r="B438" s="50" t="s">
        <v>22</v>
      </c>
      <c r="C438" s="50" t="s">
        <v>1029</v>
      </c>
      <c r="D438" s="47">
        <v>0</v>
      </c>
    </row>
    <row r="439" spans="1:4" ht="15" x14ac:dyDescent="0.25">
      <c r="A439" s="48" t="s">
        <v>1030</v>
      </c>
      <c r="B439" s="48" t="s">
        <v>22</v>
      </c>
      <c r="C439" s="48" t="s">
        <v>1031</v>
      </c>
      <c r="D439" s="49">
        <v>0</v>
      </c>
    </row>
    <row r="440" spans="1:4" ht="15" x14ac:dyDescent="0.25">
      <c r="A440" s="50" t="s">
        <v>1032</v>
      </c>
      <c r="B440" s="50" t="s">
        <v>22</v>
      </c>
      <c r="C440" s="50" t="s">
        <v>1033</v>
      </c>
      <c r="D440" s="47">
        <v>0</v>
      </c>
    </row>
    <row r="441" spans="1:4" ht="15" x14ac:dyDescent="0.25">
      <c r="A441" s="48" t="s">
        <v>1034</v>
      </c>
      <c r="B441" s="48" t="s">
        <v>22</v>
      </c>
      <c r="C441" s="48" t="s">
        <v>1035</v>
      </c>
      <c r="D441" s="49">
        <v>0</v>
      </c>
    </row>
    <row r="442" spans="1:4" ht="15" x14ac:dyDescent="0.25">
      <c r="A442" s="50" t="s">
        <v>1036</v>
      </c>
      <c r="B442" s="50" t="s">
        <v>22</v>
      </c>
      <c r="C442" s="50" t="s">
        <v>1037</v>
      </c>
      <c r="D442" s="47">
        <v>0</v>
      </c>
    </row>
    <row r="443" spans="1:4" ht="15" x14ac:dyDescent="0.25">
      <c r="A443" s="48" t="s">
        <v>1038</v>
      </c>
      <c r="B443" s="48" t="s">
        <v>22</v>
      </c>
      <c r="C443" s="48" t="s">
        <v>1039</v>
      </c>
      <c r="D443" s="49">
        <v>0</v>
      </c>
    </row>
    <row r="444" spans="1:4" ht="15" x14ac:dyDescent="0.25">
      <c r="A444" s="50" t="s">
        <v>1040</v>
      </c>
      <c r="B444" s="50" t="s">
        <v>22</v>
      </c>
      <c r="C444" s="50" t="s">
        <v>1041</v>
      </c>
      <c r="D444" s="47">
        <v>0</v>
      </c>
    </row>
    <row r="445" spans="1:4" ht="15" x14ac:dyDescent="0.25">
      <c r="A445" s="48" t="s">
        <v>118</v>
      </c>
      <c r="B445" s="48" t="s">
        <v>22</v>
      </c>
      <c r="C445" s="48" t="s">
        <v>119</v>
      </c>
      <c r="D445" s="49">
        <v>0</v>
      </c>
    </row>
    <row r="446" spans="1:4" ht="15" x14ac:dyDescent="0.25">
      <c r="A446" s="50" t="s">
        <v>1042</v>
      </c>
      <c r="B446" s="50" t="s">
        <v>22</v>
      </c>
      <c r="C446" s="50" t="s">
        <v>1043</v>
      </c>
      <c r="D446" s="47">
        <v>0</v>
      </c>
    </row>
    <row r="447" spans="1:4" ht="15" x14ac:dyDescent="0.25">
      <c r="A447" s="48" t="s">
        <v>1044</v>
      </c>
      <c r="B447" s="48" t="s">
        <v>22</v>
      </c>
      <c r="C447" s="48" t="s">
        <v>1045</v>
      </c>
      <c r="D447" s="49">
        <v>0</v>
      </c>
    </row>
    <row r="448" spans="1:4" ht="15" x14ac:dyDescent="0.25">
      <c r="A448" s="50" t="s">
        <v>1046</v>
      </c>
      <c r="B448" s="50" t="s">
        <v>22</v>
      </c>
      <c r="C448" s="50" t="s">
        <v>1047</v>
      </c>
      <c r="D448" s="47">
        <v>-22581864</v>
      </c>
    </row>
    <row r="449" spans="1:4" ht="15" x14ac:dyDescent="0.25">
      <c r="A449" s="48" t="s">
        <v>1048</v>
      </c>
      <c r="B449" s="48" t="s">
        <v>22</v>
      </c>
      <c r="C449" s="48" t="s">
        <v>1049</v>
      </c>
      <c r="D449" s="49">
        <v>0</v>
      </c>
    </row>
    <row r="450" spans="1:4" ht="15" x14ac:dyDescent="0.25">
      <c r="A450" s="50" t="s">
        <v>1050</v>
      </c>
      <c r="B450" s="50" t="s">
        <v>22</v>
      </c>
      <c r="C450" s="50" t="s">
        <v>1051</v>
      </c>
      <c r="D450" s="47">
        <v>0</v>
      </c>
    </row>
    <row r="451" spans="1:4" ht="15" x14ac:dyDescent="0.25">
      <c r="A451" s="48" t="s">
        <v>1052</v>
      </c>
      <c r="B451" s="48" t="s">
        <v>22</v>
      </c>
      <c r="C451" s="48" t="s">
        <v>1053</v>
      </c>
      <c r="D451" s="49">
        <v>0</v>
      </c>
    </row>
    <row r="452" spans="1:4" ht="15" x14ac:dyDescent="0.25">
      <c r="A452" s="50" t="s">
        <v>1054</v>
      </c>
      <c r="B452" s="50" t="s">
        <v>22</v>
      </c>
      <c r="C452" s="50" t="s">
        <v>1055</v>
      </c>
      <c r="D452" s="47">
        <v>0</v>
      </c>
    </row>
    <row r="453" spans="1:4" ht="15" x14ac:dyDescent="0.25">
      <c r="A453" s="48" t="s">
        <v>1056</v>
      </c>
      <c r="B453" s="48" t="s">
        <v>22</v>
      </c>
      <c r="C453" s="48" t="s">
        <v>1057</v>
      </c>
      <c r="D453" s="49">
        <v>-59590661</v>
      </c>
    </row>
    <row r="454" spans="1:4" ht="15" x14ac:dyDescent="0.25">
      <c r="A454" s="50" t="s">
        <v>1058</v>
      </c>
      <c r="B454" s="50" t="s">
        <v>22</v>
      </c>
      <c r="C454" s="50" t="s">
        <v>1059</v>
      </c>
      <c r="D454" s="47">
        <v>0</v>
      </c>
    </row>
    <row r="455" spans="1:4" ht="15" x14ac:dyDescent="0.25">
      <c r="A455" s="48" t="s">
        <v>120</v>
      </c>
      <c r="B455" s="48" t="s">
        <v>22</v>
      </c>
      <c r="C455" s="48" t="s">
        <v>121</v>
      </c>
      <c r="D455" s="49">
        <v>0</v>
      </c>
    </row>
    <row r="456" spans="1:4" ht="15" x14ac:dyDescent="0.25">
      <c r="A456" s="50" t="s">
        <v>1060</v>
      </c>
      <c r="B456" s="50" t="s">
        <v>22</v>
      </c>
      <c r="C456" s="50" t="s">
        <v>1061</v>
      </c>
      <c r="D456" s="47">
        <v>-556465683</v>
      </c>
    </row>
    <row r="457" spans="1:4" ht="15" x14ac:dyDescent="0.25">
      <c r="A457" s="48" t="s">
        <v>1062</v>
      </c>
      <c r="B457" s="48" t="s">
        <v>22</v>
      </c>
      <c r="C457" s="48" t="s">
        <v>1063</v>
      </c>
      <c r="D457" s="49">
        <v>0</v>
      </c>
    </row>
    <row r="458" spans="1:4" ht="15" x14ac:dyDescent="0.25">
      <c r="A458" s="50" t="s">
        <v>1064</v>
      </c>
      <c r="B458" s="50" t="s">
        <v>22</v>
      </c>
      <c r="C458" s="50" t="s">
        <v>1065</v>
      </c>
      <c r="D458" s="47">
        <v>0</v>
      </c>
    </row>
    <row r="459" spans="1:4" ht="15" x14ac:dyDescent="0.25">
      <c r="A459" s="48" t="s">
        <v>1066</v>
      </c>
      <c r="B459" s="48" t="s">
        <v>22</v>
      </c>
      <c r="C459" s="48" t="s">
        <v>390</v>
      </c>
      <c r="D459" s="49">
        <v>0</v>
      </c>
    </row>
    <row r="460" spans="1:4" ht="15" x14ac:dyDescent="0.25">
      <c r="A460" s="50" t="s">
        <v>1067</v>
      </c>
      <c r="B460" s="50" t="s">
        <v>22</v>
      </c>
      <c r="C460" s="50" t="s">
        <v>1068</v>
      </c>
      <c r="D460" s="47">
        <v>-15980656</v>
      </c>
    </row>
    <row r="461" spans="1:4" ht="15" x14ac:dyDescent="0.25">
      <c r="A461" s="48" t="s">
        <v>1069</v>
      </c>
      <c r="B461" s="48" t="s">
        <v>22</v>
      </c>
      <c r="C461" s="48" t="s">
        <v>1070</v>
      </c>
      <c r="D461" s="49">
        <v>0</v>
      </c>
    </row>
    <row r="462" spans="1:4" ht="15" x14ac:dyDescent="0.25">
      <c r="A462" s="50" t="s">
        <v>1071</v>
      </c>
      <c r="B462" s="50" t="s">
        <v>22</v>
      </c>
      <c r="C462" s="50" t="s">
        <v>1072</v>
      </c>
      <c r="D462" s="47">
        <v>-56931498</v>
      </c>
    </row>
    <row r="463" spans="1:4" ht="15" x14ac:dyDescent="0.25">
      <c r="A463" s="48" t="s">
        <v>1073</v>
      </c>
      <c r="B463" s="48" t="s">
        <v>22</v>
      </c>
      <c r="C463" s="48" t="s">
        <v>1074</v>
      </c>
      <c r="D463" s="49">
        <v>-615531137</v>
      </c>
    </row>
    <row r="464" spans="1:4" ht="15" x14ac:dyDescent="0.25">
      <c r="A464" s="50" t="s">
        <v>1075</v>
      </c>
      <c r="B464" s="50" t="s">
        <v>22</v>
      </c>
      <c r="C464" s="50" t="s">
        <v>1076</v>
      </c>
      <c r="D464" s="47">
        <v>-19713364</v>
      </c>
    </row>
    <row r="465" spans="1:4" ht="15" x14ac:dyDescent="0.25">
      <c r="A465" s="48" t="s">
        <v>1077</v>
      </c>
      <c r="B465" s="48" t="s">
        <v>24</v>
      </c>
      <c r="C465" s="48" t="s">
        <v>1078</v>
      </c>
      <c r="D465" s="49">
        <v>-148596828</v>
      </c>
    </row>
    <row r="466" spans="1:4" ht="15" x14ac:dyDescent="0.25">
      <c r="A466" s="50" t="s">
        <v>1079</v>
      </c>
      <c r="B466" s="50" t="s">
        <v>24</v>
      </c>
      <c r="C466" s="50" t="s">
        <v>1080</v>
      </c>
      <c r="D466" s="47">
        <v>0</v>
      </c>
    </row>
    <row r="467" spans="1:4" ht="15" x14ac:dyDescent="0.25">
      <c r="A467" s="48" t="s">
        <v>1081</v>
      </c>
      <c r="B467" s="48" t="s">
        <v>24</v>
      </c>
      <c r="C467" s="48" t="s">
        <v>1082</v>
      </c>
      <c r="D467" s="49">
        <v>0</v>
      </c>
    </row>
    <row r="468" spans="1:4" ht="15" x14ac:dyDescent="0.25">
      <c r="A468" s="50" t="s">
        <v>1083</v>
      </c>
      <c r="B468" s="50" t="s">
        <v>24</v>
      </c>
      <c r="C468" s="50" t="s">
        <v>1084</v>
      </c>
      <c r="D468" s="47">
        <v>0</v>
      </c>
    </row>
    <row r="469" spans="1:4" ht="15" x14ac:dyDescent="0.25">
      <c r="A469" s="48" t="s">
        <v>1085</v>
      </c>
      <c r="B469" s="48" t="s">
        <v>24</v>
      </c>
      <c r="C469" s="48" t="s">
        <v>1086</v>
      </c>
      <c r="D469" s="49">
        <v>0</v>
      </c>
    </row>
    <row r="470" spans="1:4" ht="15" x14ac:dyDescent="0.25">
      <c r="A470" s="50" t="s">
        <v>1087</v>
      </c>
      <c r="B470" s="50" t="s">
        <v>24</v>
      </c>
      <c r="C470" s="50" t="s">
        <v>1088</v>
      </c>
      <c r="D470" s="47">
        <v>0</v>
      </c>
    </row>
    <row r="471" spans="1:4" ht="15" x14ac:dyDescent="0.25">
      <c r="A471" s="48" t="s">
        <v>1089</v>
      </c>
      <c r="B471" s="48" t="s">
        <v>24</v>
      </c>
      <c r="C471" s="48" t="s">
        <v>1090</v>
      </c>
      <c r="D471" s="49">
        <v>0</v>
      </c>
    </row>
    <row r="472" spans="1:4" ht="15" x14ac:dyDescent="0.25">
      <c r="A472" s="50" t="s">
        <v>1091</v>
      </c>
      <c r="B472" s="50" t="s">
        <v>24</v>
      </c>
      <c r="C472" s="50" t="s">
        <v>1092</v>
      </c>
      <c r="D472" s="47">
        <v>0</v>
      </c>
    </row>
    <row r="473" spans="1:4" ht="15" x14ac:dyDescent="0.25">
      <c r="A473" s="48" t="s">
        <v>1093</v>
      </c>
      <c r="B473" s="48" t="s">
        <v>24</v>
      </c>
      <c r="C473" s="48" t="s">
        <v>1094</v>
      </c>
      <c r="D473" s="49">
        <v>0</v>
      </c>
    </row>
    <row r="474" spans="1:4" ht="15" x14ac:dyDescent="0.25">
      <c r="A474" s="50" t="s">
        <v>1095</v>
      </c>
      <c r="B474" s="50" t="s">
        <v>24</v>
      </c>
      <c r="C474" s="50" t="s">
        <v>1096</v>
      </c>
      <c r="D474" s="47">
        <v>0</v>
      </c>
    </row>
    <row r="475" spans="1:4" ht="15" x14ac:dyDescent="0.25">
      <c r="A475" s="48" t="s">
        <v>1097</v>
      </c>
      <c r="B475" s="48" t="s">
        <v>24</v>
      </c>
      <c r="C475" s="48" t="s">
        <v>1098</v>
      </c>
      <c r="D475" s="49">
        <v>0</v>
      </c>
    </row>
    <row r="476" spans="1:4" ht="15" x14ac:dyDescent="0.25">
      <c r="A476" s="50" t="s">
        <v>1099</v>
      </c>
      <c r="B476" s="50" t="s">
        <v>24</v>
      </c>
      <c r="C476" s="50" t="s">
        <v>1100</v>
      </c>
      <c r="D476" s="47">
        <v>0</v>
      </c>
    </row>
    <row r="477" spans="1:4" ht="15" x14ac:dyDescent="0.25">
      <c r="A477" s="48" t="s">
        <v>1101</v>
      </c>
      <c r="B477" s="48" t="s">
        <v>24</v>
      </c>
      <c r="C477" s="48" t="s">
        <v>1102</v>
      </c>
      <c r="D477" s="49">
        <v>0</v>
      </c>
    </row>
    <row r="478" spans="1:4" ht="15" x14ac:dyDescent="0.25">
      <c r="A478" s="50" t="s">
        <v>1103</v>
      </c>
      <c r="B478" s="50" t="s">
        <v>24</v>
      </c>
      <c r="C478" s="50" t="s">
        <v>1104</v>
      </c>
      <c r="D478" s="47">
        <v>0</v>
      </c>
    </row>
    <row r="479" spans="1:4" ht="15" x14ac:dyDescent="0.25">
      <c r="A479" s="48" t="s">
        <v>1105</v>
      </c>
      <c r="B479" s="48" t="s">
        <v>24</v>
      </c>
      <c r="C479" s="48" t="s">
        <v>1106</v>
      </c>
      <c r="D479" s="49">
        <v>0</v>
      </c>
    </row>
    <row r="480" spans="1:4" ht="15" x14ac:dyDescent="0.25">
      <c r="A480" s="50" t="s">
        <v>122</v>
      </c>
      <c r="B480" s="50" t="s">
        <v>24</v>
      </c>
      <c r="C480" s="50" t="s">
        <v>1107</v>
      </c>
      <c r="D480" s="47">
        <v>0</v>
      </c>
    </row>
    <row r="481" spans="1:4" ht="15" x14ac:dyDescent="0.25">
      <c r="A481" s="48" t="s">
        <v>1108</v>
      </c>
      <c r="B481" s="48" t="s">
        <v>24</v>
      </c>
      <c r="C481" s="48" t="s">
        <v>1109</v>
      </c>
      <c r="D481" s="49">
        <v>0</v>
      </c>
    </row>
    <row r="482" spans="1:4" ht="15" x14ac:dyDescent="0.25">
      <c r="A482" s="50" t="s">
        <v>1110</v>
      </c>
      <c r="B482" s="50" t="s">
        <v>24</v>
      </c>
      <c r="C482" s="50" t="s">
        <v>1111</v>
      </c>
      <c r="D482" s="47">
        <v>0</v>
      </c>
    </row>
    <row r="483" spans="1:4" ht="15" x14ac:dyDescent="0.25">
      <c r="A483" s="48" t="s">
        <v>1112</v>
      </c>
      <c r="B483" s="48" t="s">
        <v>24</v>
      </c>
      <c r="C483" s="48" t="s">
        <v>1113</v>
      </c>
      <c r="D483" s="49">
        <v>0</v>
      </c>
    </row>
    <row r="484" spans="1:4" ht="15" x14ac:dyDescent="0.25">
      <c r="A484" s="50" t="s">
        <v>1114</v>
      </c>
      <c r="B484" s="50" t="s">
        <v>24</v>
      </c>
      <c r="C484" s="50" t="s">
        <v>1115</v>
      </c>
      <c r="D484" s="47">
        <v>0</v>
      </c>
    </row>
    <row r="485" spans="1:4" ht="15" x14ac:dyDescent="0.25">
      <c r="A485" s="48" t="s">
        <v>1116</v>
      </c>
      <c r="B485" s="48" t="s">
        <v>24</v>
      </c>
      <c r="C485" s="48" t="s">
        <v>1117</v>
      </c>
      <c r="D485" s="49">
        <v>0</v>
      </c>
    </row>
    <row r="486" spans="1:4" ht="15" x14ac:dyDescent="0.25">
      <c r="A486" s="50" t="s">
        <v>1118</v>
      </c>
      <c r="B486" s="50" t="s">
        <v>24</v>
      </c>
      <c r="C486" s="50" t="s">
        <v>1119</v>
      </c>
      <c r="D486" s="47">
        <v>0</v>
      </c>
    </row>
    <row r="487" spans="1:4" ht="15" x14ac:dyDescent="0.25">
      <c r="A487" s="48" t="s">
        <v>1120</v>
      </c>
      <c r="B487" s="48" t="s">
        <v>24</v>
      </c>
      <c r="C487" s="48" t="s">
        <v>1121</v>
      </c>
      <c r="D487" s="49">
        <v>0</v>
      </c>
    </row>
    <row r="488" spans="1:4" ht="15" x14ac:dyDescent="0.25">
      <c r="A488" s="50" t="s">
        <v>1122</v>
      </c>
      <c r="B488" s="50" t="s">
        <v>24</v>
      </c>
      <c r="C488" s="50" t="s">
        <v>525</v>
      </c>
      <c r="D488" s="47">
        <v>0</v>
      </c>
    </row>
    <row r="489" spans="1:4" ht="15" x14ac:dyDescent="0.25">
      <c r="A489" s="48" t="s">
        <v>1123</v>
      </c>
      <c r="B489" s="48" t="s">
        <v>24</v>
      </c>
      <c r="C489" s="48" t="s">
        <v>1124</v>
      </c>
      <c r="D489" s="49">
        <v>0</v>
      </c>
    </row>
    <row r="490" spans="1:4" ht="15" x14ac:dyDescent="0.25">
      <c r="A490" s="50" t="s">
        <v>124</v>
      </c>
      <c r="B490" s="50" t="s">
        <v>24</v>
      </c>
      <c r="C490" s="50" t="s">
        <v>207</v>
      </c>
      <c r="D490" s="47">
        <v>0</v>
      </c>
    </row>
    <row r="491" spans="1:4" ht="15" x14ac:dyDescent="0.25">
      <c r="A491" s="48" t="s">
        <v>1125</v>
      </c>
      <c r="B491" s="48" t="s">
        <v>24</v>
      </c>
      <c r="C491" s="48" t="s">
        <v>1126</v>
      </c>
      <c r="D491" s="49">
        <v>0</v>
      </c>
    </row>
    <row r="492" spans="1:4" ht="15" x14ac:dyDescent="0.25">
      <c r="A492" s="50" t="s">
        <v>1127</v>
      </c>
      <c r="B492" s="50" t="s">
        <v>24</v>
      </c>
      <c r="C492" s="50" t="s">
        <v>1128</v>
      </c>
      <c r="D492" s="47">
        <v>0</v>
      </c>
    </row>
    <row r="493" spans="1:4" ht="15" x14ac:dyDescent="0.25">
      <c r="A493" s="48" t="s">
        <v>1129</v>
      </c>
      <c r="B493" s="48" t="s">
        <v>24</v>
      </c>
      <c r="C493" s="48" t="s">
        <v>1130</v>
      </c>
      <c r="D493" s="49">
        <v>0</v>
      </c>
    </row>
    <row r="494" spans="1:4" ht="15" x14ac:dyDescent="0.25">
      <c r="A494" s="50" t="s">
        <v>1131</v>
      </c>
      <c r="B494" s="50" t="s">
        <v>24</v>
      </c>
      <c r="C494" s="50" t="s">
        <v>1132</v>
      </c>
      <c r="D494" s="47">
        <v>0</v>
      </c>
    </row>
    <row r="495" spans="1:4" ht="15" x14ac:dyDescent="0.25">
      <c r="A495" s="48" t="s">
        <v>126</v>
      </c>
      <c r="B495" s="48" t="s">
        <v>24</v>
      </c>
      <c r="C495" s="48" t="s">
        <v>127</v>
      </c>
      <c r="D495" s="49">
        <v>-146149587</v>
      </c>
    </row>
    <row r="496" spans="1:4" ht="15" x14ac:dyDescent="0.25">
      <c r="A496" s="50" t="s">
        <v>1133</v>
      </c>
      <c r="B496" s="50" t="s">
        <v>24</v>
      </c>
      <c r="C496" s="50" t="s">
        <v>1134</v>
      </c>
      <c r="D496" s="47">
        <v>0</v>
      </c>
    </row>
    <row r="497" spans="1:4" ht="15" x14ac:dyDescent="0.25">
      <c r="A497" s="48" t="s">
        <v>1135</v>
      </c>
      <c r="B497" s="48" t="s">
        <v>24</v>
      </c>
      <c r="C497" s="48" t="s">
        <v>1136</v>
      </c>
      <c r="D497" s="49">
        <v>0</v>
      </c>
    </row>
    <row r="498" spans="1:4" ht="15" x14ac:dyDescent="0.25">
      <c r="A498" s="50" t="s">
        <v>1137</v>
      </c>
      <c r="B498" s="50" t="s">
        <v>24</v>
      </c>
      <c r="C498" s="50" t="s">
        <v>1138</v>
      </c>
      <c r="D498" s="47">
        <v>0</v>
      </c>
    </row>
    <row r="499" spans="1:4" ht="15" x14ac:dyDescent="0.25">
      <c r="A499" s="48" t="s">
        <v>1139</v>
      </c>
      <c r="B499" s="48" t="s">
        <v>24</v>
      </c>
      <c r="C499" s="48" t="s">
        <v>1140</v>
      </c>
      <c r="D499" s="49">
        <v>0</v>
      </c>
    </row>
    <row r="500" spans="1:4" ht="15" x14ac:dyDescent="0.25">
      <c r="A500" s="50" t="s">
        <v>128</v>
      </c>
      <c r="B500" s="50" t="s">
        <v>24</v>
      </c>
      <c r="C500" s="50" t="s">
        <v>129</v>
      </c>
      <c r="D500" s="47">
        <v>0</v>
      </c>
    </row>
    <row r="501" spans="1:4" ht="15" x14ac:dyDescent="0.25">
      <c r="A501" s="48" t="s">
        <v>1141</v>
      </c>
      <c r="B501" s="48" t="s">
        <v>24</v>
      </c>
      <c r="C501" s="48" t="s">
        <v>323</v>
      </c>
      <c r="D501" s="49">
        <v>0</v>
      </c>
    </row>
    <row r="502" spans="1:4" ht="15" x14ac:dyDescent="0.25">
      <c r="A502" s="50" t="s">
        <v>1142</v>
      </c>
      <c r="B502" s="50" t="s">
        <v>24</v>
      </c>
      <c r="C502" s="50" t="s">
        <v>1143</v>
      </c>
      <c r="D502" s="47">
        <v>0</v>
      </c>
    </row>
    <row r="503" spans="1:4" ht="15" x14ac:dyDescent="0.25">
      <c r="A503" s="48" t="s">
        <v>1144</v>
      </c>
      <c r="B503" s="48" t="s">
        <v>24</v>
      </c>
      <c r="C503" s="48" t="s">
        <v>1145</v>
      </c>
      <c r="D503" s="49">
        <v>0</v>
      </c>
    </row>
    <row r="504" spans="1:4" ht="15" x14ac:dyDescent="0.25">
      <c r="A504" s="50" t="s">
        <v>1146</v>
      </c>
      <c r="B504" s="50" t="s">
        <v>24</v>
      </c>
      <c r="C504" s="50" t="s">
        <v>1147</v>
      </c>
      <c r="D504" s="47">
        <v>0</v>
      </c>
    </row>
    <row r="505" spans="1:4" ht="15" x14ac:dyDescent="0.25">
      <c r="A505" s="48" t="s">
        <v>1148</v>
      </c>
      <c r="B505" s="48" t="s">
        <v>24</v>
      </c>
      <c r="C505" s="48" t="s">
        <v>1149</v>
      </c>
      <c r="D505" s="49">
        <v>0</v>
      </c>
    </row>
    <row r="506" spans="1:4" ht="15" x14ac:dyDescent="0.25">
      <c r="A506" s="50" t="s">
        <v>1150</v>
      </c>
      <c r="B506" s="50" t="s">
        <v>24</v>
      </c>
      <c r="C506" s="50" t="s">
        <v>1151</v>
      </c>
      <c r="D506" s="47">
        <v>0</v>
      </c>
    </row>
    <row r="507" spans="1:4" ht="15" x14ac:dyDescent="0.25">
      <c r="A507" s="48" t="s">
        <v>1152</v>
      </c>
      <c r="B507" s="48" t="s">
        <v>24</v>
      </c>
      <c r="C507" s="48" t="s">
        <v>1153</v>
      </c>
      <c r="D507" s="49">
        <v>0</v>
      </c>
    </row>
    <row r="508" spans="1:4" ht="15" x14ac:dyDescent="0.25">
      <c r="A508" s="50" t="s">
        <v>1154</v>
      </c>
      <c r="B508" s="50" t="s">
        <v>24</v>
      </c>
      <c r="C508" s="50" t="s">
        <v>1155</v>
      </c>
      <c r="D508" s="47">
        <v>0</v>
      </c>
    </row>
    <row r="509" spans="1:4" ht="15" x14ac:dyDescent="0.25">
      <c r="A509" s="48" t="s">
        <v>1156</v>
      </c>
      <c r="B509" s="48" t="s">
        <v>24</v>
      </c>
      <c r="C509" s="48" t="s">
        <v>1157</v>
      </c>
      <c r="D509" s="49">
        <v>0</v>
      </c>
    </row>
    <row r="510" spans="1:4" ht="15" x14ac:dyDescent="0.25">
      <c r="A510" s="50" t="s">
        <v>1158</v>
      </c>
      <c r="B510" s="50" t="s">
        <v>24</v>
      </c>
      <c r="C510" s="50" t="s">
        <v>1159</v>
      </c>
      <c r="D510" s="47">
        <v>0</v>
      </c>
    </row>
    <row r="511" spans="1:4" ht="15" x14ac:dyDescent="0.25">
      <c r="A511" s="48" t="s">
        <v>1160</v>
      </c>
      <c r="B511" s="48" t="s">
        <v>24</v>
      </c>
      <c r="C511" s="48" t="s">
        <v>1161</v>
      </c>
      <c r="D511" s="49">
        <v>0</v>
      </c>
    </row>
    <row r="512" spans="1:4" ht="15" x14ac:dyDescent="0.25">
      <c r="A512" s="50" t="s">
        <v>1162</v>
      </c>
      <c r="B512" s="50" t="s">
        <v>24</v>
      </c>
      <c r="C512" s="50" t="s">
        <v>1163</v>
      </c>
      <c r="D512" s="47">
        <v>0</v>
      </c>
    </row>
    <row r="513" spans="1:4" ht="15" x14ac:dyDescent="0.25">
      <c r="A513" s="48" t="s">
        <v>1164</v>
      </c>
      <c r="B513" s="48" t="s">
        <v>24</v>
      </c>
      <c r="C513" s="48" t="s">
        <v>1165</v>
      </c>
      <c r="D513" s="49">
        <v>0</v>
      </c>
    </row>
    <row r="514" spans="1:4" ht="15" x14ac:dyDescent="0.25">
      <c r="A514" s="50" t="s">
        <v>1166</v>
      </c>
      <c r="B514" s="50" t="s">
        <v>24</v>
      </c>
      <c r="C514" s="50" t="s">
        <v>1167</v>
      </c>
      <c r="D514" s="47">
        <v>0</v>
      </c>
    </row>
    <row r="515" spans="1:4" ht="15" x14ac:dyDescent="0.25">
      <c r="A515" s="48" t="s">
        <v>1168</v>
      </c>
      <c r="B515" s="48" t="s">
        <v>24</v>
      </c>
      <c r="C515" s="48" t="s">
        <v>1169</v>
      </c>
      <c r="D515" s="49">
        <v>0</v>
      </c>
    </row>
    <row r="516" spans="1:4" ht="15" x14ac:dyDescent="0.25">
      <c r="A516" s="50" t="s">
        <v>1170</v>
      </c>
      <c r="B516" s="50" t="s">
        <v>24</v>
      </c>
      <c r="C516" s="50" t="s">
        <v>932</v>
      </c>
      <c r="D516" s="47">
        <v>0</v>
      </c>
    </row>
    <row r="517" spans="1:4" ht="15" x14ac:dyDescent="0.25">
      <c r="A517" s="48" t="s">
        <v>1171</v>
      </c>
      <c r="B517" s="48" t="s">
        <v>24</v>
      </c>
      <c r="C517" s="48" t="s">
        <v>1172</v>
      </c>
      <c r="D517" s="49">
        <v>0</v>
      </c>
    </row>
    <row r="518" spans="1:4" ht="15" x14ac:dyDescent="0.25">
      <c r="A518" s="50" t="s">
        <v>1173</v>
      </c>
      <c r="B518" s="50" t="s">
        <v>24</v>
      </c>
      <c r="C518" s="50" t="s">
        <v>1174</v>
      </c>
      <c r="D518" s="47">
        <v>0</v>
      </c>
    </row>
    <row r="519" spans="1:4" ht="15" x14ac:dyDescent="0.25">
      <c r="A519" s="48" t="s">
        <v>1175</v>
      </c>
      <c r="B519" s="48" t="s">
        <v>24</v>
      </c>
      <c r="C519" s="48" t="s">
        <v>1176</v>
      </c>
      <c r="D519" s="49">
        <v>0</v>
      </c>
    </row>
    <row r="520" spans="1:4" ht="15" x14ac:dyDescent="0.25">
      <c r="A520" s="50" t="s">
        <v>1177</v>
      </c>
      <c r="B520" s="50" t="s">
        <v>24</v>
      </c>
      <c r="C520" s="50" t="s">
        <v>1178</v>
      </c>
      <c r="D520" s="47">
        <v>0</v>
      </c>
    </row>
    <row r="521" spans="1:4" ht="15" x14ac:dyDescent="0.25">
      <c r="A521" s="48" t="s">
        <v>1179</v>
      </c>
      <c r="B521" s="48" t="s">
        <v>24</v>
      </c>
      <c r="C521" s="48" t="s">
        <v>1180</v>
      </c>
      <c r="D521" s="49">
        <v>0</v>
      </c>
    </row>
    <row r="522" spans="1:4" ht="15" x14ac:dyDescent="0.25">
      <c r="A522" s="50" t="s">
        <v>130</v>
      </c>
      <c r="B522" s="50" t="s">
        <v>24</v>
      </c>
      <c r="C522" s="50" t="s">
        <v>131</v>
      </c>
      <c r="D522" s="47">
        <v>-180293</v>
      </c>
    </row>
    <row r="523" spans="1:4" ht="15" x14ac:dyDescent="0.25">
      <c r="A523" s="48" t="s">
        <v>1181</v>
      </c>
      <c r="B523" s="48" t="s">
        <v>24</v>
      </c>
      <c r="C523" s="48" t="s">
        <v>1182</v>
      </c>
      <c r="D523" s="49">
        <v>0</v>
      </c>
    </row>
    <row r="524" spans="1:4" ht="15" x14ac:dyDescent="0.25">
      <c r="A524" s="50" t="s">
        <v>1183</v>
      </c>
      <c r="B524" s="50" t="s">
        <v>24</v>
      </c>
      <c r="C524" s="50" t="s">
        <v>1184</v>
      </c>
      <c r="D524" s="47">
        <v>0</v>
      </c>
    </row>
    <row r="525" spans="1:4" ht="15" x14ac:dyDescent="0.25">
      <c r="A525" s="48" t="s">
        <v>1185</v>
      </c>
      <c r="B525" s="48" t="s">
        <v>24</v>
      </c>
      <c r="C525" s="48" t="s">
        <v>1186</v>
      </c>
      <c r="D525" s="49">
        <v>0</v>
      </c>
    </row>
    <row r="526" spans="1:4" ht="15" x14ac:dyDescent="0.25">
      <c r="A526" s="50" t="s">
        <v>1187</v>
      </c>
      <c r="B526" s="50" t="s">
        <v>24</v>
      </c>
      <c r="C526" s="50" t="s">
        <v>1188</v>
      </c>
      <c r="D526" s="47">
        <v>0</v>
      </c>
    </row>
    <row r="527" spans="1:4" ht="15" x14ac:dyDescent="0.25">
      <c r="A527" s="48" t="s">
        <v>1189</v>
      </c>
      <c r="B527" s="48" t="s">
        <v>24</v>
      </c>
      <c r="C527" s="48" t="s">
        <v>1190</v>
      </c>
      <c r="D527" s="49">
        <v>0</v>
      </c>
    </row>
    <row r="528" spans="1:4" ht="15" x14ac:dyDescent="0.25">
      <c r="A528" s="50" t="s">
        <v>1191</v>
      </c>
      <c r="B528" s="50" t="s">
        <v>24</v>
      </c>
      <c r="C528" s="50" t="s">
        <v>1192</v>
      </c>
      <c r="D528" s="47">
        <v>0</v>
      </c>
    </row>
    <row r="529" spans="1:4" ht="15" x14ac:dyDescent="0.25">
      <c r="A529" s="48" t="s">
        <v>1193</v>
      </c>
      <c r="B529" s="48" t="s">
        <v>24</v>
      </c>
      <c r="C529" s="48" t="s">
        <v>1194</v>
      </c>
      <c r="D529" s="49">
        <v>0</v>
      </c>
    </row>
    <row r="530" spans="1:4" ht="15" x14ac:dyDescent="0.25">
      <c r="A530" s="50" t="s">
        <v>1195</v>
      </c>
      <c r="B530" s="50" t="s">
        <v>24</v>
      </c>
      <c r="C530" s="50" t="s">
        <v>1196</v>
      </c>
      <c r="D530" s="47">
        <v>0</v>
      </c>
    </row>
    <row r="531" spans="1:4" ht="15" x14ac:dyDescent="0.25">
      <c r="A531" s="48" t="s">
        <v>1197</v>
      </c>
      <c r="B531" s="48" t="s">
        <v>24</v>
      </c>
      <c r="C531" s="48" t="s">
        <v>1198</v>
      </c>
      <c r="D531" s="49">
        <v>0</v>
      </c>
    </row>
    <row r="532" spans="1:4" ht="15" x14ac:dyDescent="0.25">
      <c r="A532" s="50" t="s">
        <v>1199</v>
      </c>
      <c r="B532" s="50" t="s">
        <v>24</v>
      </c>
      <c r="C532" s="50" t="s">
        <v>1200</v>
      </c>
      <c r="D532" s="47">
        <v>0</v>
      </c>
    </row>
    <row r="533" spans="1:4" ht="15" x14ac:dyDescent="0.25">
      <c r="A533" s="48" t="s">
        <v>1201</v>
      </c>
      <c r="B533" s="48" t="s">
        <v>24</v>
      </c>
      <c r="C533" s="48" t="s">
        <v>1202</v>
      </c>
      <c r="D533" s="49">
        <v>0</v>
      </c>
    </row>
    <row r="534" spans="1:4" ht="15" x14ac:dyDescent="0.25">
      <c r="A534" s="50" t="s">
        <v>1203</v>
      </c>
      <c r="B534" s="50" t="s">
        <v>24</v>
      </c>
      <c r="C534" s="50" t="s">
        <v>1204</v>
      </c>
      <c r="D534" s="47">
        <v>0</v>
      </c>
    </row>
    <row r="535" spans="1:4" ht="15" x14ac:dyDescent="0.25">
      <c r="A535" s="48" t="s">
        <v>1205</v>
      </c>
      <c r="B535" s="48" t="s">
        <v>24</v>
      </c>
      <c r="C535" s="48" t="s">
        <v>1206</v>
      </c>
      <c r="D535" s="49">
        <v>0</v>
      </c>
    </row>
    <row r="536" spans="1:4" ht="15" x14ac:dyDescent="0.25">
      <c r="A536" s="50" t="s">
        <v>1207</v>
      </c>
      <c r="B536" s="50" t="s">
        <v>24</v>
      </c>
      <c r="C536" s="50" t="s">
        <v>1208</v>
      </c>
      <c r="D536" s="47">
        <v>0</v>
      </c>
    </row>
    <row r="537" spans="1:4" ht="15" x14ac:dyDescent="0.25">
      <c r="A537" s="48" t="s">
        <v>1209</v>
      </c>
      <c r="B537" s="48" t="s">
        <v>24</v>
      </c>
      <c r="C537" s="48" t="s">
        <v>1210</v>
      </c>
      <c r="D537" s="49">
        <v>0</v>
      </c>
    </row>
    <row r="538" spans="1:4" ht="15" x14ac:dyDescent="0.25">
      <c r="A538" s="50" t="s">
        <v>1211</v>
      </c>
      <c r="B538" s="50" t="s">
        <v>24</v>
      </c>
      <c r="C538" s="50" t="s">
        <v>1212</v>
      </c>
      <c r="D538" s="47">
        <v>0</v>
      </c>
    </row>
    <row r="539" spans="1:4" ht="15" x14ac:dyDescent="0.25">
      <c r="A539" s="48" t="s">
        <v>1213</v>
      </c>
      <c r="B539" s="48" t="s">
        <v>24</v>
      </c>
      <c r="C539" s="48" t="s">
        <v>1214</v>
      </c>
      <c r="D539" s="49">
        <v>0</v>
      </c>
    </row>
    <row r="540" spans="1:4" ht="15" x14ac:dyDescent="0.25">
      <c r="A540" s="50" t="s">
        <v>1215</v>
      </c>
      <c r="B540" s="50" t="s">
        <v>24</v>
      </c>
      <c r="C540" s="50" t="s">
        <v>1216</v>
      </c>
      <c r="D540" s="47">
        <v>0</v>
      </c>
    </row>
    <row r="541" spans="1:4" ht="15" x14ac:dyDescent="0.25">
      <c r="A541" s="48" t="s">
        <v>1217</v>
      </c>
      <c r="B541" s="48" t="s">
        <v>24</v>
      </c>
      <c r="C541" s="48" t="s">
        <v>1218</v>
      </c>
      <c r="D541" s="49">
        <v>0</v>
      </c>
    </row>
    <row r="542" spans="1:4" ht="15" x14ac:dyDescent="0.25">
      <c r="A542" s="50" t="s">
        <v>1219</v>
      </c>
      <c r="B542" s="50" t="s">
        <v>24</v>
      </c>
      <c r="C542" s="50" t="s">
        <v>1220</v>
      </c>
      <c r="D542" s="47">
        <v>0</v>
      </c>
    </row>
    <row r="543" spans="1:4" ht="15" x14ac:dyDescent="0.25">
      <c r="A543" s="48" t="s">
        <v>1221</v>
      </c>
      <c r="B543" s="48" t="s">
        <v>24</v>
      </c>
      <c r="C543" s="48" t="s">
        <v>1222</v>
      </c>
      <c r="D543" s="49">
        <v>0</v>
      </c>
    </row>
    <row r="544" spans="1:4" ht="15" x14ac:dyDescent="0.25">
      <c r="A544" s="50" t="s">
        <v>1223</v>
      </c>
      <c r="B544" s="50" t="s">
        <v>24</v>
      </c>
      <c r="C544" s="50" t="s">
        <v>392</v>
      </c>
      <c r="D544" s="47">
        <v>0</v>
      </c>
    </row>
    <row r="545" spans="1:4" ht="15" x14ac:dyDescent="0.25">
      <c r="A545" s="48" t="s">
        <v>1224</v>
      </c>
      <c r="B545" s="48" t="s">
        <v>24</v>
      </c>
      <c r="C545" s="48" t="s">
        <v>1225</v>
      </c>
      <c r="D545" s="49">
        <v>0</v>
      </c>
    </row>
    <row r="546" spans="1:4" ht="15" x14ac:dyDescent="0.25">
      <c r="A546" s="50" t="s">
        <v>1226</v>
      </c>
      <c r="B546" s="50" t="s">
        <v>24</v>
      </c>
      <c r="C546" s="50" t="s">
        <v>1227</v>
      </c>
      <c r="D546" s="47">
        <v>0</v>
      </c>
    </row>
    <row r="547" spans="1:4" ht="15" x14ac:dyDescent="0.25">
      <c r="A547" s="48" t="s">
        <v>1228</v>
      </c>
      <c r="B547" s="48" t="s">
        <v>24</v>
      </c>
      <c r="C547" s="48" t="s">
        <v>1229</v>
      </c>
      <c r="D547" s="49">
        <v>0</v>
      </c>
    </row>
    <row r="548" spans="1:4" ht="15" x14ac:dyDescent="0.25">
      <c r="A548" s="50" t="s">
        <v>1230</v>
      </c>
      <c r="B548" s="50" t="s">
        <v>24</v>
      </c>
      <c r="C548" s="50" t="s">
        <v>1231</v>
      </c>
      <c r="D548" s="47">
        <v>0</v>
      </c>
    </row>
    <row r="549" spans="1:4" ht="15" x14ac:dyDescent="0.25">
      <c r="A549" s="48" t="s">
        <v>1232</v>
      </c>
      <c r="B549" s="48" t="s">
        <v>24</v>
      </c>
      <c r="C549" s="48" t="s">
        <v>1233</v>
      </c>
      <c r="D549" s="49">
        <v>0</v>
      </c>
    </row>
    <row r="550" spans="1:4" ht="15" x14ac:dyDescent="0.25">
      <c r="A550" s="50" t="s">
        <v>1234</v>
      </c>
      <c r="B550" s="50" t="s">
        <v>24</v>
      </c>
      <c r="C550" s="50" t="s">
        <v>1235</v>
      </c>
      <c r="D550" s="47">
        <v>0</v>
      </c>
    </row>
    <row r="551" spans="1:4" ht="15" x14ac:dyDescent="0.25">
      <c r="A551" s="48" t="s">
        <v>132</v>
      </c>
      <c r="B551" s="48" t="s">
        <v>24</v>
      </c>
      <c r="C551" s="48" t="s">
        <v>133</v>
      </c>
      <c r="D551" s="49">
        <v>0</v>
      </c>
    </row>
    <row r="552" spans="1:4" ht="15" x14ac:dyDescent="0.25">
      <c r="A552" s="50" t="s">
        <v>1236</v>
      </c>
      <c r="B552" s="50" t="s">
        <v>24</v>
      </c>
      <c r="C552" s="50" t="s">
        <v>1237</v>
      </c>
      <c r="D552" s="47">
        <v>-355934</v>
      </c>
    </row>
    <row r="553" spans="1:4" ht="15" x14ac:dyDescent="0.25">
      <c r="A553" s="48" t="s">
        <v>1238</v>
      </c>
      <c r="B553" s="48" t="s">
        <v>24</v>
      </c>
      <c r="C553" s="48" t="s">
        <v>1239</v>
      </c>
      <c r="D553" s="49">
        <v>0</v>
      </c>
    </row>
    <row r="554" spans="1:4" ht="15" x14ac:dyDescent="0.25">
      <c r="A554" s="50" t="s">
        <v>1240</v>
      </c>
      <c r="B554" s="50" t="s">
        <v>24</v>
      </c>
      <c r="C554" s="50" t="s">
        <v>1241</v>
      </c>
      <c r="D554" s="47">
        <v>0</v>
      </c>
    </row>
    <row r="555" spans="1:4" ht="15" x14ac:dyDescent="0.25">
      <c r="A555" s="48" t="s">
        <v>1242</v>
      </c>
      <c r="B555" s="48" t="s">
        <v>24</v>
      </c>
      <c r="C555" s="48" t="s">
        <v>1243</v>
      </c>
      <c r="D555" s="49">
        <v>0</v>
      </c>
    </row>
    <row r="556" spans="1:4" ht="15" x14ac:dyDescent="0.25">
      <c r="A556" s="50" t="s">
        <v>1244</v>
      </c>
      <c r="B556" s="50" t="s">
        <v>24</v>
      </c>
      <c r="C556" s="50" t="s">
        <v>1245</v>
      </c>
      <c r="D556" s="47">
        <v>0</v>
      </c>
    </row>
    <row r="557" spans="1:4" ht="15" x14ac:dyDescent="0.25">
      <c r="A557" s="48" t="s">
        <v>1246</v>
      </c>
      <c r="B557" s="48" t="s">
        <v>24</v>
      </c>
      <c r="C557" s="48" t="s">
        <v>1247</v>
      </c>
      <c r="D557" s="49">
        <v>0</v>
      </c>
    </row>
    <row r="558" spans="1:4" ht="15" x14ac:dyDescent="0.25">
      <c r="A558" s="50" t="s">
        <v>1248</v>
      </c>
      <c r="B558" s="50" t="s">
        <v>24</v>
      </c>
      <c r="C558" s="50" t="s">
        <v>1249</v>
      </c>
      <c r="D558" s="47">
        <v>0</v>
      </c>
    </row>
    <row r="559" spans="1:4" ht="15" x14ac:dyDescent="0.25">
      <c r="A559" s="48" t="s">
        <v>1250</v>
      </c>
      <c r="B559" s="48" t="s">
        <v>24</v>
      </c>
      <c r="C559" s="48" t="s">
        <v>1251</v>
      </c>
      <c r="D559" s="49">
        <v>0</v>
      </c>
    </row>
    <row r="560" spans="1:4" ht="15" x14ac:dyDescent="0.25">
      <c r="A560" s="50" t="s">
        <v>1252</v>
      </c>
      <c r="B560" s="50" t="s">
        <v>24</v>
      </c>
      <c r="C560" s="50" t="s">
        <v>1253</v>
      </c>
      <c r="D560" s="47">
        <v>0</v>
      </c>
    </row>
    <row r="561" spans="1:4" ht="15" x14ac:dyDescent="0.25">
      <c r="A561" s="48" t="s">
        <v>1254</v>
      </c>
      <c r="B561" s="48" t="s">
        <v>24</v>
      </c>
      <c r="C561" s="48" t="s">
        <v>1255</v>
      </c>
      <c r="D561" s="49">
        <v>0</v>
      </c>
    </row>
    <row r="562" spans="1:4" ht="15" x14ac:dyDescent="0.25">
      <c r="A562" s="50" t="s">
        <v>1256</v>
      </c>
      <c r="B562" s="50" t="s">
        <v>24</v>
      </c>
      <c r="C562" s="50" t="s">
        <v>1257</v>
      </c>
      <c r="D562" s="47">
        <v>0</v>
      </c>
    </row>
    <row r="563" spans="1:4" ht="15" x14ac:dyDescent="0.25">
      <c r="A563" s="48" t="s">
        <v>1258</v>
      </c>
      <c r="B563" s="48" t="s">
        <v>24</v>
      </c>
      <c r="C563" s="48" t="s">
        <v>1259</v>
      </c>
      <c r="D563" s="49">
        <v>0</v>
      </c>
    </row>
    <row r="564" spans="1:4" ht="15" x14ac:dyDescent="0.25">
      <c r="A564" s="50" t="s">
        <v>1260</v>
      </c>
      <c r="B564" s="50" t="s">
        <v>24</v>
      </c>
      <c r="C564" s="50" t="s">
        <v>1261</v>
      </c>
      <c r="D564" s="47">
        <v>0</v>
      </c>
    </row>
    <row r="565" spans="1:4" ht="15" x14ac:dyDescent="0.25">
      <c r="A565" s="48" t="s">
        <v>1262</v>
      </c>
      <c r="B565" s="48" t="s">
        <v>24</v>
      </c>
      <c r="C565" s="48" t="s">
        <v>1263</v>
      </c>
      <c r="D565" s="49">
        <v>0</v>
      </c>
    </row>
    <row r="566" spans="1:4" ht="15" x14ac:dyDescent="0.25">
      <c r="A566" s="50" t="s">
        <v>1264</v>
      </c>
      <c r="B566" s="50" t="s">
        <v>24</v>
      </c>
      <c r="C566" s="50" t="s">
        <v>1265</v>
      </c>
      <c r="D566" s="47">
        <v>0</v>
      </c>
    </row>
    <row r="567" spans="1:4" ht="15" x14ac:dyDescent="0.25">
      <c r="A567" s="48" t="s">
        <v>1266</v>
      </c>
      <c r="B567" s="48" t="s">
        <v>24</v>
      </c>
      <c r="C567" s="48" t="s">
        <v>1267</v>
      </c>
      <c r="D567" s="49">
        <v>0</v>
      </c>
    </row>
    <row r="568" spans="1:4" ht="15" x14ac:dyDescent="0.25">
      <c r="A568" s="50" t="s">
        <v>1268</v>
      </c>
      <c r="B568" s="50" t="s">
        <v>24</v>
      </c>
      <c r="C568" s="50" t="s">
        <v>1269</v>
      </c>
      <c r="D568" s="47">
        <v>0</v>
      </c>
    </row>
    <row r="569" spans="1:4" ht="15" x14ac:dyDescent="0.25">
      <c r="A569" s="48" t="s">
        <v>1270</v>
      </c>
      <c r="B569" s="48" t="s">
        <v>24</v>
      </c>
      <c r="C569" s="48" t="s">
        <v>1271</v>
      </c>
      <c r="D569" s="49">
        <v>0</v>
      </c>
    </row>
    <row r="570" spans="1:4" ht="15" x14ac:dyDescent="0.25">
      <c r="A570" s="50" t="s">
        <v>1272</v>
      </c>
      <c r="B570" s="50" t="s">
        <v>24</v>
      </c>
      <c r="C570" s="50" t="s">
        <v>1273</v>
      </c>
      <c r="D570" s="47">
        <v>0</v>
      </c>
    </row>
    <row r="571" spans="1:4" ht="15" x14ac:dyDescent="0.25">
      <c r="A571" s="48" t="s">
        <v>1274</v>
      </c>
      <c r="B571" s="48" t="s">
        <v>24</v>
      </c>
      <c r="C571" s="48" t="s">
        <v>1275</v>
      </c>
      <c r="D571" s="49">
        <v>0</v>
      </c>
    </row>
    <row r="572" spans="1:4" ht="15" x14ac:dyDescent="0.25">
      <c r="A572" s="50" t="s">
        <v>1276</v>
      </c>
      <c r="B572" s="50" t="s">
        <v>24</v>
      </c>
      <c r="C572" s="50" t="s">
        <v>1277</v>
      </c>
      <c r="D572" s="47">
        <v>0</v>
      </c>
    </row>
    <row r="573" spans="1:4" ht="15" x14ac:dyDescent="0.25">
      <c r="A573" s="48" t="s">
        <v>1278</v>
      </c>
      <c r="B573" s="48" t="s">
        <v>24</v>
      </c>
      <c r="C573" s="48" t="s">
        <v>1279</v>
      </c>
      <c r="D573" s="49">
        <v>0</v>
      </c>
    </row>
    <row r="574" spans="1:4" ht="15" x14ac:dyDescent="0.25">
      <c r="A574" s="50" t="s">
        <v>1280</v>
      </c>
      <c r="B574" s="50" t="s">
        <v>24</v>
      </c>
      <c r="C574" s="50" t="s">
        <v>1281</v>
      </c>
      <c r="D574" s="47">
        <v>0</v>
      </c>
    </row>
    <row r="575" spans="1:4" ht="15" x14ac:dyDescent="0.25">
      <c r="A575" s="48" t="s">
        <v>1282</v>
      </c>
      <c r="B575" s="48" t="s">
        <v>24</v>
      </c>
      <c r="C575" s="48" t="s">
        <v>1283</v>
      </c>
      <c r="D575" s="49">
        <v>0</v>
      </c>
    </row>
    <row r="576" spans="1:4" ht="15" x14ac:dyDescent="0.25">
      <c r="A576" s="50" t="s">
        <v>1284</v>
      </c>
      <c r="B576" s="50" t="s">
        <v>24</v>
      </c>
      <c r="C576" s="50" t="s">
        <v>1285</v>
      </c>
      <c r="D576" s="47">
        <v>0</v>
      </c>
    </row>
    <row r="577" spans="1:4" ht="15" x14ac:dyDescent="0.25">
      <c r="A577" s="48" t="s">
        <v>1286</v>
      </c>
      <c r="B577" s="48" t="s">
        <v>24</v>
      </c>
      <c r="C577" s="48" t="s">
        <v>1287</v>
      </c>
      <c r="D577" s="49">
        <v>0</v>
      </c>
    </row>
    <row r="578" spans="1:4" ht="15" x14ac:dyDescent="0.25">
      <c r="A578" s="50" t="s">
        <v>1288</v>
      </c>
      <c r="B578" s="50" t="s">
        <v>24</v>
      </c>
      <c r="C578" s="50" t="s">
        <v>1289</v>
      </c>
      <c r="D578" s="47">
        <v>0</v>
      </c>
    </row>
    <row r="579" spans="1:4" ht="15" x14ac:dyDescent="0.25">
      <c r="A579" s="48" t="s">
        <v>1290</v>
      </c>
      <c r="B579" s="48" t="s">
        <v>24</v>
      </c>
      <c r="C579" s="48" t="s">
        <v>1291</v>
      </c>
      <c r="D579" s="49">
        <v>0</v>
      </c>
    </row>
    <row r="580" spans="1:4" ht="15" x14ac:dyDescent="0.25">
      <c r="A580" s="50" t="s">
        <v>134</v>
      </c>
      <c r="B580" s="50" t="s">
        <v>24</v>
      </c>
      <c r="C580" s="50" t="s">
        <v>210</v>
      </c>
      <c r="D580" s="47">
        <v>0</v>
      </c>
    </row>
    <row r="581" spans="1:4" ht="15" x14ac:dyDescent="0.25">
      <c r="A581" s="48" t="s">
        <v>136</v>
      </c>
      <c r="B581" s="48" t="s">
        <v>26</v>
      </c>
      <c r="C581" s="48" t="s">
        <v>1292</v>
      </c>
      <c r="D581" s="49">
        <v>0</v>
      </c>
    </row>
    <row r="582" spans="1:4" ht="15" x14ac:dyDescent="0.25">
      <c r="A582" s="50" t="s">
        <v>1293</v>
      </c>
      <c r="B582" s="50" t="s">
        <v>26</v>
      </c>
      <c r="C582" s="50" t="s">
        <v>1294</v>
      </c>
      <c r="D582" s="47">
        <v>0</v>
      </c>
    </row>
    <row r="583" spans="1:4" ht="15" x14ac:dyDescent="0.25">
      <c r="A583" s="48" t="s">
        <v>1295</v>
      </c>
      <c r="B583" s="48" t="s">
        <v>26</v>
      </c>
      <c r="C583" s="48" t="s">
        <v>1296</v>
      </c>
      <c r="D583" s="49">
        <v>-12523866</v>
      </c>
    </row>
    <row r="584" spans="1:4" ht="15" x14ac:dyDescent="0.25">
      <c r="A584" s="50" t="s">
        <v>1297</v>
      </c>
      <c r="B584" s="50" t="s">
        <v>26</v>
      </c>
      <c r="C584" s="50" t="s">
        <v>1298</v>
      </c>
      <c r="D584" s="47">
        <v>0</v>
      </c>
    </row>
    <row r="585" spans="1:4" ht="15" x14ac:dyDescent="0.25">
      <c r="A585" s="48" t="s">
        <v>1299</v>
      </c>
      <c r="B585" s="48" t="s">
        <v>26</v>
      </c>
      <c r="C585" s="48" t="s">
        <v>1300</v>
      </c>
      <c r="D585" s="49">
        <v>-93795219</v>
      </c>
    </row>
    <row r="586" spans="1:4" ht="15" x14ac:dyDescent="0.25">
      <c r="A586" s="50" t="s">
        <v>1301</v>
      </c>
      <c r="B586" s="50" t="s">
        <v>26</v>
      </c>
      <c r="C586" s="50" t="s">
        <v>1302</v>
      </c>
      <c r="D586" s="47">
        <v>-6091149</v>
      </c>
    </row>
    <row r="587" spans="1:4" ht="15" x14ac:dyDescent="0.25">
      <c r="A587" s="48" t="s">
        <v>1303</v>
      </c>
      <c r="B587" s="48" t="s">
        <v>26</v>
      </c>
      <c r="C587" s="48" t="s">
        <v>1304</v>
      </c>
      <c r="D587" s="49">
        <v>-14697736</v>
      </c>
    </row>
    <row r="588" spans="1:4" ht="15" x14ac:dyDescent="0.25">
      <c r="A588" s="50" t="s">
        <v>1305</v>
      </c>
      <c r="B588" s="50" t="s">
        <v>26</v>
      </c>
      <c r="C588" s="50" t="s">
        <v>1306</v>
      </c>
      <c r="D588" s="47">
        <v>-41143795</v>
      </c>
    </row>
    <row r="589" spans="1:4" ht="15" x14ac:dyDescent="0.25">
      <c r="A589" s="48" t="s">
        <v>1307</v>
      </c>
      <c r="B589" s="48" t="s">
        <v>26</v>
      </c>
      <c r="C589" s="48" t="s">
        <v>1308</v>
      </c>
      <c r="D589" s="49">
        <v>0</v>
      </c>
    </row>
    <row r="590" spans="1:4" ht="15" x14ac:dyDescent="0.25">
      <c r="A590" s="50" t="s">
        <v>1309</v>
      </c>
      <c r="B590" s="50" t="s">
        <v>26</v>
      </c>
      <c r="C590" s="50" t="s">
        <v>1310</v>
      </c>
      <c r="D590" s="47">
        <v>-10056764</v>
      </c>
    </row>
    <row r="591" spans="1:4" ht="15" x14ac:dyDescent="0.25">
      <c r="A591" s="48" t="s">
        <v>1311</v>
      </c>
      <c r="B591" s="48" t="s">
        <v>26</v>
      </c>
      <c r="C591" s="48" t="s">
        <v>1312</v>
      </c>
      <c r="D591" s="49">
        <v>0</v>
      </c>
    </row>
    <row r="592" spans="1:4" ht="15" x14ac:dyDescent="0.25">
      <c r="A592" s="50" t="s">
        <v>1313</v>
      </c>
      <c r="B592" s="50" t="s">
        <v>26</v>
      </c>
      <c r="C592" s="50" t="s">
        <v>1314</v>
      </c>
      <c r="D592" s="47">
        <v>0</v>
      </c>
    </row>
    <row r="593" spans="1:4" ht="15" x14ac:dyDescent="0.25">
      <c r="A593" s="48" t="s">
        <v>1315</v>
      </c>
      <c r="B593" s="48" t="s">
        <v>26</v>
      </c>
      <c r="C593" s="48" t="s">
        <v>1316</v>
      </c>
      <c r="D593" s="49">
        <v>-14928815</v>
      </c>
    </row>
    <row r="594" spans="1:4" ht="15" x14ac:dyDescent="0.25">
      <c r="A594" s="50" t="s">
        <v>1317</v>
      </c>
      <c r="B594" s="50" t="s">
        <v>26</v>
      </c>
      <c r="C594" s="50" t="s">
        <v>1318</v>
      </c>
      <c r="D594" s="47">
        <v>0</v>
      </c>
    </row>
    <row r="595" spans="1:4" ht="15" x14ac:dyDescent="0.25">
      <c r="A595" s="48" t="s">
        <v>1319</v>
      </c>
      <c r="B595" s="48" t="s">
        <v>26</v>
      </c>
      <c r="C595" s="48" t="s">
        <v>1320</v>
      </c>
      <c r="D595" s="49">
        <v>0</v>
      </c>
    </row>
    <row r="596" spans="1:4" ht="15" x14ac:dyDescent="0.25">
      <c r="A596" s="50" t="s">
        <v>1321</v>
      </c>
      <c r="B596" s="50" t="s">
        <v>26</v>
      </c>
      <c r="C596" s="50" t="s">
        <v>1322</v>
      </c>
      <c r="D596" s="47">
        <v>-14219557</v>
      </c>
    </row>
    <row r="597" spans="1:4" ht="15" x14ac:dyDescent="0.25">
      <c r="A597" s="48" t="s">
        <v>1323</v>
      </c>
      <c r="B597" s="48" t="s">
        <v>26</v>
      </c>
      <c r="C597" s="48" t="s">
        <v>1324</v>
      </c>
      <c r="D597" s="49">
        <v>-5792682</v>
      </c>
    </row>
    <row r="598" spans="1:4" ht="15" x14ac:dyDescent="0.25">
      <c r="A598" s="50" t="s">
        <v>1325</v>
      </c>
      <c r="B598" s="50" t="s">
        <v>26</v>
      </c>
      <c r="C598" s="50" t="s">
        <v>1326</v>
      </c>
      <c r="D598" s="47">
        <v>-1195417</v>
      </c>
    </row>
    <row r="599" spans="1:4" ht="15" x14ac:dyDescent="0.25">
      <c r="A599" s="48" t="s">
        <v>1327</v>
      </c>
      <c r="B599" s="48" t="s">
        <v>26</v>
      </c>
      <c r="C599" s="48" t="s">
        <v>1328</v>
      </c>
      <c r="D599" s="49">
        <v>-6670248</v>
      </c>
    </row>
    <row r="600" spans="1:4" ht="15" x14ac:dyDescent="0.25">
      <c r="A600" s="50" t="s">
        <v>1329</v>
      </c>
      <c r="B600" s="50" t="s">
        <v>26</v>
      </c>
      <c r="C600" s="50" t="s">
        <v>1330</v>
      </c>
      <c r="D600" s="47">
        <v>-90970</v>
      </c>
    </row>
    <row r="601" spans="1:4" ht="15" x14ac:dyDescent="0.25">
      <c r="A601" s="48" t="s">
        <v>1331</v>
      </c>
      <c r="B601" s="48" t="s">
        <v>26</v>
      </c>
      <c r="C601" s="48" t="s">
        <v>1332</v>
      </c>
      <c r="D601" s="49">
        <v>-995006</v>
      </c>
    </row>
    <row r="602" spans="1:4" ht="15" x14ac:dyDescent="0.25">
      <c r="A602" s="50" t="s">
        <v>1333</v>
      </c>
      <c r="B602" s="50" t="s">
        <v>26</v>
      </c>
      <c r="C602" s="50" t="s">
        <v>1334</v>
      </c>
      <c r="D602" s="47">
        <v>-34345447</v>
      </c>
    </row>
    <row r="603" spans="1:4" ht="15" x14ac:dyDescent="0.25">
      <c r="A603" s="48" t="s">
        <v>1335</v>
      </c>
      <c r="B603" s="48" t="s">
        <v>26</v>
      </c>
      <c r="C603" s="48" t="s">
        <v>1336</v>
      </c>
      <c r="D603" s="49">
        <v>0</v>
      </c>
    </row>
    <row r="604" spans="1:4" ht="15" x14ac:dyDescent="0.25">
      <c r="A604" s="50" t="s">
        <v>1337</v>
      </c>
      <c r="B604" s="50" t="s">
        <v>26</v>
      </c>
      <c r="C604" s="50" t="s">
        <v>1338</v>
      </c>
      <c r="D604" s="47">
        <v>-6586391</v>
      </c>
    </row>
    <row r="605" spans="1:4" ht="15" x14ac:dyDescent="0.25">
      <c r="A605" s="48" t="s">
        <v>1339</v>
      </c>
      <c r="B605" s="48" t="s">
        <v>26</v>
      </c>
      <c r="C605" s="48" t="s">
        <v>1340</v>
      </c>
      <c r="D605" s="49">
        <v>-54032654</v>
      </c>
    </row>
    <row r="606" spans="1:4" ht="15" x14ac:dyDescent="0.25">
      <c r="A606" s="50" t="s">
        <v>1341</v>
      </c>
      <c r="B606" s="50" t="s">
        <v>26</v>
      </c>
      <c r="C606" s="50" t="s">
        <v>1342</v>
      </c>
      <c r="D606" s="47">
        <v>0</v>
      </c>
    </row>
    <row r="607" spans="1:4" ht="15" x14ac:dyDescent="0.25">
      <c r="A607" s="48" t="s">
        <v>1343</v>
      </c>
      <c r="B607" s="48" t="s">
        <v>26</v>
      </c>
      <c r="C607" s="48" t="s">
        <v>1344</v>
      </c>
      <c r="D607" s="49">
        <v>0</v>
      </c>
    </row>
    <row r="608" spans="1:4" ht="15" x14ac:dyDescent="0.25">
      <c r="A608" s="50" t="s">
        <v>1345</v>
      </c>
      <c r="B608" s="50" t="s">
        <v>26</v>
      </c>
      <c r="C608" s="50" t="s">
        <v>1346</v>
      </c>
      <c r="D608" s="47">
        <v>0</v>
      </c>
    </row>
    <row r="609" spans="1:4" ht="15" x14ac:dyDescent="0.25">
      <c r="A609" s="48" t="s">
        <v>1347</v>
      </c>
      <c r="B609" s="48" t="s">
        <v>26</v>
      </c>
      <c r="C609" s="48" t="s">
        <v>1348</v>
      </c>
      <c r="D609" s="49">
        <v>-14119985</v>
      </c>
    </row>
    <row r="610" spans="1:4" ht="15" x14ac:dyDescent="0.25">
      <c r="A610" s="50" t="s">
        <v>1349</v>
      </c>
      <c r="B610" s="50" t="s">
        <v>26</v>
      </c>
      <c r="C610" s="50" t="s">
        <v>1350</v>
      </c>
      <c r="D610" s="47">
        <v>0</v>
      </c>
    </row>
    <row r="611" spans="1:4" ht="15" x14ac:dyDescent="0.25">
      <c r="A611" s="48" t="s">
        <v>139</v>
      </c>
      <c r="B611" s="48" t="s">
        <v>28</v>
      </c>
      <c r="C611" s="48" t="s">
        <v>140</v>
      </c>
      <c r="D611" s="49">
        <v>-60879146</v>
      </c>
    </row>
    <row r="612" spans="1:4" ht="15" x14ac:dyDescent="0.25">
      <c r="A612" s="50" t="s">
        <v>1351</v>
      </c>
      <c r="B612" s="50" t="s">
        <v>28</v>
      </c>
      <c r="C612" s="50" t="s">
        <v>1352</v>
      </c>
      <c r="D612" s="47">
        <v>0</v>
      </c>
    </row>
    <row r="613" spans="1:4" ht="15" x14ac:dyDescent="0.25">
      <c r="A613" s="48" t="s">
        <v>1353</v>
      </c>
      <c r="B613" s="48" t="s">
        <v>28</v>
      </c>
      <c r="C613" s="48" t="s">
        <v>1354</v>
      </c>
      <c r="D613" s="49">
        <v>0</v>
      </c>
    </row>
    <row r="614" spans="1:4" ht="15" x14ac:dyDescent="0.25">
      <c r="A614" s="50" t="s">
        <v>1355</v>
      </c>
      <c r="B614" s="50" t="s">
        <v>28</v>
      </c>
      <c r="C614" s="50" t="s">
        <v>1356</v>
      </c>
      <c r="D614" s="47">
        <v>0</v>
      </c>
    </row>
    <row r="615" spans="1:4" ht="15" x14ac:dyDescent="0.25">
      <c r="A615" s="48" t="s">
        <v>1357</v>
      </c>
      <c r="B615" s="48" t="s">
        <v>28</v>
      </c>
      <c r="C615" s="48" t="s">
        <v>1358</v>
      </c>
      <c r="D615" s="49">
        <v>0</v>
      </c>
    </row>
    <row r="616" spans="1:4" ht="15" x14ac:dyDescent="0.25">
      <c r="A616" s="50" t="s">
        <v>1359</v>
      </c>
      <c r="B616" s="50" t="s">
        <v>28</v>
      </c>
      <c r="C616" s="50" t="s">
        <v>1360</v>
      </c>
      <c r="D616" s="47">
        <v>0</v>
      </c>
    </row>
    <row r="617" spans="1:4" ht="15" x14ac:dyDescent="0.25">
      <c r="A617" s="48" t="s">
        <v>1361</v>
      </c>
      <c r="B617" s="48" t="s">
        <v>28</v>
      </c>
      <c r="C617" s="48" t="s">
        <v>1362</v>
      </c>
      <c r="D617" s="49">
        <v>0</v>
      </c>
    </row>
    <row r="618" spans="1:4" ht="15" x14ac:dyDescent="0.25">
      <c r="A618" s="50" t="s">
        <v>1363</v>
      </c>
      <c r="B618" s="50" t="s">
        <v>28</v>
      </c>
      <c r="C618" s="50" t="s">
        <v>1364</v>
      </c>
      <c r="D618" s="47">
        <v>0</v>
      </c>
    </row>
    <row r="619" spans="1:4" ht="15" x14ac:dyDescent="0.25">
      <c r="A619" s="48" t="s">
        <v>1365</v>
      </c>
      <c r="B619" s="48" t="s">
        <v>28</v>
      </c>
      <c r="C619" s="48" t="s">
        <v>1366</v>
      </c>
      <c r="D619" s="49">
        <v>0</v>
      </c>
    </row>
    <row r="620" spans="1:4" ht="15" x14ac:dyDescent="0.25">
      <c r="A620" s="50" t="s">
        <v>1367</v>
      </c>
      <c r="B620" s="50" t="s">
        <v>28</v>
      </c>
      <c r="C620" s="50" t="s">
        <v>1368</v>
      </c>
      <c r="D620" s="47">
        <v>0</v>
      </c>
    </row>
    <row r="621" spans="1:4" ht="15" x14ac:dyDescent="0.25">
      <c r="A621" s="48" t="s">
        <v>1369</v>
      </c>
      <c r="B621" s="48" t="s">
        <v>28</v>
      </c>
      <c r="C621" s="48" t="s">
        <v>1370</v>
      </c>
      <c r="D621" s="49">
        <v>0</v>
      </c>
    </row>
    <row r="622" spans="1:4" ht="15" x14ac:dyDescent="0.25">
      <c r="A622" s="50" t="s">
        <v>1371</v>
      </c>
      <c r="B622" s="50" t="s">
        <v>28</v>
      </c>
      <c r="C622" s="50" t="s">
        <v>1372</v>
      </c>
      <c r="D622" s="47">
        <v>-85506641</v>
      </c>
    </row>
    <row r="623" spans="1:4" ht="15" x14ac:dyDescent="0.25">
      <c r="A623" s="48" t="s">
        <v>1373</v>
      </c>
      <c r="B623" s="48" t="s">
        <v>28</v>
      </c>
      <c r="C623" s="48" t="s">
        <v>325</v>
      </c>
      <c r="D623" s="49">
        <v>0</v>
      </c>
    </row>
    <row r="624" spans="1:4" ht="15" x14ac:dyDescent="0.25">
      <c r="A624" s="50" t="s">
        <v>1374</v>
      </c>
      <c r="B624" s="50" t="s">
        <v>28</v>
      </c>
      <c r="C624" s="50" t="s">
        <v>1375</v>
      </c>
      <c r="D624" s="47">
        <v>0</v>
      </c>
    </row>
    <row r="625" spans="1:4" ht="15" x14ac:dyDescent="0.25">
      <c r="A625" s="48" t="s">
        <v>1376</v>
      </c>
      <c r="B625" s="48" t="s">
        <v>28</v>
      </c>
      <c r="C625" s="48" t="s">
        <v>1377</v>
      </c>
      <c r="D625" s="49">
        <v>-46676192</v>
      </c>
    </row>
    <row r="626" spans="1:4" ht="15" x14ac:dyDescent="0.25">
      <c r="A626" s="50" t="s">
        <v>1378</v>
      </c>
      <c r="B626" s="50" t="s">
        <v>28</v>
      </c>
      <c r="C626" s="50" t="s">
        <v>1379</v>
      </c>
      <c r="D626" s="47">
        <v>0</v>
      </c>
    </row>
    <row r="627" spans="1:4" ht="15" x14ac:dyDescent="0.25">
      <c r="A627" s="48" t="s">
        <v>1380</v>
      </c>
      <c r="B627" s="48" t="s">
        <v>28</v>
      </c>
      <c r="C627" s="48" t="s">
        <v>1381</v>
      </c>
      <c r="D627" s="49">
        <v>-8615165</v>
      </c>
    </row>
    <row r="628" spans="1:4" ht="15" x14ac:dyDescent="0.25">
      <c r="A628" s="50" t="s">
        <v>1382</v>
      </c>
      <c r="B628" s="50" t="s">
        <v>28</v>
      </c>
      <c r="C628" s="50" t="s">
        <v>1383</v>
      </c>
      <c r="D628" s="47">
        <v>-59220338</v>
      </c>
    </row>
    <row r="629" spans="1:4" ht="15" x14ac:dyDescent="0.25">
      <c r="A629" s="48" t="s">
        <v>1384</v>
      </c>
      <c r="B629" s="48" t="s">
        <v>28</v>
      </c>
      <c r="C629" s="48" t="s">
        <v>1385</v>
      </c>
      <c r="D629" s="49">
        <v>-13915830</v>
      </c>
    </row>
    <row r="630" spans="1:4" ht="15" x14ac:dyDescent="0.25">
      <c r="A630" s="50" t="s">
        <v>1386</v>
      </c>
      <c r="B630" s="50" t="s">
        <v>28</v>
      </c>
      <c r="C630" s="50" t="s">
        <v>1387</v>
      </c>
      <c r="D630" s="47">
        <v>0</v>
      </c>
    </row>
    <row r="631" spans="1:4" ht="15" x14ac:dyDescent="0.25">
      <c r="A631" s="48" t="s">
        <v>1388</v>
      </c>
      <c r="B631" s="48" t="s">
        <v>28</v>
      </c>
      <c r="C631" s="48" t="s">
        <v>1389</v>
      </c>
      <c r="D631" s="49">
        <v>0</v>
      </c>
    </row>
    <row r="632" spans="1:4" ht="15" x14ac:dyDescent="0.25">
      <c r="A632" s="50" t="s">
        <v>1390</v>
      </c>
      <c r="B632" s="50" t="s">
        <v>28</v>
      </c>
      <c r="C632" s="50" t="s">
        <v>1391</v>
      </c>
      <c r="D632" s="47">
        <v>0</v>
      </c>
    </row>
    <row r="633" spans="1:4" ht="15" x14ac:dyDescent="0.25">
      <c r="A633" s="48" t="s">
        <v>1392</v>
      </c>
      <c r="B633" s="48" t="s">
        <v>28</v>
      </c>
      <c r="C633" s="48" t="s">
        <v>853</v>
      </c>
      <c r="D633" s="49">
        <v>0</v>
      </c>
    </row>
    <row r="634" spans="1:4" ht="15" x14ac:dyDescent="0.25">
      <c r="A634" s="50" t="s">
        <v>1393</v>
      </c>
      <c r="B634" s="50" t="s">
        <v>28</v>
      </c>
      <c r="C634" s="50" t="s">
        <v>1394</v>
      </c>
      <c r="D634" s="47">
        <v>0</v>
      </c>
    </row>
    <row r="635" spans="1:4" ht="15" x14ac:dyDescent="0.25">
      <c r="A635" s="48" t="s">
        <v>141</v>
      </c>
      <c r="B635" s="48" t="s">
        <v>28</v>
      </c>
      <c r="C635" s="48" t="s">
        <v>142</v>
      </c>
      <c r="D635" s="49">
        <v>0</v>
      </c>
    </row>
    <row r="636" spans="1:4" ht="15" x14ac:dyDescent="0.25">
      <c r="A636" s="50" t="s">
        <v>1395</v>
      </c>
      <c r="B636" s="50" t="s">
        <v>28</v>
      </c>
      <c r="C636" s="50" t="s">
        <v>1396</v>
      </c>
      <c r="D636" s="47">
        <v>0</v>
      </c>
    </row>
    <row r="637" spans="1:4" ht="15" x14ac:dyDescent="0.25">
      <c r="A637" s="48" t="s">
        <v>1397</v>
      </c>
      <c r="B637" s="48" t="s">
        <v>28</v>
      </c>
      <c r="C637" s="48" t="s">
        <v>1398</v>
      </c>
      <c r="D637" s="49">
        <v>0</v>
      </c>
    </row>
    <row r="638" spans="1:4" ht="15" x14ac:dyDescent="0.25">
      <c r="A638" s="50" t="s">
        <v>1399</v>
      </c>
      <c r="B638" s="50" t="s">
        <v>28</v>
      </c>
      <c r="C638" s="50" t="s">
        <v>1400</v>
      </c>
      <c r="D638" s="47">
        <v>0</v>
      </c>
    </row>
    <row r="639" spans="1:4" ht="15" x14ac:dyDescent="0.25">
      <c r="A639" s="48" t="s">
        <v>1401</v>
      </c>
      <c r="B639" s="48" t="s">
        <v>28</v>
      </c>
      <c r="C639" s="48" t="s">
        <v>755</v>
      </c>
      <c r="D639" s="49">
        <v>0</v>
      </c>
    </row>
    <row r="640" spans="1:4" ht="15" x14ac:dyDescent="0.25">
      <c r="A640" s="50" t="s">
        <v>1402</v>
      </c>
      <c r="B640" s="50" t="s">
        <v>28</v>
      </c>
      <c r="C640" s="50" t="s">
        <v>1403</v>
      </c>
      <c r="D640" s="47">
        <v>0</v>
      </c>
    </row>
    <row r="641" spans="1:4" ht="15" x14ac:dyDescent="0.25">
      <c r="A641" s="48" t="s">
        <v>1404</v>
      </c>
      <c r="B641" s="48" t="s">
        <v>28</v>
      </c>
      <c r="C641" s="48" t="s">
        <v>1405</v>
      </c>
      <c r="D641" s="49">
        <v>0</v>
      </c>
    </row>
    <row r="642" spans="1:4" ht="15" x14ac:dyDescent="0.25">
      <c r="A642" s="50" t="s">
        <v>1406</v>
      </c>
      <c r="B642" s="50" t="s">
        <v>28</v>
      </c>
      <c r="C642" s="50" t="s">
        <v>1407</v>
      </c>
      <c r="D642" s="47">
        <v>0</v>
      </c>
    </row>
    <row r="643" spans="1:4" ht="15" x14ac:dyDescent="0.25">
      <c r="A643" s="48" t="s">
        <v>1408</v>
      </c>
      <c r="B643" s="48" t="s">
        <v>28</v>
      </c>
      <c r="C643" s="48" t="s">
        <v>1409</v>
      </c>
      <c r="D643" s="49">
        <v>0</v>
      </c>
    </row>
    <row r="644" spans="1:4" ht="15" x14ac:dyDescent="0.25">
      <c r="A644" s="50" t="s">
        <v>1410</v>
      </c>
      <c r="B644" s="50" t="s">
        <v>28</v>
      </c>
      <c r="C644" s="50" t="s">
        <v>1411</v>
      </c>
      <c r="D644" s="47">
        <v>0</v>
      </c>
    </row>
    <row r="645" spans="1:4" ht="15" x14ac:dyDescent="0.25">
      <c r="A645" s="48" t="s">
        <v>1412</v>
      </c>
      <c r="B645" s="48" t="s">
        <v>28</v>
      </c>
      <c r="C645" s="48" t="s">
        <v>1413</v>
      </c>
      <c r="D645" s="49">
        <v>0</v>
      </c>
    </row>
    <row r="646" spans="1:4" ht="15" x14ac:dyDescent="0.25">
      <c r="A646" s="50" t="s">
        <v>1414</v>
      </c>
      <c r="B646" s="50" t="s">
        <v>28</v>
      </c>
      <c r="C646" s="50" t="s">
        <v>1415</v>
      </c>
      <c r="D646" s="47">
        <v>0</v>
      </c>
    </row>
    <row r="647" spans="1:4" ht="15" x14ac:dyDescent="0.25">
      <c r="A647" s="48" t="s">
        <v>1416</v>
      </c>
      <c r="B647" s="48" t="s">
        <v>28</v>
      </c>
      <c r="C647" s="48" t="s">
        <v>1417</v>
      </c>
      <c r="D647" s="49">
        <v>0</v>
      </c>
    </row>
    <row r="648" spans="1:4" ht="15" x14ac:dyDescent="0.25">
      <c r="A648" s="50" t="s">
        <v>143</v>
      </c>
      <c r="B648" s="50" t="s">
        <v>30</v>
      </c>
      <c r="C648" s="50" t="s">
        <v>145</v>
      </c>
      <c r="D648" s="47">
        <v>-480524649</v>
      </c>
    </row>
    <row r="649" spans="1:4" ht="15" x14ac:dyDescent="0.25">
      <c r="A649" s="48" t="s">
        <v>1418</v>
      </c>
      <c r="B649" s="48" t="s">
        <v>30</v>
      </c>
      <c r="C649" s="48" t="s">
        <v>874</v>
      </c>
      <c r="D649" s="49">
        <v>-151076148</v>
      </c>
    </row>
    <row r="650" spans="1:4" ht="15" x14ac:dyDescent="0.25">
      <c r="A650" s="50" t="s">
        <v>1419</v>
      </c>
      <c r="B650" s="50" t="s">
        <v>30</v>
      </c>
      <c r="C650" s="50" t="s">
        <v>1420</v>
      </c>
      <c r="D650" s="47">
        <v>-31604484</v>
      </c>
    </row>
    <row r="651" spans="1:4" ht="15" x14ac:dyDescent="0.25">
      <c r="A651" s="48" t="s">
        <v>1421</v>
      </c>
      <c r="B651" s="48" t="s">
        <v>30</v>
      </c>
      <c r="C651" s="48" t="s">
        <v>1422</v>
      </c>
      <c r="D651" s="49">
        <v>-1342317</v>
      </c>
    </row>
    <row r="652" spans="1:4" ht="15" x14ac:dyDescent="0.25">
      <c r="A652" s="50" t="s">
        <v>1423</v>
      </c>
      <c r="B652" s="50" t="s">
        <v>30</v>
      </c>
      <c r="C652" s="50" t="s">
        <v>1424</v>
      </c>
      <c r="D652" s="47">
        <v>-16155845</v>
      </c>
    </row>
    <row r="653" spans="1:4" ht="15" x14ac:dyDescent="0.25">
      <c r="A653" s="48" t="s">
        <v>1425</v>
      </c>
      <c r="B653" s="48" t="s">
        <v>30</v>
      </c>
      <c r="C653" s="48" t="s">
        <v>1426</v>
      </c>
      <c r="D653" s="49">
        <v>0</v>
      </c>
    </row>
    <row r="654" spans="1:4" ht="15" x14ac:dyDescent="0.25">
      <c r="A654" s="50" t="s">
        <v>1427</v>
      </c>
      <c r="B654" s="50" t="s">
        <v>30</v>
      </c>
      <c r="C654" s="50" t="s">
        <v>1428</v>
      </c>
      <c r="D654" s="47">
        <v>-15198522</v>
      </c>
    </row>
    <row r="655" spans="1:4" ht="15" x14ac:dyDescent="0.25">
      <c r="A655" s="48" t="s">
        <v>1429</v>
      </c>
      <c r="B655" s="48" t="s">
        <v>30</v>
      </c>
      <c r="C655" s="48" t="s">
        <v>1430</v>
      </c>
      <c r="D655" s="49">
        <v>-49019933</v>
      </c>
    </row>
    <row r="656" spans="1:4" ht="15" x14ac:dyDescent="0.25">
      <c r="A656" s="50" t="s">
        <v>1431</v>
      </c>
      <c r="B656" s="50" t="s">
        <v>30</v>
      </c>
      <c r="C656" s="50" t="s">
        <v>1432</v>
      </c>
      <c r="D656" s="47">
        <v>0</v>
      </c>
    </row>
    <row r="657" spans="1:4" ht="15" x14ac:dyDescent="0.25">
      <c r="A657" s="48" t="s">
        <v>146</v>
      </c>
      <c r="B657" s="48" t="s">
        <v>30</v>
      </c>
      <c r="C657" s="48" t="s">
        <v>147</v>
      </c>
      <c r="D657" s="49">
        <v>-239165309</v>
      </c>
    </row>
    <row r="658" spans="1:4" ht="15" x14ac:dyDescent="0.25">
      <c r="A658" s="50" t="s">
        <v>1433</v>
      </c>
      <c r="B658" s="50" t="s">
        <v>30</v>
      </c>
      <c r="C658" s="50" t="s">
        <v>1006</v>
      </c>
      <c r="D658" s="47">
        <v>-595155106</v>
      </c>
    </row>
    <row r="659" spans="1:4" ht="15" x14ac:dyDescent="0.25">
      <c r="A659" s="48" t="s">
        <v>1434</v>
      </c>
      <c r="B659" s="48" t="s">
        <v>30</v>
      </c>
      <c r="C659" s="48" t="s">
        <v>1435</v>
      </c>
      <c r="D659" s="49">
        <v>-9069294</v>
      </c>
    </row>
    <row r="660" spans="1:4" ht="15" x14ac:dyDescent="0.25">
      <c r="A660" s="50" t="s">
        <v>148</v>
      </c>
      <c r="B660" s="50" t="s">
        <v>30</v>
      </c>
      <c r="C660" s="50" t="s">
        <v>149</v>
      </c>
      <c r="D660" s="47">
        <v>-693433237</v>
      </c>
    </row>
    <row r="661" spans="1:4" ht="15" x14ac:dyDescent="0.25">
      <c r="A661" s="48" t="s">
        <v>1436</v>
      </c>
      <c r="B661" s="48" t="s">
        <v>30</v>
      </c>
      <c r="C661" s="48" t="s">
        <v>1437</v>
      </c>
      <c r="D661" s="49">
        <v>0</v>
      </c>
    </row>
    <row r="662" spans="1:4" ht="15" x14ac:dyDescent="0.25">
      <c r="A662" s="50" t="s">
        <v>1438</v>
      </c>
      <c r="B662" s="50" t="s">
        <v>30</v>
      </c>
      <c r="C662" s="50" t="s">
        <v>583</v>
      </c>
      <c r="D662" s="47">
        <v>0</v>
      </c>
    </row>
    <row r="663" spans="1:4" ht="15" x14ac:dyDescent="0.25">
      <c r="A663" s="48" t="s">
        <v>150</v>
      </c>
      <c r="B663" s="48" t="s">
        <v>32</v>
      </c>
      <c r="C663" s="48" t="s">
        <v>151</v>
      </c>
      <c r="D663" s="49">
        <v>-159028562</v>
      </c>
    </row>
    <row r="664" spans="1:4" ht="15" x14ac:dyDescent="0.25">
      <c r="A664" s="50" t="s">
        <v>1439</v>
      </c>
      <c r="B664" s="50" t="s">
        <v>32</v>
      </c>
      <c r="C664" s="50" t="s">
        <v>1440</v>
      </c>
      <c r="D664" s="47">
        <v>0</v>
      </c>
    </row>
    <row r="665" spans="1:4" ht="15" x14ac:dyDescent="0.25">
      <c r="A665" s="48" t="s">
        <v>1441</v>
      </c>
      <c r="B665" s="48" t="s">
        <v>32</v>
      </c>
      <c r="C665" s="48" t="s">
        <v>1442</v>
      </c>
      <c r="D665" s="49">
        <v>0</v>
      </c>
    </row>
    <row r="666" spans="1:4" ht="15" x14ac:dyDescent="0.25">
      <c r="A666" s="50" t="s">
        <v>1443</v>
      </c>
      <c r="B666" s="50" t="s">
        <v>32</v>
      </c>
      <c r="C666" s="50" t="s">
        <v>1444</v>
      </c>
      <c r="D666" s="47">
        <v>0</v>
      </c>
    </row>
    <row r="667" spans="1:4" ht="15" x14ac:dyDescent="0.25">
      <c r="A667" s="48" t="s">
        <v>1445</v>
      </c>
      <c r="B667" s="48" t="s">
        <v>32</v>
      </c>
      <c r="C667" s="48" t="s">
        <v>1446</v>
      </c>
      <c r="D667" s="49">
        <v>0</v>
      </c>
    </row>
    <row r="668" spans="1:4" ht="15" x14ac:dyDescent="0.25">
      <c r="A668" s="50" t="s">
        <v>1447</v>
      </c>
      <c r="B668" s="50" t="s">
        <v>32</v>
      </c>
      <c r="C668" s="50" t="s">
        <v>1448</v>
      </c>
      <c r="D668" s="47">
        <v>0</v>
      </c>
    </row>
    <row r="669" spans="1:4" ht="15" x14ac:dyDescent="0.25">
      <c r="A669" s="48" t="s">
        <v>152</v>
      </c>
      <c r="B669" s="48" t="s">
        <v>32</v>
      </c>
      <c r="C669" s="48" t="s">
        <v>153</v>
      </c>
      <c r="D669" s="49">
        <v>0</v>
      </c>
    </row>
    <row r="670" spans="1:4" ht="15" x14ac:dyDescent="0.25">
      <c r="A670" s="50" t="s">
        <v>1449</v>
      </c>
      <c r="B670" s="50" t="s">
        <v>32</v>
      </c>
      <c r="C670" s="50" t="s">
        <v>299</v>
      </c>
      <c r="D670" s="47">
        <v>0</v>
      </c>
    </row>
    <row r="671" spans="1:4" ht="15" x14ac:dyDescent="0.25">
      <c r="A671" s="48" t="s">
        <v>1450</v>
      </c>
      <c r="B671" s="48" t="s">
        <v>32</v>
      </c>
      <c r="C671" s="48" t="s">
        <v>1451</v>
      </c>
      <c r="D671" s="49">
        <v>0</v>
      </c>
    </row>
    <row r="672" spans="1:4" ht="15" x14ac:dyDescent="0.25">
      <c r="A672" s="50" t="s">
        <v>1452</v>
      </c>
      <c r="B672" s="50" t="s">
        <v>32</v>
      </c>
      <c r="C672" s="50" t="s">
        <v>1453</v>
      </c>
      <c r="D672" s="47">
        <v>0</v>
      </c>
    </row>
    <row r="673" spans="1:4" ht="15" x14ac:dyDescent="0.25">
      <c r="A673" s="48" t="s">
        <v>1454</v>
      </c>
      <c r="B673" s="48" t="s">
        <v>32</v>
      </c>
      <c r="C673" s="48" t="s">
        <v>1455</v>
      </c>
      <c r="D673" s="49">
        <v>0</v>
      </c>
    </row>
    <row r="674" spans="1:4" ht="15" x14ac:dyDescent="0.25">
      <c r="A674" s="50" t="s">
        <v>1456</v>
      </c>
      <c r="B674" s="50" t="s">
        <v>32</v>
      </c>
      <c r="C674" s="50" t="s">
        <v>1457</v>
      </c>
      <c r="D674" s="47">
        <v>0</v>
      </c>
    </row>
    <row r="675" spans="1:4" ht="15" x14ac:dyDescent="0.25">
      <c r="A675" s="48" t="s">
        <v>1458</v>
      </c>
      <c r="B675" s="48" t="s">
        <v>32</v>
      </c>
      <c r="C675" s="48" t="s">
        <v>1459</v>
      </c>
      <c r="D675" s="49">
        <v>0</v>
      </c>
    </row>
    <row r="676" spans="1:4" ht="15" x14ac:dyDescent="0.25">
      <c r="A676" s="50" t="s">
        <v>1460</v>
      </c>
      <c r="B676" s="50" t="s">
        <v>32</v>
      </c>
      <c r="C676" s="50" t="s">
        <v>1461</v>
      </c>
      <c r="D676" s="47">
        <v>0</v>
      </c>
    </row>
    <row r="677" spans="1:4" ht="15" x14ac:dyDescent="0.25">
      <c r="A677" s="48" t="s">
        <v>1462</v>
      </c>
      <c r="B677" s="48" t="s">
        <v>32</v>
      </c>
      <c r="C677" s="48" t="s">
        <v>1463</v>
      </c>
      <c r="D677" s="49">
        <v>0</v>
      </c>
    </row>
    <row r="678" spans="1:4" ht="15" x14ac:dyDescent="0.25">
      <c r="A678" s="50" t="s">
        <v>1464</v>
      </c>
      <c r="B678" s="50" t="s">
        <v>32</v>
      </c>
      <c r="C678" s="50" t="s">
        <v>1465</v>
      </c>
      <c r="D678" s="47">
        <v>0</v>
      </c>
    </row>
    <row r="679" spans="1:4" ht="15" x14ac:dyDescent="0.25">
      <c r="A679" s="48" t="s">
        <v>1466</v>
      </c>
      <c r="B679" s="48" t="s">
        <v>32</v>
      </c>
      <c r="C679" s="48" t="s">
        <v>1467</v>
      </c>
      <c r="D679" s="49">
        <v>0</v>
      </c>
    </row>
    <row r="680" spans="1:4" ht="15" x14ac:dyDescent="0.25">
      <c r="A680" s="50" t="s">
        <v>1468</v>
      </c>
      <c r="B680" s="50" t="s">
        <v>32</v>
      </c>
      <c r="C680" s="50" t="s">
        <v>1469</v>
      </c>
      <c r="D680" s="47">
        <v>0</v>
      </c>
    </row>
    <row r="681" spans="1:4" ht="15" x14ac:dyDescent="0.25">
      <c r="A681" s="48" t="s">
        <v>1470</v>
      </c>
      <c r="B681" s="48" t="s">
        <v>32</v>
      </c>
      <c r="C681" s="48" t="s">
        <v>1471</v>
      </c>
      <c r="D681" s="49">
        <v>0</v>
      </c>
    </row>
    <row r="682" spans="1:4" ht="15" x14ac:dyDescent="0.25">
      <c r="A682" s="50" t="s">
        <v>1472</v>
      </c>
      <c r="B682" s="50" t="s">
        <v>32</v>
      </c>
      <c r="C682" s="50" t="s">
        <v>1473</v>
      </c>
      <c r="D682" s="47">
        <v>0</v>
      </c>
    </row>
    <row r="683" spans="1:4" ht="15" x14ac:dyDescent="0.25">
      <c r="A683" s="48" t="s">
        <v>1474</v>
      </c>
      <c r="B683" s="48" t="s">
        <v>32</v>
      </c>
      <c r="C683" s="48" t="s">
        <v>1475</v>
      </c>
      <c r="D683" s="49">
        <v>0</v>
      </c>
    </row>
    <row r="684" spans="1:4" ht="15" x14ac:dyDescent="0.25">
      <c r="A684" s="50" t="s">
        <v>1476</v>
      </c>
      <c r="B684" s="50" t="s">
        <v>32</v>
      </c>
      <c r="C684" s="50" t="s">
        <v>860</v>
      </c>
      <c r="D684" s="47">
        <v>0</v>
      </c>
    </row>
    <row r="685" spans="1:4" ht="15" x14ac:dyDescent="0.25">
      <c r="A685" s="48" t="s">
        <v>1477</v>
      </c>
      <c r="B685" s="48" t="s">
        <v>32</v>
      </c>
      <c r="C685" s="48" t="s">
        <v>956</v>
      </c>
      <c r="D685" s="49">
        <v>0</v>
      </c>
    </row>
    <row r="686" spans="1:4" ht="15" x14ac:dyDescent="0.25">
      <c r="A686" s="50" t="s">
        <v>1478</v>
      </c>
      <c r="B686" s="50" t="s">
        <v>32</v>
      </c>
      <c r="C686" s="50" t="s">
        <v>1479</v>
      </c>
      <c r="D686" s="47">
        <v>0</v>
      </c>
    </row>
    <row r="687" spans="1:4" ht="15" x14ac:dyDescent="0.25">
      <c r="A687" s="48" t="s">
        <v>1480</v>
      </c>
      <c r="B687" s="48" t="s">
        <v>32</v>
      </c>
      <c r="C687" s="48" t="s">
        <v>1481</v>
      </c>
      <c r="D687" s="49">
        <v>0</v>
      </c>
    </row>
    <row r="688" spans="1:4" ht="15" x14ac:dyDescent="0.25">
      <c r="A688" s="50" t="s">
        <v>1482</v>
      </c>
      <c r="B688" s="50" t="s">
        <v>32</v>
      </c>
      <c r="C688" s="50" t="s">
        <v>1483</v>
      </c>
      <c r="D688" s="47">
        <v>0</v>
      </c>
    </row>
    <row r="689" spans="1:4" ht="15" x14ac:dyDescent="0.25">
      <c r="A689" s="48" t="s">
        <v>1484</v>
      </c>
      <c r="B689" s="48" t="s">
        <v>32</v>
      </c>
      <c r="C689" s="48" t="s">
        <v>1485</v>
      </c>
      <c r="D689" s="49">
        <v>0</v>
      </c>
    </row>
    <row r="690" spans="1:4" ht="15" x14ac:dyDescent="0.25">
      <c r="A690" s="50" t="s">
        <v>1486</v>
      </c>
      <c r="B690" s="50" t="s">
        <v>32</v>
      </c>
      <c r="C690" s="50" t="s">
        <v>1487</v>
      </c>
      <c r="D690" s="47">
        <v>0</v>
      </c>
    </row>
    <row r="691" spans="1:4" ht="15" x14ac:dyDescent="0.25">
      <c r="A691" s="48" t="s">
        <v>1488</v>
      </c>
      <c r="B691" s="48" t="s">
        <v>32</v>
      </c>
      <c r="C691" s="48" t="s">
        <v>1489</v>
      </c>
      <c r="D691" s="49">
        <v>0</v>
      </c>
    </row>
    <row r="692" spans="1:4" ht="15" x14ac:dyDescent="0.25">
      <c r="A692" s="50" t="s">
        <v>1490</v>
      </c>
      <c r="B692" s="50" t="s">
        <v>32</v>
      </c>
      <c r="C692" s="50" t="s">
        <v>1491</v>
      </c>
      <c r="D692" s="47">
        <v>0</v>
      </c>
    </row>
    <row r="693" spans="1:4" ht="15" x14ac:dyDescent="0.25">
      <c r="A693" s="48" t="s">
        <v>154</v>
      </c>
      <c r="B693" s="48" t="s">
        <v>34</v>
      </c>
      <c r="C693" s="48" t="s">
        <v>155</v>
      </c>
      <c r="D693" s="49">
        <v>-97932707</v>
      </c>
    </row>
    <row r="694" spans="1:4" ht="15" x14ac:dyDescent="0.25">
      <c r="A694" s="50" t="s">
        <v>1492</v>
      </c>
      <c r="B694" s="50" t="s">
        <v>34</v>
      </c>
      <c r="C694" s="50" t="s">
        <v>1493</v>
      </c>
      <c r="D694" s="47">
        <v>0</v>
      </c>
    </row>
    <row r="695" spans="1:4" ht="15" x14ac:dyDescent="0.25">
      <c r="A695" s="48" t="s">
        <v>1494</v>
      </c>
      <c r="B695" s="48" t="s">
        <v>34</v>
      </c>
      <c r="C695" s="48" t="s">
        <v>1495</v>
      </c>
      <c r="D695" s="49">
        <v>0</v>
      </c>
    </row>
    <row r="696" spans="1:4" ht="15" x14ac:dyDescent="0.25">
      <c r="A696" s="50" t="s">
        <v>1496</v>
      </c>
      <c r="B696" s="50" t="s">
        <v>34</v>
      </c>
      <c r="C696" s="50" t="s">
        <v>1497</v>
      </c>
      <c r="D696" s="47">
        <v>0</v>
      </c>
    </row>
    <row r="697" spans="1:4" ht="15" x14ac:dyDescent="0.25">
      <c r="A697" s="48" t="s">
        <v>1498</v>
      </c>
      <c r="B697" s="48" t="s">
        <v>34</v>
      </c>
      <c r="C697" s="48" t="s">
        <v>1499</v>
      </c>
      <c r="D697" s="49">
        <v>0</v>
      </c>
    </row>
    <row r="698" spans="1:4" ht="15" x14ac:dyDescent="0.25">
      <c r="A698" s="50" t="s">
        <v>1500</v>
      </c>
      <c r="B698" s="50" t="s">
        <v>34</v>
      </c>
      <c r="C698" s="50" t="s">
        <v>1501</v>
      </c>
      <c r="D698" s="47">
        <v>0</v>
      </c>
    </row>
    <row r="699" spans="1:4" ht="15" x14ac:dyDescent="0.25">
      <c r="A699" s="48" t="s">
        <v>1502</v>
      </c>
      <c r="B699" s="48" t="s">
        <v>34</v>
      </c>
      <c r="C699" s="48" t="s">
        <v>1503</v>
      </c>
      <c r="D699" s="49">
        <v>0</v>
      </c>
    </row>
    <row r="700" spans="1:4" ht="15" x14ac:dyDescent="0.25">
      <c r="A700" s="50" t="s">
        <v>1504</v>
      </c>
      <c r="B700" s="50" t="s">
        <v>34</v>
      </c>
      <c r="C700" s="50" t="s">
        <v>1505</v>
      </c>
      <c r="D700" s="47">
        <v>0</v>
      </c>
    </row>
    <row r="701" spans="1:4" ht="15" x14ac:dyDescent="0.25">
      <c r="A701" s="48" t="s">
        <v>1506</v>
      </c>
      <c r="B701" s="48" t="s">
        <v>34</v>
      </c>
      <c r="C701" s="48" t="s">
        <v>1507</v>
      </c>
      <c r="D701" s="49">
        <v>0</v>
      </c>
    </row>
    <row r="702" spans="1:4" ht="15" x14ac:dyDescent="0.25">
      <c r="A702" s="50" t="s">
        <v>1508</v>
      </c>
      <c r="B702" s="50" t="s">
        <v>34</v>
      </c>
      <c r="C702" s="50" t="s">
        <v>1509</v>
      </c>
      <c r="D702" s="47">
        <v>0</v>
      </c>
    </row>
    <row r="703" spans="1:4" ht="15" x14ac:dyDescent="0.25">
      <c r="A703" s="48" t="s">
        <v>1510</v>
      </c>
      <c r="B703" s="48" t="s">
        <v>34</v>
      </c>
      <c r="C703" s="48" t="s">
        <v>1511</v>
      </c>
      <c r="D703" s="49">
        <v>0</v>
      </c>
    </row>
    <row r="704" spans="1:4" ht="15" x14ac:dyDescent="0.25">
      <c r="A704" s="50" t="s">
        <v>1512</v>
      </c>
      <c r="B704" s="50" t="s">
        <v>34</v>
      </c>
      <c r="C704" s="50" t="s">
        <v>323</v>
      </c>
      <c r="D704" s="47">
        <v>-67198357</v>
      </c>
    </row>
    <row r="705" spans="1:4" ht="15" x14ac:dyDescent="0.25">
      <c r="A705" s="48" t="s">
        <v>1513</v>
      </c>
      <c r="B705" s="48" t="s">
        <v>34</v>
      </c>
      <c r="C705" s="48" t="s">
        <v>1459</v>
      </c>
      <c r="D705" s="49">
        <v>0</v>
      </c>
    </row>
    <row r="706" spans="1:4" ht="15" x14ac:dyDescent="0.25">
      <c r="A706" s="50" t="s">
        <v>1514</v>
      </c>
      <c r="B706" s="50" t="s">
        <v>34</v>
      </c>
      <c r="C706" s="50" t="s">
        <v>1515</v>
      </c>
      <c r="D706" s="47">
        <v>-91307</v>
      </c>
    </row>
    <row r="707" spans="1:4" ht="15" x14ac:dyDescent="0.25">
      <c r="A707" s="48" t="s">
        <v>1516</v>
      </c>
      <c r="B707" s="48" t="s">
        <v>34</v>
      </c>
      <c r="C707" s="48" t="s">
        <v>1517</v>
      </c>
      <c r="D707" s="49">
        <v>0</v>
      </c>
    </row>
    <row r="708" spans="1:4" ht="15" x14ac:dyDescent="0.25">
      <c r="A708" s="50" t="s">
        <v>1518</v>
      </c>
      <c r="B708" s="50" t="s">
        <v>34</v>
      </c>
      <c r="C708" s="50" t="s">
        <v>1519</v>
      </c>
      <c r="D708" s="47">
        <v>-441750</v>
      </c>
    </row>
    <row r="709" spans="1:4" ht="15" x14ac:dyDescent="0.25">
      <c r="A709" s="48" t="s">
        <v>1520</v>
      </c>
      <c r="B709" s="48" t="s">
        <v>34</v>
      </c>
      <c r="C709" s="48" t="s">
        <v>1521</v>
      </c>
      <c r="D709" s="49">
        <v>-1359444</v>
      </c>
    </row>
    <row r="710" spans="1:4" ht="15" x14ac:dyDescent="0.25">
      <c r="A710" s="50" t="s">
        <v>1522</v>
      </c>
      <c r="B710" s="50" t="s">
        <v>34</v>
      </c>
      <c r="C710" s="50" t="s">
        <v>1523</v>
      </c>
      <c r="D710" s="47">
        <v>0</v>
      </c>
    </row>
    <row r="711" spans="1:4" ht="15" x14ac:dyDescent="0.25">
      <c r="A711" s="48" t="s">
        <v>1524</v>
      </c>
      <c r="B711" s="48" t="s">
        <v>34</v>
      </c>
      <c r="C711" s="48" t="s">
        <v>1525</v>
      </c>
      <c r="D711" s="49">
        <v>0</v>
      </c>
    </row>
    <row r="712" spans="1:4" ht="15" x14ac:dyDescent="0.25">
      <c r="A712" s="50" t="s">
        <v>1526</v>
      </c>
      <c r="B712" s="50" t="s">
        <v>34</v>
      </c>
      <c r="C712" s="50" t="s">
        <v>1527</v>
      </c>
      <c r="D712" s="47">
        <v>0</v>
      </c>
    </row>
    <row r="713" spans="1:4" ht="15" x14ac:dyDescent="0.25">
      <c r="A713" s="48" t="s">
        <v>1528</v>
      </c>
      <c r="B713" s="48" t="s">
        <v>34</v>
      </c>
      <c r="C713" s="48" t="s">
        <v>1529</v>
      </c>
      <c r="D713" s="49">
        <v>0</v>
      </c>
    </row>
    <row r="714" spans="1:4" ht="15" x14ac:dyDescent="0.25">
      <c r="A714" s="50" t="s">
        <v>1530</v>
      </c>
      <c r="B714" s="50" t="s">
        <v>34</v>
      </c>
      <c r="C714" s="50" t="s">
        <v>1531</v>
      </c>
      <c r="D714" s="47">
        <v>0</v>
      </c>
    </row>
    <row r="715" spans="1:4" ht="15" x14ac:dyDescent="0.25">
      <c r="A715" s="48" t="s">
        <v>1532</v>
      </c>
      <c r="B715" s="48" t="s">
        <v>34</v>
      </c>
      <c r="C715" s="48" t="s">
        <v>892</v>
      </c>
      <c r="D715" s="49">
        <v>0</v>
      </c>
    </row>
    <row r="716" spans="1:4" ht="15" x14ac:dyDescent="0.25">
      <c r="A716" s="50" t="s">
        <v>1533</v>
      </c>
      <c r="B716" s="50" t="s">
        <v>34</v>
      </c>
      <c r="C716" s="50" t="s">
        <v>1534</v>
      </c>
      <c r="D716" s="47">
        <v>0</v>
      </c>
    </row>
    <row r="717" spans="1:4" ht="15" x14ac:dyDescent="0.25">
      <c r="A717" s="48" t="s">
        <v>1535</v>
      </c>
      <c r="B717" s="48" t="s">
        <v>34</v>
      </c>
      <c r="C717" s="48" t="s">
        <v>1536</v>
      </c>
      <c r="D717" s="49">
        <v>0</v>
      </c>
    </row>
    <row r="718" spans="1:4" ht="15" x14ac:dyDescent="0.25">
      <c r="A718" s="50" t="s">
        <v>1537</v>
      </c>
      <c r="B718" s="50" t="s">
        <v>34</v>
      </c>
      <c r="C718" s="50" t="s">
        <v>1538</v>
      </c>
      <c r="D718" s="47">
        <v>0</v>
      </c>
    </row>
    <row r="719" spans="1:4" ht="15" x14ac:dyDescent="0.25">
      <c r="A719" s="48" t="s">
        <v>1539</v>
      </c>
      <c r="B719" s="48" t="s">
        <v>34</v>
      </c>
      <c r="C719" s="48" t="s">
        <v>1540</v>
      </c>
      <c r="D719" s="49">
        <v>0</v>
      </c>
    </row>
    <row r="720" spans="1:4" ht="15" x14ac:dyDescent="0.25">
      <c r="A720" s="50" t="s">
        <v>1541</v>
      </c>
      <c r="B720" s="50" t="s">
        <v>34</v>
      </c>
      <c r="C720" s="50" t="s">
        <v>1022</v>
      </c>
      <c r="D720" s="47">
        <v>0</v>
      </c>
    </row>
    <row r="721" spans="1:4" ht="15" x14ac:dyDescent="0.25">
      <c r="A721" s="48" t="s">
        <v>1542</v>
      </c>
      <c r="B721" s="48" t="s">
        <v>34</v>
      </c>
      <c r="C721" s="48" t="s">
        <v>1543</v>
      </c>
      <c r="D721" s="49">
        <v>0</v>
      </c>
    </row>
    <row r="722" spans="1:4" ht="15" x14ac:dyDescent="0.25">
      <c r="A722" s="50" t="s">
        <v>156</v>
      </c>
      <c r="B722" s="50" t="s">
        <v>36</v>
      </c>
      <c r="C722" s="50" t="s">
        <v>157</v>
      </c>
      <c r="D722" s="47">
        <v>-784176391</v>
      </c>
    </row>
    <row r="723" spans="1:4" ht="15" x14ac:dyDescent="0.25">
      <c r="A723" s="48" t="s">
        <v>1544</v>
      </c>
      <c r="B723" s="48" t="s">
        <v>36</v>
      </c>
      <c r="C723" s="48" t="s">
        <v>1080</v>
      </c>
      <c r="D723" s="49">
        <v>0</v>
      </c>
    </row>
    <row r="724" spans="1:4" ht="15" x14ac:dyDescent="0.25">
      <c r="A724" s="50" t="s">
        <v>1545</v>
      </c>
      <c r="B724" s="50" t="s">
        <v>36</v>
      </c>
      <c r="C724" s="50" t="s">
        <v>1546</v>
      </c>
      <c r="D724" s="47">
        <v>0</v>
      </c>
    </row>
    <row r="725" spans="1:4" ht="15" x14ac:dyDescent="0.25">
      <c r="A725" s="48" t="s">
        <v>1547</v>
      </c>
      <c r="B725" s="48" t="s">
        <v>36</v>
      </c>
      <c r="C725" s="48" t="s">
        <v>1548</v>
      </c>
      <c r="D725" s="49">
        <v>0</v>
      </c>
    </row>
    <row r="726" spans="1:4" ht="15" x14ac:dyDescent="0.25">
      <c r="A726" s="50" t="s">
        <v>1549</v>
      </c>
      <c r="B726" s="50" t="s">
        <v>36</v>
      </c>
      <c r="C726" s="50" t="s">
        <v>1550</v>
      </c>
      <c r="D726" s="47">
        <v>0</v>
      </c>
    </row>
    <row r="727" spans="1:4" ht="15" x14ac:dyDescent="0.25">
      <c r="A727" s="48" t="s">
        <v>1551</v>
      </c>
      <c r="B727" s="48" t="s">
        <v>36</v>
      </c>
      <c r="C727" s="48" t="s">
        <v>1552</v>
      </c>
      <c r="D727" s="49">
        <v>-113115689</v>
      </c>
    </row>
    <row r="728" spans="1:4" ht="15" x14ac:dyDescent="0.25">
      <c r="A728" s="50" t="s">
        <v>1553</v>
      </c>
      <c r="B728" s="50" t="s">
        <v>36</v>
      </c>
      <c r="C728" s="50" t="s">
        <v>593</v>
      </c>
      <c r="D728" s="47">
        <v>0</v>
      </c>
    </row>
    <row r="729" spans="1:4" ht="15" x14ac:dyDescent="0.25">
      <c r="A729" s="48" t="s">
        <v>1554</v>
      </c>
      <c r="B729" s="48" t="s">
        <v>36</v>
      </c>
      <c r="C729" s="48" t="s">
        <v>1555</v>
      </c>
      <c r="D729" s="49">
        <v>0</v>
      </c>
    </row>
    <row r="730" spans="1:4" ht="15" x14ac:dyDescent="0.25">
      <c r="A730" s="50" t="s">
        <v>1556</v>
      </c>
      <c r="B730" s="50" t="s">
        <v>36</v>
      </c>
      <c r="C730" s="50" t="s">
        <v>1557</v>
      </c>
      <c r="D730" s="47">
        <v>0</v>
      </c>
    </row>
    <row r="731" spans="1:4" ht="15" x14ac:dyDescent="0.25">
      <c r="A731" s="48" t="s">
        <v>1558</v>
      </c>
      <c r="B731" s="48" t="s">
        <v>36</v>
      </c>
      <c r="C731" s="48" t="s">
        <v>1559</v>
      </c>
      <c r="D731" s="49">
        <v>0</v>
      </c>
    </row>
    <row r="732" spans="1:4" ht="15" x14ac:dyDescent="0.25">
      <c r="A732" s="50" t="s">
        <v>1560</v>
      </c>
      <c r="B732" s="50" t="s">
        <v>36</v>
      </c>
      <c r="C732" s="50" t="s">
        <v>1561</v>
      </c>
      <c r="D732" s="47">
        <v>0</v>
      </c>
    </row>
    <row r="733" spans="1:4" ht="15" x14ac:dyDescent="0.25">
      <c r="A733" s="48" t="s">
        <v>1562</v>
      </c>
      <c r="B733" s="48" t="s">
        <v>36</v>
      </c>
      <c r="C733" s="48" t="s">
        <v>22</v>
      </c>
      <c r="D733" s="49">
        <v>0</v>
      </c>
    </row>
    <row r="734" spans="1:4" ht="15" x14ac:dyDescent="0.25">
      <c r="A734" s="50" t="s">
        <v>1563</v>
      </c>
      <c r="B734" s="50" t="s">
        <v>36</v>
      </c>
      <c r="C734" s="50" t="s">
        <v>1564</v>
      </c>
      <c r="D734" s="47">
        <v>0</v>
      </c>
    </row>
    <row r="735" spans="1:4" ht="15" x14ac:dyDescent="0.25">
      <c r="A735" s="48" t="s">
        <v>1565</v>
      </c>
      <c r="B735" s="48" t="s">
        <v>36</v>
      </c>
      <c r="C735" s="48" t="s">
        <v>1566</v>
      </c>
      <c r="D735" s="49">
        <v>-1081525</v>
      </c>
    </row>
    <row r="736" spans="1:4" ht="15" x14ac:dyDescent="0.25">
      <c r="A736" s="50" t="s">
        <v>1567</v>
      </c>
      <c r="B736" s="50" t="s">
        <v>36</v>
      </c>
      <c r="C736" s="50" t="s">
        <v>1568</v>
      </c>
      <c r="D736" s="47">
        <v>0</v>
      </c>
    </row>
    <row r="737" spans="1:4" ht="15" x14ac:dyDescent="0.25">
      <c r="A737" s="48" t="s">
        <v>1569</v>
      </c>
      <c r="B737" s="48" t="s">
        <v>36</v>
      </c>
      <c r="C737" s="48" t="s">
        <v>1570</v>
      </c>
      <c r="D737" s="49">
        <v>0</v>
      </c>
    </row>
    <row r="738" spans="1:4" ht="15" x14ac:dyDescent="0.25">
      <c r="A738" s="50" t="s">
        <v>1571</v>
      </c>
      <c r="B738" s="50" t="s">
        <v>36</v>
      </c>
      <c r="C738" s="50" t="s">
        <v>1572</v>
      </c>
      <c r="D738" s="47">
        <v>-144174252</v>
      </c>
    </row>
    <row r="739" spans="1:4" ht="15" x14ac:dyDescent="0.25">
      <c r="A739" s="48" t="s">
        <v>1573</v>
      </c>
      <c r="B739" s="48" t="s">
        <v>36</v>
      </c>
      <c r="C739" s="48" t="s">
        <v>1574</v>
      </c>
      <c r="D739" s="49">
        <v>0</v>
      </c>
    </row>
    <row r="740" spans="1:4" ht="15" x14ac:dyDescent="0.25">
      <c r="A740" s="50" t="s">
        <v>1575</v>
      </c>
      <c r="B740" s="50" t="s">
        <v>36</v>
      </c>
      <c r="C740" s="50" t="s">
        <v>1576</v>
      </c>
      <c r="D740" s="47">
        <v>0</v>
      </c>
    </row>
    <row r="741" spans="1:4" ht="15" x14ac:dyDescent="0.25">
      <c r="A741" s="48" t="s">
        <v>1577</v>
      </c>
      <c r="B741" s="48" t="s">
        <v>36</v>
      </c>
      <c r="C741" s="48" t="s">
        <v>1578</v>
      </c>
      <c r="D741" s="49">
        <v>0</v>
      </c>
    </row>
    <row r="742" spans="1:4" ht="15" x14ac:dyDescent="0.25">
      <c r="A742" s="50" t="s">
        <v>1579</v>
      </c>
      <c r="B742" s="50" t="s">
        <v>36</v>
      </c>
      <c r="C742" s="50" t="s">
        <v>919</v>
      </c>
      <c r="D742" s="47">
        <v>-123193381</v>
      </c>
    </row>
    <row r="743" spans="1:4" ht="15" x14ac:dyDescent="0.25">
      <c r="A743" s="48" t="s">
        <v>1580</v>
      </c>
      <c r="B743" s="48" t="s">
        <v>36</v>
      </c>
      <c r="C743" s="48" t="s">
        <v>1581</v>
      </c>
      <c r="D743" s="49">
        <v>0</v>
      </c>
    </row>
    <row r="744" spans="1:4" ht="15" x14ac:dyDescent="0.25">
      <c r="A744" s="50" t="s">
        <v>1582</v>
      </c>
      <c r="B744" s="50" t="s">
        <v>36</v>
      </c>
      <c r="C744" s="50" t="s">
        <v>1583</v>
      </c>
      <c r="D744" s="47">
        <v>0</v>
      </c>
    </row>
    <row r="745" spans="1:4" ht="15" x14ac:dyDescent="0.25">
      <c r="A745" s="48" t="s">
        <v>1584</v>
      </c>
      <c r="B745" s="48" t="s">
        <v>36</v>
      </c>
      <c r="C745" s="48" t="s">
        <v>1585</v>
      </c>
      <c r="D745" s="49">
        <v>0</v>
      </c>
    </row>
    <row r="746" spans="1:4" ht="15" x14ac:dyDescent="0.25">
      <c r="A746" s="50" t="s">
        <v>1586</v>
      </c>
      <c r="B746" s="50" t="s">
        <v>36</v>
      </c>
      <c r="C746" s="50" t="s">
        <v>1587</v>
      </c>
      <c r="D746" s="47">
        <v>0</v>
      </c>
    </row>
    <row r="747" spans="1:4" ht="15" x14ac:dyDescent="0.25">
      <c r="A747" s="48" t="s">
        <v>1588</v>
      </c>
      <c r="B747" s="48" t="s">
        <v>36</v>
      </c>
      <c r="C747" s="48" t="s">
        <v>1589</v>
      </c>
      <c r="D747" s="49">
        <v>0</v>
      </c>
    </row>
    <row r="748" spans="1:4" ht="15" x14ac:dyDescent="0.25">
      <c r="A748" s="50" t="s">
        <v>1590</v>
      </c>
      <c r="B748" s="50" t="s">
        <v>36</v>
      </c>
      <c r="C748" s="50" t="s">
        <v>1591</v>
      </c>
      <c r="D748" s="47">
        <v>0</v>
      </c>
    </row>
    <row r="749" spans="1:4" ht="15" x14ac:dyDescent="0.25">
      <c r="A749" s="48" t="s">
        <v>158</v>
      </c>
      <c r="B749" s="48" t="s">
        <v>36</v>
      </c>
      <c r="C749" s="48" t="s">
        <v>159</v>
      </c>
      <c r="D749" s="49">
        <v>-8864903</v>
      </c>
    </row>
    <row r="750" spans="1:4" ht="15" x14ac:dyDescent="0.25">
      <c r="A750" s="50" t="s">
        <v>1592</v>
      </c>
      <c r="B750" s="50" t="s">
        <v>36</v>
      </c>
      <c r="C750" s="50" t="s">
        <v>1593</v>
      </c>
      <c r="D750" s="47">
        <v>0</v>
      </c>
    </row>
    <row r="751" spans="1:4" ht="15" x14ac:dyDescent="0.25">
      <c r="A751" s="48" t="s">
        <v>1594</v>
      </c>
      <c r="B751" s="48" t="s">
        <v>36</v>
      </c>
      <c r="C751" s="48" t="s">
        <v>1595</v>
      </c>
      <c r="D751" s="49">
        <v>0</v>
      </c>
    </row>
    <row r="752" spans="1:4" ht="15" x14ac:dyDescent="0.25">
      <c r="A752" s="50" t="s">
        <v>1596</v>
      </c>
      <c r="B752" s="50" t="s">
        <v>36</v>
      </c>
      <c r="C752" s="50" t="s">
        <v>1597</v>
      </c>
      <c r="D752" s="47">
        <v>0</v>
      </c>
    </row>
    <row r="753" spans="1:4" ht="15" x14ac:dyDescent="0.25">
      <c r="A753" s="48" t="s">
        <v>1598</v>
      </c>
      <c r="B753" s="48" t="s">
        <v>36</v>
      </c>
      <c r="C753" s="48" t="s">
        <v>1599</v>
      </c>
      <c r="D753" s="49">
        <v>-165312</v>
      </c>
    </row>
    <row r="754" spans="1:4" ht="15" x14ac:dyDescent="0.25">
      <c r="A754" s="50" t="s">
        <v>1600</v>
      </c>
      <c r="B754" s="50" t="s">
        <v>36</v>
      </c>
      <c r="C754" s="50" t="s">
        <v>347</v>
      </c>
      <c r="D754" s="47">
        <v>0</v>
      </c>
    </row>
    <row r="755" spans="1:4" ht="15" x14ac:dyDescent="0.25">
      <c r="A755" s="48" t="s">
        <v>1601</v>
      </c>
      <c r="B755" s="48" t="s">
        <v>36</v>
      </c>
      <c r="C755" s="48" t="s">
        <v>1602</v>
      </c>
      <c r="D755" s="49">
        <v>0</v>
      </c>
    </row>
    <row r="756" spans="1:4" ht="15" x14ac:dyDescent="0.25">
      <c r="A756" s="50" t="s">
        <v>1603</v>
      </c>
      <c r="B756" s="50" t="s">
        <v>36</v>
      </c>
      <c r="C756" s="50" t="s">
        <v>1604</v>
      </c>
      <c r="D756" s="47">
        <v>0</v>
      </c>
    </row>
    <row r="757" spans="1:4" ht="15" x14ac:dyDescent="0.25">
      <c r="A757" s="48" t="s">
        <v>1605</v>
      </c>
      <c r="B757" s="48" t="s">
        <v>36</v>
      </c>
      <c r="C757" s="48" t="s">
        <v>1606</v>
      </c>
      <c r="D757" s="49">
        <v>0</v>
      </c>
    </row>
    <row r="758" spans="1:4" ht="15" x14ac:dyDescent="0.25">
      <c r="A758" s="50" t="s">
        <v>1607</v>
      </c>
      <c r="B758" s="50" t="s">
        <v>36</v>
      </c>
      <c r="C758" s="50" t="s">
        <v>1608</v>
      </c>
      <c r="D758" s="47">
        <v>0</v>
      </c>
    </row>
    <row r="759" spans="1:4" ht="15" x14ac:dyDescent="0.25">
      <c r="A759" s="48" t="s">
        <v>1609</v>
      </c>
      <c r="B759" s="48" t="s">
        <v>36</v>
      </c>
      <c r="C759" s="48" t="s">
        <v>1610</v>
      </c>
      <c r="D759" s="49">
        <v>0</v>
      </c>
    </row>
    <row r="760" spans="1:4" ht="15" x14ac:dyDescent="0.25">
      <c r="A760" s="50" t="s">
        <v>1611</v>
      </c>
      <c r="B760" s="50" t="s">
        <v>36</v>
      </c>
      <c r="C760" s="50" t="s">
        <v>131</v>
      </c>
      <c r="D760" s="47">
        <v>0</v>
      </c>
    </row>
    <row r="761" spans="1:4" ht="15" x14ac:dyDescent="0.25">
      <c r="A761" s="48" t="s">
        <v>1612</v>
      </c>
      <c r="B761" s="48" t="s">
        <v>36</v>
      </c>
      <c r="C761" s="48" t="s">
        <v>1182</v>
      </c>
      <c r="D761" s="49">
        <v>0</v>
      </c>
    </row>
    <row r="762" spans="1:4" ht="15" x14ac:dyDescent="0.25">
      <c r="A762" s="50" t="s">
        <v>1613</v>
      </c>
      <c r="B762" s="50" t="s">
        <v>36</v>
      </c>
      <c r="C762" s="50" t="s">
        <v>1614</v>
      </c>
      <c r="D762" s="47">
        <v>-65425077</v>
      </c>
    </row>
    <row r="763" spans="1:4" ht="15" x14ac:dyDescent="0.25">
      <c r="A763" s="48" t="s">
        <v>1615</v>
      </c>
      <c r="B763" s="48" t="s">
        <v>36</v>
      </c>
      <c r="C763" s="48" t="s">
        <v>1616</v>
      </c>
      <c r="D763" s="49">
        <v>0</v>
      </c>
    </row>
    <row r="764" spans="1:4" ht="15" x14ac:dyDescent="0.25">
      <c r="A764" s="50" t="s">
        <v>1617</v>
      </c>
      <c r="B764" s="50" t="s">
        <v>36</v>
      </c>
      <c r="C764" s="50" t="s">
        <v>1618</v>
      </c>
      <c r="D764" s="47">
        <v>-44615111</v>
      </c>
    </row>
    <row r="765" spans="1:4" ht="15" x14ac:dyDescent="0.25">
      <c r="A765" s="50" t="s">
        <v>1619</v>
      </c>
      <c r="B765" s="50" t="s">
        <v>36</v>
      </c>
      <c r="C765" s="50" t="s">
        <v>1620</v>
      </c>
      <c r="D765" s="47">
        <v>-723376</v>
      </c>
    </row>
    <row r="766" spans="1:4" ht="15" x14ac:dyDescent="0.25">
      <c r="A766" s="48" t="s">
        <v>1621</v>
      </c>
      <c r="B766" s="48" t="s">
        <v>36</v>
      </c>
      <c r="C766" s="48" t="s">
        <v>1622</v>
      </c>
      <c r="D766" s="49">
        <v>0</v>
      </c>
    </row>
    <row r="767" spans="1:4" ht="15" x14ac:dyDescent="0.25">
      <c r="A767" s="50" t="s">
        <v>1623</v>
      </c>
      <c r="B767" s="50" t="s">
        <v>36</v>
      </c>
      <c r="C767" s="50" t="s">
        <v>1624</v>
      </c>
      <c r="D767" s="47">
        <v>0</v>
      </c>
    </row>
    <row r="768" spans="1:4" ht="15" x14ac:dyDescent="0.25">
      <c r="A768" s="48" t="s">
        <v>1625</v>
      </c>
      <c r="B768" s="48" t="s">
        <v>36</v>
      </c>
      <c r="C768" s="48" t="s">
        <v>1626</v>
      </c>
      <c r="D768" s="49">
        <v>0</v>
      </c>
    </row>
    <row r="769" spans="1:4" ht="15" x14ac:dyDescent="0.25">
      <c r="A769" s="50" t="s">
        <v>1627</v>
      </c>
      <c r="B769" s="50" t="s">
        <v>36</v>
      </c>
      <c r="C769" s="50" t="s">
        <v>1628</v>
      </c>
      <c r="D769" s="47">
        <v>0</v>
      </c>
    </row>
    <row r="770" spans="1:4" ht="15" x14ac:dyDescent="0.25">
      <c r="A770" s="48" t="s">
        <v>1629</v>
      </c>
      <c r="B770" s="48" t="s">
        <v>36</v>
      </c>
      <c r="C770" s="48" t="s">
        <v>1216</v>
      </c>
      <c r="D770" s="49">
        <v>-114242786</v>
      </c>
    </row>
    <row r="771" spans="1:4" ht="15" x14ac:dyDescent="0.25">
      <c r="A771" s="50" t="s">
        <v>1630</v>
      </c>
      <c r="B771" s="50" t="s">
        <v>36</v>
      </c>
      <c r="C771" s="50" t="s">
        <v>1631</v>
      </c>
      <c r="D771" s="47">
        <v>-54722843</v>
      </c>
    </row>
    <row r="772" spans="1:4" ht="15" x14ac:dyDescent="0.25">
      <c r="A772" s="48" t="s">
        <v>1632</v>
      </c>
      <c r="B772" s="48" t="s">
        <v>36</v>
      </c>
      <c r="C772" s="48" t="s">
        <v>1633</v>
      </c>
      <c r="D772" s="49">
        <v>-121570377</v>
      </c>
    </row>
    <row r="773" spans="1:4" ht="15" x14ac:dyDescent="0.25">
      <c r="A773" s="50" t="s">
        <v>1634</v>
      </c>
      <c r="B773" s="50" t="s">
        <v>36</v>
      </c>
      <c r="C773" s="50" t="s">
        <v>1635</v>
      </c>
      <c r="D773" s="47">
        <v>-91962907</v>
      </c>
    </row>
    <row r="774" spans="1:4" ht="15" x14ac:dyDescent="0.25">
      <c r="A774" s="48" t="s">
        <v>1636</v>
      </c>
      <c r="B774" s="48" t="s">
        <v>36</v>
      </c>
      <c r="C774" s="48" t="s">
        <v>1220</v>
      </c>
      <c r="D774" s="49">
        <v>0</v>
      </c>
    </row>
    <row r="775" spans="1:4" ht="15" x14ac:dyDescent="0.25">
      <c r="A775" s="50" t="s">
        <v>1637</v>
      </c>
      <c r="B775" s="50" t="s">
        <v>36</v>
      </c>
      <c r="C775" s="50" t="s">
        <v>1638</v>
      </c>
      <c r="D775" s="47">
        <v>-64867503</v>
      </c>
    </row>
    <row r="776" spans="1:4" ht="15" x14ac:dyDescent="0.25">
      <c r="A776" s="48" t="s">
        <v>1639</v>
      </c>
      <c r="B776" s="48" t="s">
        <v>36</v>
      </c>
      <c r="C776" s="48" t="s">
        <v>563</v>
      </c>
      <c r="D776" s="49">
        <v>0</v>
      </c>
    </row>
    <row r="777" spans="1:4" ht="15" x14ac:dyDescent="0.25">
      <c r="A777" s="50" t="s">
        <v>1640</v>
      </c>
      <c r="B777" s="50" t="s">
        <v>36</v>
      </c>
      <c r="C777" s="50" t="s">
        <v>1641</v>
      </c>
      <c r="D777" s="47">
        <v>0</v>
      </c>
    </row>
    <row r="778" spans="1:4" ht="15" x14ac:dyDescent="0.25">
      <c r="A778" s="48" t="s">
        <v>1642</v>
      </c>
      <c r="B778" s="48" t="s">
        <v>36</v>
      </c>
      <c r="C778" s="48" t="s">
        <v>412</v>
      </c>
      <c r="D778" s="49">
        <v>-10309655</v>
      </c>
    </row>
    <row r="779" spans="1:4" ht="15" x14ac:dyDescent="0.25">
      <c r="A779" s="50" t="s">
        <v>1643</v>
      </c>
      <c r="B779" s="50" t="s">
        <v>36</v>
      </c>
      <c r="C779" s="50" t="s">
        <v>1644</v>
      </c>
      <c r="D779" s="47">
        <v>0</v>
      </c>
    </row>
    <row r="780" spans="1:4" ht="15" x14ac:dyDescent="0.25">
      <c r="A780" s="48" t="s">
        <v>1645</v>
      </c>
      <c r="B780" s="48" t="s">
        <v>36</v>
      </c>
      <c r="C780" s="48" t="s">
        <v>1646</v>
      </c>
      <c r="D780" s="49">
        <v>0</v>
      </c>
    </row>
    <row r="781" spans="1:4" ht="15" x14ac:dyDescent="0.25">
      <c r="A781" s="50" t="s">
        <v>1647</v>
      </c>
      <c r="B781" s="50" t="s">
        <v>36</v>
      </c>
      <c r="C781" s="50" t="s">
        <v>1648</v>
      </c>
      <c r="D781" s="47">
        <v>0</v>
      </c>
    </row>
    <row r="782" spans="1:4" ht="15" x14ac:dyDescent="0.25">
      <c r="A782" s="48" t="s">
        <v>1649</v>
      </c>
      <c r="B782" s="48" t="s">
        <v>36</v>
      </c>
      <c r="C782" s="48" t="s">
        <v>1650</v>
      </c>
      <c r="D782" s="49">
        <v>0</v>
      </c>
    </row>
    <row r="783" spans="1:4" ht="15" x14ac:dyDescent="0.25">
      <c r="A783" s="50" t="s">
        <v>160</v>
      </c>
      <c r="B783" s="50" t="s">
        <v>36</v>
      </c>
      <c r="C783" s="50" t="s">
        <v>161</v>
      </c>
      <c r="D783" s="47">
        <v>-92116916</v>
      </c>
    </row>
    <row r="784" spans="1:4" ht="15" x14ac:dyDescent="0.25">
      <c r="A784" s="48" t="s">
        <v>1651</v>
      </c>
      <c r="B784" s="48" t="s">
        <v>36</v>
      </c>
      <c r="C784" s="48" t="s">
        <v>1652</v>
      </c>
      <c r="D784" s="49">
        <v>0</v>
      </c>
    </row>
    <row r="785" spans="1:4" ht="15" x14ac:dyDescent="0.25">
      <c r="A785" s="50" t="s">
        <v>1653</v>
      </c>
      <c r="B785" s="50" t="s">
        <v>36</v>
      </c>
      <c r="C785" s="50" t="s">
        <v>1654</v>
      </c>
      <c r="D785" s="47">
        <v>0</v>
      </c>
    </row>
    <row r="786" spans="1:4" ht="15" x14ac:dyDescent="0.25">
      <c r="A786" s="48" t="s">
        <v>162</v>
      </c>
      <c r="B786" s="48" t="s">
        <v>38</v>
      </c>
      <c r="C786" s="48" t="s">
        <v>163</v>
      </c>
      <c r="D786" s="49">
        <v>-966821304</v>
      </c>
    </row>
    <row r="787" spans="1:4" ht="15" x14ac:dyDescent="0.25">
      <c r="A787" s="50" t="s">
        <v>1655</v>
      </c>
      <c r="B787" s="50" t="s">
        <v>38</v>
      </c>
      <c r="C787" s="50" t="s">
        <v>1656</v>
      </c>
      <c r="D787" s="47">
        <v>0</v>
      </c>
    </row>
    <row r="788" spans="1:4" ht="15" x14ac:dyDescent="0.25">
      <c r="A788" s="48" t="s">
        <v>1657</v>
      </c>
      <c r="B788" s="48" t="s">
        <v>38</v>
      </c>
      <c r="C788" s="48" t="s">
        <v>1658</v>
      </c>
      <c r="D788" s="49">
        <v>0</v>
      </c>
    </row>
    <row r="789" spans="1:4" ht="15" x14ac:dyDescent="0.25">
      <c r="A789" s="50" t="s">
        <v>1659</v>
      </c>
      <c r="B789" s="50" t="s">
        <v>38</v>
      </c>
      <c r="C789" s="50" t="s">
        <v>1660</v>
      </c>
      <c r="D789" s="47">
        <v>0</v>
      </c>
    </row>
    <row r="790" spans="1:4" ht="15" x14ac:dyDescent="0.25">
      <c r="A790" s="48" t="s">
        <v>1661</v>
      </c>
      <c r="B790" s="48" t="s">
        <v>38</v>
      </c>
      <c r="C790" s="48" t="s">
        <v>1662</v>
      </c>
      <c r="D790" s="49">
        <v>0</v>
      </c>
    </row>
    <row r="791" spans="1:4" ht="15" x14ac:dyDescent="0.25">
      <c r="A791" s="50" t="s">
        <v>1663</v>
      </c>
      <c r="B791" s="50" t="s">
        <v>38</v>
      </c>
      <c r="C791" s="50" t="s">
        <v>1664</v>
      </c>
      <c r="D791" s="47">
        <v>0</v>
      </c>
    </row>
    <row r="792" spans="1:4" ht="15" x14ac:dyDescent="0.25">
      <c r="A792" s="48" t="s">
        <v>1665</v>
      </c>
      <c r="B792" s="48" t="s">
        <v>38</v>
      </c>
      <c r="C792" s="48" t="s">
        <v>1666</v>
      </c>
      <c r="D792" s="49">
        <v>0</v>
      </c>
    </row>
    <row r="793" spans="1:4" ht="15" x14ac:dyDescent="0.25">
      <c r="A793" s="50" t="s">
        <v>1667</v>
      </c>
      <c r="B793" s="50" t="s">
        <v>38</v>
      </c>
      <c r="C793" s="50" t="s">
        <v>1668</v>
      </c>
      <c r="D793" s="47">
        <v>0</v>
      </c>
    </row>
    <row r="794" spans="1:4" ht="15" x14ac:dyDescent="0.25">
      <c r="A794" s="48" t="s">
        <v>1669</v>
      </c>
      <c r="B794" s="48" t="s">
        <v>38</v>
      </c>
      <c r="C794" s="48" t="s">
        <v>1670</v>
      </c>
      <c r="D794" s="49">
        <v>0</v>
      </c>
    </row>
    <row r="795" spans="1:4" ht="15" x14ac:dyDescent="0.25">
      <c r="A795" s="50" t="s">
        <v>1671</v>
      </c>
      <c r="B795" s="50" t="s">
        <v>38</v>
      </c>
      <c r="C795" s="50" t="s">
        <v>1672</v>
      </c>
      <c r="D795" s="47">
        <v>0</v>
      </c>
    </row>
    <row r="796" spans="1:4" ht="15" x14ac:dyDescent="0.25">
      <c r="A796" s="48" t="s">
        <v>1673</v>
      </c>
      <c r="B796" s="48" t="s">
        <v>38</v>
      </c>
      <c r="C796" s="48" t="s">
        <v>1674</v>
      </c>
      <c r="D796" s="49">
        <v>0</v>
      </c>
    </row>
    <row r="797" spans="1:4" ht="15" x14ac:dyDescent="0.25">
      <c r="A797" s="50" t="s">
        <v>1675</v>
      </c>
      <c r="B797" s="50" t="s">
        <v>38</v>
      </c>
      <c r="C797" s="50" t="s">
        <v>1676</v>
      </c>
      <c r="D797" s="47">
        <v>0</v>
      </c>
    </row>
    <row r="798" spans="1:4" ht="15" x14ac:dyDescent="0.25">
      <c r="A798" s="48" t="s">
        <v>1677</v>
      </c>
      <c r="B798" s="48" t="s">
        <v>38</v>
      </c>
      <c r="C798" s="48" t="s">
        <v>1316</v>
      </c>
      <c r="D798" s="49">
        <v>0</v>
      </c>
    </row>
    <row r="799" spans="1:4" ht="15" x14ac:dyDescent="0.25">
      <c r="A799" s="50" t="s">
        <v>1678</v>
      </c>
      <c r="B799" s="50" t="s">
        <v>38</v>
      </c>
      <c r="C799" s="50" t="s">
        <v>1679</v>
      </c>
      <c r="D799" s="47">
        <v>0</v>
      </c>
    </row>
    <row r="800" spans="1:4" ht="15" x14ac:dyDescent="0.25">
      <c r="A800" s="48" t="s">
        <v>1680</v>
      </c>
      <c r="B800" s="48" t="s">
        <v>38</v>
      </c>
      <c r="C800" s="48" t="s">
        <v>1681</v>
      </c>
      <c r="D800" s="49">
        <v>0</v>
      </c>
    </row>
    <row r="801" spans="1:4" ht="15" x14ac:dyDescent="0.25">
      <c r="A801" s="50" t="s">
        <v>1682</v>
      </c>
      <c r="B801" s="50" t="s">
        <v>38</v>
      </c>
      <c r="C801" s="50" t="s">
        <v>1683</v>
      </c>
      <c r="D801" s="47">
        <v>0</v>
      </c>
    </row>
    <row r="802" spans="1:4" ht="15" x14ac:dyDescent="0.25">
      <c r="A802" s="48" t="s">
        <v>1684</v>
      </c>
      <c r="B802" s="48" t="s">
        <v>38</v>
      </c>
      <c r="C802" s="48" t="s">
        <v>1685</v>
      </c>
      <c r="D802" s="49">
        <v>0</v>
      </c>
    </row>
    <row r="803" spans="1:4" ht="15" x14ac:dyDescent="0.25">
      <c r="A803" s="50" t="s">
        <v>1686</v>
      </c>
      <c r="B803" s="50" t="s">
        <v>38</v>
      </c>
      <c r="C803" s="50" t="s">
        <v>1687</v>
      </c>
      <c r="D803" s="47">
        <v>0</v>
      </c>
    </row>
    <row r="804" spans="1:4" ht="15" x14ac:dyDescent="0.25">
      <c r="A804" s="48" t="s">
        <v>1688</v>
      </c>
      <c r="B804" s="48" t="s">
        <v>38</v>
      </c>
      <c r="C804" s="48" t="s">
        <v>1689</v>
      </c>
      <c r="D804" s="49">
        <v>0</v>
      </c>
    </row>
    <row r="805" spans="1:4" ht="15" x14ac:dyDescent="0.25">
      <c r="A805" s="50" t="s">
        <v>1690</v>
      </c>
      <c r="B805" s="50" t="s">
        <v>38</v>
      </c>
      <c r="C805" s="50" t="s">
        <v>1691</v>
      </c>
      <c r="D805" s="47">
        <v>0</v>
      </c>
    </row>
    <row r="806" spans="1:4" ht="15" x14ac:dyDescent="0.25">
      <c r="A806" s="48" t="s">
        <v>1692</v>
      </c>
      <c r="B806" s="48" t="s">
        <v>38</v>
      </c>
      <c r="C806" s="48" t="s">
        <v>1693</v>
      </c>
      <c r="D806" s="49">
        <v>0</v>
      </c>
    </row>
    <row r="807" spans="1:4" ht="15" x14ac:dyDescent="0.25">
      <c r="A807" s="50" t="s">
        <v>1694</v>
      </c>
      <c r="B807" s="50" t="s">
        <v>38</v>
      </c>
      <c r="C807" s="50" t="s">
        <v>1695</v>
      </c>
      <c r="D807" s="47">
        <v>-54352368</v>
      </c>
    </row>
    <row r="808" spans="1:4" ht="15" x14ac:dyDescent="0.25">
      <c r="A808" s="48" t="s">
        <v>1696</v>
      </c>
      <c r="B808" s="48" t="s">
        <v>38</v>
      </c>
      <c r="C808" s="48" t="s">
        <v>1697</v>
      </c>
      <c r="D808" s="49">
        <v>0</v>
      </c>
    </row>
    <row r="809" spans="1:4" ht="15" x14ac:dyDescent="0.25">
      <c r="A809" s="50" t="s">
        <v>1698</v>
      </c>
      <c r="B809" s="50" t="s">
        <v>38</v>
      </c>
      <c r="C809" s="50" t="s">
        <v>1699</v>
      </c>
      <c r="D809" s="47">
        <v>0</v>
      </c>
    </row>
    <row r="810" spans="1:4" ht="15" x14ac:dyDescent="0.25">
      <c r="A810" s="48" t="s">
        <v>1700</v>
      </c>
      <c r="B810" s="48" t="s">
        <v>38</v>
      </c>
      <c r="C810" s="48" t="s">
        <v>1701</v>
      </c>
      <c r="D810" s="49">
        <v>0</v>
      </c>
    </row>
    <row r="811" spans="1:4" ht="15" x14ac:dyDescent="0.25">
      <c r="A811" s="50" t="s">
        <v>1702</v>
      </c>
      <c r="B811" s="50" t="s">
        <v>38</v>
      </c>
      <c r="C811" s="50" t="s">
        <v>1703</v>
      </c>
      <c r="D811" s="47">
        <v>0</v>
      </c>
    </row>
    <row r="812" spans="1:4" ht="15" x14ac:dyDescent="0.25">
      <c r="A812" s="48" t="s">
        <v>1704</v>
      </c>
      <c r="B812" s="48" t="s">
        <v>38</v>
      </c>
      <c r="C812" s="48" t="s">
        <v>1705</v>
      </c>
      <c r="D812" s="49">
        <v>0</v>
      </c>
    </row>
    <row r="813" spans="1:4" ht="15" x14ac:dyDescent="0.25">
      <c r="A813" s="50" t="s">
        <v>1706</v>
      </c>
      <c r="B813" s="50" t="s">
        <v>38</v>
      </c>
      <c r="C813" s="50" t="s">
        <v>1707</v>
      </c>
      <c r="D813" s="47">
        <v>0</v>
      </c>
    </row>
    <row r="814" spans="1:4" ht="15" x14ac:dyDescent="0.25">
      <c r="A814" s="48" t="s">
        <v>1708</v>
      </c>
      <c r="B814" s="48" t="s">
        <v>38</v>
      </c>
      <c r="C814" s="48" t="s">
        <v>1709</v>
      </c>
      <c r="D814" s="49">
        <v>0</v>
      </c>
    </row>
    <row r="815" spans="1:4" ht="15" x14ac:dyDescent="0.25">
      <c r="A815" s="50" t="s">
        <v>1710</v>
      </c>
      <c r="B815" s="50" t="s">
        <v>38</v>
      </c>
      <c r="C815" s="50" t="s">
        <v>1711</v>
      </c>
      <c r="D815" s="47">
        <v>0</v>
      </c>
    </row>
    <row r="816" spans="1:4" ht="15" x14ac:dyDescent="0.25">
      <c r="A816" s="48" t="s">
        <v>1712</v>
      </c>
      <c r="B816" s="48" t="s">
        <v>38</v>
      </c>
      <c r="C816" s="48" t="s">
        <v>1713</v>
      </c>
      <c r="D816" s="49">
        <v>0</v>
      </c>
    </row>
    <row r="817" spans="1:4" ht="15" x14ac:dyDescent="0.25">
      <c r="A817" s="50" t="s">
        <v>1714</v>
      </c>
      <c r="B817" s="50" t="s">
        <v>38</v>
      </c>
      <c r="C817" s="50" t="s">
        <v>1222</v>
      </c>
      <c r="D817" s="47">
        <v>0</v>
      </c>
    </row>
    <row r="818" spans="1:4" ht="15" x14ac:dyDescent="0.25">
      <c r="A818" s="48" t="s">
        <v>1715</v>
      </c>
      <c r="B818" s="48" t="s">
        <v>38</v>
      </c>
      <c r="C818" s="48" t="s">
        <v>1716</v>
      </c>
      <c r="D818" s="49">
        <v>0</v>
      </c>
    </row>
    <row r="819" spans="1:4" ht="15" x14ac:dyDescent="0.25">
      <c r="A819" s="50" t="s">
        <v>1717</v>
      </c>
      <c r="B819" s="50" t="s">
        <v>38</v>
      </c>
      <c r="C819" s="50" t="s">
        <v>1718</v>
      </c>
      <c r="D819" s="47">
        <v>0</v>
      </c>
    </row>
    <row r="820" spans="1:4" ht="15" x14ac:dyDescent="0.25">
      <c r="A820" s="48" t="s">
        <v>1719</v>
      </c>
      <c r="B820" s="48" t="s">
        <v>38</v>
      </c>
      <c r="C820" s="48" t="s">
        <v>1720</v>
      </c>
      <c r="D820" s="49">
        <v>0</v>
      </c>
    </row>
    <row r="821" spans="1:4" ht="15" x14ac:dyDescent="0.25">
      <c r="A821" s="50" t="s">
        <v>1721</v>
      </c>
      <c r="B821" s="50" t="s">
        <v>38</v>
      </c>
      <c r="C821" s="50" t="s">
        <v>1722</v>
      </c>
      <c r="D821" s="47">
        <v>-86683</v>
      </c>
    </row>
    <row r="822" spans="1:4" ht="15" x14ac:dyDescent="0.25">
      <c r="A822" s="48" t="s">
        <v>1723</v>
      </c>
      <c r="B822" s="48" t="s">
        <v>38</v>
      </c>
      <c r="C822" s="48" t="s">
        <v>1724</v>
      </c>
      <c r="D822" s="49">
        <v>-1903714</v>
      </c>
    </row>
    <row r="823" spans="1:4" ht="15" x14ac:dyDescent="0.25">
      <c r="A823" s="50" t="s">
        <v>1725</v>
      </c>
      <c r="B823" s="50" t="s">
        <v>38</v>
      </c>
      <c r="C823" s="50" t="s">
        <v>434</v>
      </c>
      <c r="D823" s="47">
        <v>-30175274</v>
      </c>
    </row>
    <row r="824" spans="1:4" ht="15" x14ac:dyDescent="0.25">
      <c r="A824" s="48" t="s">
        <v>1726</v>
      </c>
      <c r="B824" s="48" t="s">
        <v>38</v>
      </c>
      <c r="C824" s="48" t="s">
        <v>1727</v>
      </c>
      <c r="D824" s="49">
        <v>0</v>
      </c>
    </row>
    <row r="825" spans="1:4" ht="15" x14ac:dyDescent="0.25">
      <c r="A825" s="50" t="s">
        <v>1728</v>
      </c>
      <c r="B825" s="50" t="s">
        <v>38</v>
      </c>
      <c r="C825" s="50" t="s">
        <v>1729</v>
      </c>
      <c r="D825" s="47">
        <v>0</v>
      </c>
    </row>
    <row r="826" spans="1:4" ht="15" x14ac:dyDescent="0.25">
      <c r="A826" s="48" t="s">
        <v>164</v>
      </c>
      <c r="B826" s="48" t="s">
        <v>40</v>
      </c>
      <c r="C826" s="48" t="s">
        <v>165</v>
      </c>
      <c r="D826" s="49">
        <v>-143647231</v>
      </c>
    </row>
    <row r="827" spans="1:4" ht="15" x14ac:dyDescent="0.25">
      <c r="A827" s="50" t="s">
        <v>1730</v>
      </c>
      <c r="B827" s="50" t="s">
        <v>40</v>
      </c>
      <c r="C827" s="50" t="s">
        <v>604</v>
      </c>
      <c r="D827" s="47">
        <v>0</v>
      </c>
    </row>
    <row r="828" spans="1:4" ht="15" x14ac:dyDescent="0.25">
      <c r="A828" s="48" t="s">
        <v>1731</v>
      </c>
      <c r="B828" s="48" t="s">
        <v>40</v>
      </c>
      <c r="C828" s="48" t="s">
        <v>1732</v>
      </c>
      <c r="D828" s="49">
        <v>0</v>
      </c>
    </row>
    <row r="829" spans="1:4" ht="15" x14ac:dyDescent="0.25">
      <c r="A829" s="50" t="s">
        <v>1733</v>
      </c>
      <c r="B829" s="50" t="s">
        <v>40</v>
      </c>
      <c r="C829" s="50" t="s">
        <v>1734</v>
      </c>
      <c r="D829" s="47">
        <v>0</v>
      </c>
    </row>
    <row r="830" spans="1:4" ht="15" x14ac:dyDescent="0.25">
      <c r="A830" s="48" t="s">
        <v>1735</v>
      </c>
      <c r="B830" s="48" t="s">
        <v>40</v>
      </c>
      <c r="C830" s="48" t="s">
        <v>22</v>
      </c>
      <c r="D830" s="49">
        <v>0</v>
      </c>
    </row>
    <row r="831" spans="1:4" ht="15" x14ac:dyDescent="0.25">
      <c r="A831" s="50" t="s">
        <v>1736</v>
      </c>
      <c r="B831" s="50" t="s">
        <v>40</v>
      </c>
      <c r="C831" s="50" t="s">
        <v>1737</v>
      </c>
      <c r="D831" s="47">
        <v>0</v>
      </c>
    </row>
    <row r="832" spans="1:4" ht="15" x14ac:dyDescent="0.25">
      <c r="A832" s="48" t="s">
        <v>1738</v>
      </c>
      <c r="B832" s="48" t="s">
        <v>40</v>
      </c>
      <c r="C832" s="48" t="s">
        <v>1739</v>
      </c>
      <c r="D832" s="49">
        <v>0</v>
      </c>
    </row>
    <row r="833" spans="1:4" ht="15" x14ac:dyDescent="0.25">
      <c r="A833" s="50" t="s">
        <v>1740</v>
      </c>
      <c r="B833" s="50" t="s">
        <v>40</v>
      </c>
      <c r="C833" s="50" t="s">
        <v>1741</v>
      </c>
      <c r="D833" s="47">
        <v>0</v>
      </c>
    </row>
    <row r="834" spans="1:4" ht="15" x14ac:dyDescent="0.25">
      <c r="A834" s="48" t="s">
        <v>1742</v>
      </c>
      <c r="B834" s="48" t="s">
        <v>40</v>
      </c>
      <c r="C834" s="48" t="s">
        <v>1743</v>
      </c>
      <c r="D834" s="49">
        <v>0</v>
      </c>
    </row>
    <row r="835" spans="1:4" ht="15" x14ac:dyDescent="0.25">
      <c r="A835" s="50" t="s">
        <v>1744</v>
      </c>
      <c r="B835" s="50" t="s">
        <v>40</v>
      </c>
      <c r="C835" s="50" t="s">
        <v>1745</v>
      </c>
      <c r="D835" s="47">
        <v>0</v>
      </c>
    </row>
    <row r="836" spans="1:4" ht="15" x14ac:dyDescent="0.25">
      <c r="A836" s="48" t="s">
        <v>1746</v>
      </c>
      <c r="B836" s="48" t="s">
        <v>40</v>
      </c>
      <c r="C836" s="48" t="s">
        <v>1747</v>
      </c>
      <c r="D836" s="49">
        <v>0</v>
      </c>
    </row>
    <row r="837" spans="1:4" ht="15" x14ac:dyDescent="0.25">
      <c r="A837" s="50" t="s">
        <v>1748</v>
      </c>
      <c r="B837" s="50" t="s">
        <v>40</v>
      </c>
      <c r="C837" s="50" t="s">
        <v>1749</v>
      </c>
      <c r="D837" s="47">
        <v>0</v>
      </c>
    </row>
    <row r="838" spans="1:4" ht="15" x14ac:dyDescent="0.25">
      <c r="A838" s="48" t="s">
        <v>166</v>
      </c>
      <c r="B838" s="48" t="s">
        <v>42</v>
      </c>
      <c r="C838" s="48" t="s">
        <v>167</v>
      </c>
      <c r="D838" s="49">
        <v>0</v>
      </c>
    </row>
    <row r="839" spans="1:4" ht="15" x14ac:dyDescent="0.25">
      <c r="A839" s="50" t="s">
        <v>1750</v>
      </c>
      <c r="B839" s="50" t="s">
        <v>42</v>
      </c>
      <c r="C839" s="50" t="s">
        <v>1751</v>
      </c>
      <c r="D839" s="47">
        <v>0</v>
      </c>
    </row>
    <row r="840" spans="1:4" ht="15" x14ac:dyDescent="0.25">
      <c r="A840" s="48" t="s">
        <v>1752</v>
      </c>
      <c r="B840" s="48" t="s">
        <v>42</v>
      </c>
      <c r="C840" s="48" t="s">
        <v>906</v>
      </c>
      <c r="D840" s="49">
        <v>0</v>
      </c>
    </row>
    <row r="841" spans="1:4" ht="15" x14ac:dyDescent="0.25">
      <c r="A841" s="50" t="s">
        <v>1753</v>
      </c>
      <c r="B841" s="50" t="s">
        <v>42</v>
      </c>
      <c r="C841" s="50" t="s">
        <v>1754</v>
      </c>
      <c r="D841" s="47">
        <v>0</v>
      </c>
    </row>
    <row r="842" spans="1:4" ht="15" x14ac:dyDescent="0.25">
      <c r="A842" s="48" t="s">
        <v>168</v>
      </c>
      <c r="B842" s="48" t="s">
        <v>42</v>
      </c>
      <c r="C842" s="48" t="s">
        <v>169</v>
      </c>
      <c r="D842" s="49">
        <v>-90812199</v>
      </c>
    </row>
    <row r="843" spans="1:4" ht="15" x14ac:dyDescent="0.25">
      <c r="A843" s="50" t="s">
        <v>1755</v>
      </c>
      <c r="B843" s="50" t="s">
        <v>42</v>
      </c>
      <c r="C843" s="50" t="s">
        <v>1756</v>
      </c>
      <c r="D843" s="47">
        <v>0</v>
      </c>
    </row>
    <row r="844" spans="1:4" ht="15" x14ac:dyDescent="0.25">
      <c r="A844" s="48" t="s">
        <v>1757</v>
      </c>
      <c r="B844" s="48" t="s">
        <v>42</v>
      </c>
      <c r="C844" s="48" t="s">
        <v>1758</v>
      </c>
      <c r="D844" s="49">
        <v>0</v>
      </c>
    </row>
    <row r="845" spans="1:4" ht="15" x14ac:dyDescent="0.25">
      <c r="A845" s="50" t="s">
        <v>1759</v>
      </c>
      <c r="B845" s="50" t="s">
        <v>42</v>
      </c>
      <c r="C845" s="50" t="s">
        <v>1760</v>
      </c>
      <c r="D845" s="47">
        <v>0</v>
      </c>
    </row>
    <row r="846" spans="1:4" ht="15" x14ac:dyDescent="0.25">
      <c r="A846" s="48" t="s">
        <v>1761</v>
      </c>
      <c r="B846" s="48" t="s">
        <v>42</v>
      </c>
      <c r="C846" s="48" t="s">
        <v>1762</v>
      </c>
      <c r="D846" s="49">
        <v>0</v>
      </c>
    </row>
    <row r="847" spans="1:4" ht="15" x14ac:dyDescent="0.25">
      <c r="A847" s="50" t="s">
        <v>1763</v>
      </c>
      <c r="B847" s="50" t="s">
        <v>42</v>
      </c>
      <c r="C847" s="50" t="s">
        <v>1764</v>
      </c>
      <c r="D847" s="47">
        <v>0</v>
      </c>
    </row>
    <row r="848" spans="1:4" ht="15" x14ac:dyDescent="0.25">
      <c r="A848" s="48" t="s">
        <v>1765</v>
      </c>
      <c r="B848" s="48" t="s">
        <v>42</v>
      </c>
      <c r="C848" s="48" t="s">
        <v>1766</v>
      </c>
      <c r="D848" s="49">
        <v>0</v>
      </c>
    </row>
    <row r="849" spans="1:4" ht="15" x14ac:dyDescent="0.25">
      <c r="A849" s="50" t="s">
        <v>1767</v>
      </c>
      <c r="B849" s="50" t="s">
        <v>42</v>
      </c>
      <c r="C849" s="50" t="s">
        <v>1768</v>
      </c>
      <c r="D849" s="47">
        <v>0</v>
      </c>
    </row>
    <row r="850" spans="1:4" ht="15" x14ac:dyDescent="0.25">
      <c r="A850" s="48" t="s">
        <v>1769</v>
      </c>
      <c r="B850" s="48" t="s">
        <v>42</v>
      </c>
      <c r="C850" s="48" t="s">
        <v>1770</v>
      </c>
      <c r="D850" s="49">
        <v>0</v>
      </c>
    </row>
    <row r="851" spans="1:4" ht="15" x14ac:dyDescent="0.25">
      <c r="A851" s="50" t="s">
        <v>1771</v>
      </c>
      <c r="B851" s="50" t="s">
        <v>42</v>
      </c>
      <c r="C851" s="50" t="s">
        <v>1772</v>
      </c>
      <c r="D851" s="47">
        <v>0</v>
      </c>
    </row>
    <row r="852" spans="1:4" ht="15" x14ac:dyDescent="0.25">
      <c r="A852" s="48" t="s">
        <v>170</v>
      </c>
      <c r="B852" s="48" t="s">
        <v>44</v>
      </c>
      <c r="C852" s="48" t="s">
        <v>171</v>
      </c>
      <c r="D852" s="49">
        <v>-615768033</v>
      </c>
    </row>
    <row r="853" spans="1:4" ht="15" x14ac:dyDescent="0.25">
      <c r="A853" s="50" t="s">
        <v>1773</v>
      </c>
      <c r="B853" s="50" t="s">
        <v>44</v>
      </c>
      <c r="C853" s="50" t="s">
        <v>1774</v>
      </c>
      <c r="D853" s="47">
        <v>0</v>
      </c>
    </row>
    <row r="854" spans="1:4" ht="15" x14ac:dyDescent="0.25">
      <c r="A854" s="48" t="s">
        <v>1775</v>
      </c>
      <c r="B854" s="48" t="s">
        <v>44</v>
      </c>
      <c r="C854" s="48" t="s">
        <v>874</v>
      </c>
      <c r="D854" s="49">
        <v>0</v>
      </c>
    </row>
    <row r="855" spans="1:4" ht="15" x14ac:dyDescent="0.25">
      <c r="A855" s="50" t="s">
        <v>1776</v>
      </c>
      <c r="B855" s="50" t="s">
        <v>44</v>
      </c>
      <c r="C855" s="50" t="s">
        <v>1777</v>
      </c>
      <c r="D855" s="47">
        <v>0</v>
      </c>
    </row>
    <row r="856" spans="1:4" ht="15" x14ac:dyDescent="0.25">
      <c r="A856" s="48" t="s">
        <v>1778</v>
      </c>
      <c r="B856" s="48" t="s">
        <v>44</v>
      </c>
      <c r="C856" s="48" t="s">
        <v>257</v>
      </c>
      <c r="D856" s="49">
        <v>0</v>
      </c>
    </row>
    <row r="857" spans="1:4" ht="15" x14ac:dyDescent="0.25">
      <c r="A857" s="50" t="s">
        <v>1779</v>
      </c>
      <c r="B857" s="50" t="s">
        <v>44</v>
      </c>
      <c r="C857" s="50" t="s">
        <v>1780</v>
      </c>
      <c r="D857" s="47">
        <v>0</v>
      </c>
    </row>
    <row r="858" spans="1:4" ht="15" x14ac:dyDescent="0.25">
      <c r="A858" s="48" t="s">
        <v>172</v>
      </c>
      <c r="B858" s="48" t="s">
        <v>44</v>
      </c>
      <c r="C858" s="48" t="s">
        <v>173</v>
      </c>
      <c r="D858" s="49">
        <v>-46340854</v>
      </c>
    </row>
    <row r="859" spans="1:4" ht="15" x14ac:dyDescent="0.25">
      <c r="A859" s="50" t="s">
        <v>1781</v>
      </c>
      <c r="B859" s="50" t="s">
        <v>44</v>
      </c>
      <c r="C859" s="50" t="s">
        <v>263</v>
      </c>
      <c r="D859" s="47">
        <v>0</v>
      </c>
    </row>
    <row r="860" spans="1:4" ht="15" x14ac:dyDescent="0.25">
      <c r="A860" s="48" t="s">
        <v>1782</v>
      </c>
      <c r="B860" s="48" t="s">
        <v>44</v>
      </c>
      <c r="C860" s="48" t="s">
        <v>10</v>
      </c>
      <c r="D860" s="49">
        <v>0</v>
      </c>
    </row>
    <row r="861" spans="1:4" ht="15" x14ac:dyDescent="0.25">
      <c r="A861" s="50" t="s">
        <v>1783</v>
      </c>
      <c r="B861" s="50" t="s">
        <v>44</v>
      </c>
      <c r="C861" s="50" t="s">
        <v>1094</v>
      </c>
      <c r="D861" s="47">
        <v>0</v>
      </c>
    </row>
    <row r="862" spans="1:4" ht="15" x14ac:dyDescent="0.25">
      <c r="A862" s="48" t="s">
        <v>1784</v>
      </c>
      <c r="B862" s="48" t="s">
        <v>44</v>
      </c>
      <c r="C862" s="48" t="s">
        <v>1785</v>
      </c>
      <c r="D862" s="49">
        <v>0</v>
      </c>
    </row>
    <row r="863" spans="1:4" ht="15" x14ac:dyDescent="0.25">
      <c r="A863" s="50" t="s">
        <v>1786</v>
      </c>
      <c r="B863" s="50" t="s">
        <v>44</v>
      </c>
      <c r="C863" s="50" t="s">
        <v>1787</v>
      </c>
      <c r="D863" s="47">
        <v>0</v>
      </c>
    </row>
    <row r="864" spans="1:4" ht="15" x14ac:dyDescent="0.25">
      <c r="A864" s="48" t="s">
        <v>1788</v>
      </c>
      <c r="B864" s="48" t="s">
        <v>44</v>
      </c>
      <c r="C864" s="48" t="s">
        <v>1789</v>
      </c>
      <c r="D864" s="49">
        <v>0</v>
      </c>
    </row>
    <row r="865" spans="1:4" ht="15" x14ac:dyDescent="0.25">
      <c r="A865" s="50" t="s">
        <v>1790</v>
      </c>
      <c r="B865" s="50" t="s">
        <v>44</v>
      </c>
      <c r="C865" s="50" t="s">
        <v>1791</v>
      </c>
      <c r="D865" s="47">
        <v>0</v>
      </c>
    </row>
    <row r="866" spans="1:4" ht="15" x14ac:dyDescent="0.25">
      <c r="A866" s="48" t="s">
        <v>1792</v>
      </c>
      <c r="B866" s="48" t="s">
        <v>44</v>
      </c>
      <c r="C866" s="48" t="s">
        <v>1793</v>
      </c>
      <c r="D866" s="49">
        <v>0</v>
      </c>
    </row>
    <row r="867" spans="1:4" ht="15" x14ac:dyDescent="0.25">
      <c r="A867" s="50" t="s">
        <v>1794</v>
      </c>
      <c r="B867" s="50" t="s">
        <v>44</v>
      </c>
      <c r="C867" s="50" t="s">
        <v>1795</v>
      </c>
      <c r="D867" s="47">
        <v>0</v>
      </c>
    </row>
    <row r="868" spans="1:4" ht="15" x14ac:dyDescent="0.25">
      <c r="A868" s="48" t="s">
        <v>1796</v>
      </c>
      <c r="B868" s="48" t="s">
        <v>44</v>
      </c>
      <c r="C868" s="48" t="s">
        <v>1797</v>
      </c>
      <c r="D868" s="49">
        <v>0</v>
      </c>
    </row>
    <row r="869" spans="1:4" ht="15" x14ac:dyDescent="0.25">
      <c r="A869" s="50" t="s">
        <v>1798</v>
      </c>
      <c r="B869" s="50" t="s">
        <v>44</v>
      </c>
      <c r="C869" s="50" t="s">
        <v>1033</v>
      </c>
      <c r="D869" s="47">
        <v>0</v>
      </c>
    </row>
    <row r="870" spans="1:4" ht="15" x14ac:dyDescent="0.25">
      <c r="A870" s="48" t="s">
        <v>1799</v>
      </c>
      <c r="B870" s="48" t="s">
        <v>44</v>
      </c>
      <c r="C870" s="48" t="s">
        <v>1800</v>
      </c>
      <c r="D870" s="49">
        <v>0</v>
      </c>
    </row>
    <row r="871" spans="1:4" ht="15" x14ac:dyDescent="0.25">
      <c r="A871" s="50" t="s">
        <v>1801</v>
      </c>
      <c r="B871" s="50" t="s">
        <v>44</v>
      </c>
      <c r="C871" s="50" t="s">
        <v>1802</v>
      </c>
      <c r="D871" s="47">
        <v>0</v>
      </c>
    </row>
    <row r="872" spans="1:4" ht="15" x14ac:dyDescent="0.25">
      <c r="A872" s="48" t="s">
        <v>1803</v>
      </c>
      <c r="B872" s="48" t="s">
        <v>44</v>
      </c>
      <c r="C872" s="48" t="s">
        <v>297</v>
      </c>
      <c r="D872" s="49">
        <v>0</v>
      </c>
    </row>
    <row r="873" spans="1:4" ht="15" x14ac:dyDescent="0.25">
      <c r="A873" s="50" t="s">
        <v>1804</v>
      </c>
      <c r="B873" s="50" t="s">
        <v>44</v>
      </c>
      <c r="C873" s="50" t="s">
        <v>1805</v>
      </c>
      <c r="D873" s="47">
        <v>0</v>
      </c>
    </row>
    <row r="874" spans="1:4" ht="15" x14ac:dyDescent="0.25">
      <c r="A874" s="48" t="s">
        <v>1806</v>
      </c>
      <c r="B874" s="48" t="s">
        <v>44</v>
      </c>
      <c r="C874" s="48" t="s">
        <v>1807</v>
      </c>
      <c r="D874" s="49">
        <v>0</v>
      </c>
    </row>
    <row r="875" spans="1:4" ht="15" x14ac:dyDescent="0.25">
      <c r="A875" s="50" t="s">
        <v>1808</v>
      </c>
      <c r="B875" s="50" t="s">
        <v>44</v>
      </c>
      <c r="C875" s="50" t="s">
        <v>1809</v>
      </c>
      <c r="D875" s="47">
        <v>0</v>
      </c>
    </row>
    <row r="876" spans="1:4" ht="15" x14ac:dyDescent="0.25">
      <c r="A876" s="48" t="s">
        <v>1810</v>
      </c>
      <c r="B876" s="48" t="s">
        <v>44</v>
      </c>
      <c r="C876" s="48" t="s">
        <v>1811</v>
      </c>
      <c r="D876" s="49">
        <v>0</v>
      </c>
    </row>
    <row r="877" spans="1:4" ht="15" x14ac:dyDescent="0.25">
      <c r="A877" s="50" t="s">
        <v>1812</v>
      </c>
      <c r="B877" s="50" t="s">
        <v>44</v>
      </c>
      <c r="C877" s="50" t="s">
        <v>1316</v>
      </c>
      <c r="D877" s="47">
        <v>0</v>
      </c>
    </row>
    <row r="878" spans="1:4" ht="15" x14ac:dyDescent="0.25">
      <c r="A878" s="48" t="s">
        <v>1813</v>
      </c>
      <c r="B878" s="48" t="s">
        <v>44</v>
      </c>
      <c r="C878" s="48" t="s">
        <v>1814</v>
      </c>
      <c r="D878" s="49">
        <v>0</v>
      </c>
    </row>
    <row r="879" spans="1:4" ht="15" x14ac:dyDescent="0.25">
      <c r="A879" s="50" t="s">
        <v>1815</v>
      </c>
      <c r="B879" s="50" t="s">
        <v>44</v>
      </c>
      <c r="C879" s="50" t="s">
        <v>1816</v>
      </c>
      <c r="D879" s="47">
        <v>0</v>
      </c>
    </row>
    <row r="880" spans="1:4" ht="15" x14ac:dyDescent="0.25">
      <c r="A880" s="48" t="s">
        <v>1817</v>
      </c>
      <c r="B880" s="48" t="s">
        <v>44</v>
      </c>
      <c r="C880" s="48" t="s">
        <v>1818</v>
      </c>
      <c r="D880" s="49">
        <v>0</v>
      </c>
    </row>
    <row r="881" spans="1:4" ht="15" x14ac:dyDescent="0.25">
      <c r="A881" s="50" t="s">
        <v>1819</v>
      </c>
      <c r="B881" s="50" t="s">
        <v>44</v>
      </c>
      <c r="C881" s="50" t="s">
        <v>1820</v>
      </c>
      <c r="D881" s="47">
        <v>0</v>
      </c>
    </row>
    <row r="882" spans="1:4" ht="15" x14ac:dyDescent="0.25">
      <c r="A882" s="48" t="s">
        <v>1821</v>
      </c>
      <c r="B882" s="48" t="s">
        <v>44</v>
      </c>
      <c r="C882" s="48" t="s">
        <v>1822</v>
      </c>
      <c r="D882" s="49">
        <v>0</v>
      </c>
    </row>
    <row r="883" spans="1:4" ht="15" x14ac:dyDescent="0.25">
      <c r="A883" s="50" t="s">
        <v>1823</v>
      </c>
      <c r="B883" s="50" t="s">
        <v>44</v>
      </c>
      <c r="C883" s="50" t="s">
        <v>1824</v>
      </c>
      <c r="D883" s="47">
        <v>0</v>
      </c>
    </row>
    <row r="884" spans="1:4" ht="15" x14ac:dyDescent="0.25">
      <c r="A884" s="48" t="s">
        <v>174</v>
      </c>
      <c r="B884" s="48" t="s">
        <v>44</v>
      </c>
      <c r="C884" s="48" t="s">
        <v>175</v>
      </c>
      <c r="D884" s="49">
        <v>0</v>
      </c>
    </row>
    <row r="885" spans="1:4" ht="15" x14ac:dyDescent="0.25">
      <c r="A885" s="50" t="s">
        <v>1825</v>
      </c>
      <c r="B885" s="50" t="s">
        <v>44</v>
      </c>
      <c r="C885" s="50" t="s">
        <v>1826</v>
      </c>
      <c r="D885" s="47">
        <v>0</v>
      </c>
    </row>
    <row r="886" spans="1:4" ht="15" x14ac:dyDescent="0.25">
      <c r="A886" s="48" t="s">
        <v>1827</v>
      </c>
      <c r="B886" s="48" t="s">
        <v>44</v>
      </c>
      <c r="C886" s="48" t="s">
        <v>1828</v>
      </c>
      <c r="D886" s="49">
        <v>0</v>
      </c>
    </row>
    <row r="887" spans="1:4" ht="15" x14ac:dyDescent="0.25">
      <c r="A887" s="50" t="s">
        <v>176</v>
      </c>
      <c r="B887" s="50" t="s">
        <v>44</v>
      </c>
      <c r="C887" s="50" t="s">
        <v>177</v>
      </c>
      <c r="D887" s="47">
        <v>0</v>
      </c>
    </row>
    <row r="888" spans="1:4" ht="15" x14ac:dyDescent="0.25">
      <c r="A888" s="48" t="s">
        <v>1829</v>
      </c>
      <c r="B888" s="48" t="s">
        <v>44</v>
      </c>
      <c r="C888" s="48" t="s">
        <v>1830</v>
      </c>
      <c r="D888" s="49">
        <v>0</v>
      </c>
    </row>
    <row r="889" spans="1:4" ht="15" x14ac:dyDescent="0.25">
      <c r="A889" s="50" t="s">
        <v>1831</v>
      </c>
      <c r="B889" s="50" t="s">
        <v>44</v>
      </c>
      <c r="C889" s="50" t="s">
        <v>325</v>
      </c>
      <c r="D889" s="47">
        <v>-54633694</v>
      </c>
    </row>
    <row r="890" spans="1:4" ht="15" x14ac:dyDescent="0.25">
      <c r="A890" s="48" t="s">
        <v>1832</v>
      </c>
      <c r="B890" s="48" t="s">
        <v>44</v>
      </c>
      <c r="C890" s="48" t="s">
        <v>1833</v>
      </c>
      <c r="D890" s="49">
        <v>0</v>
      </c>
    </row>
    <row r="891" spans="1:4" ht="15" x14ac:dyDescent="0.25">
      <c r="A891" s="50" t="s">
        <v>1834</v>
      </c>
      <c r="B891" s="50" t="s">
        <v>44</v>
      </c>
      <c r="C891" s="50" t="s">
        <v>1835</v>
      </c>
      <c r="D891" s="47">
        <v>0</v>
      </c>
    </row>
    <row r="892" spans="1:4" ht="15" x14ac:dyDescent="0.25">
      <c r="A892" s="48" t="s">
        <v>1836</v>
      </c>
      <c r="B892" s="48" t="s">
        <v>44</v>
      </c>
      <c r="C892" s="48" t="s">
        <v>1837</v>
      </c>
      <c r="D892" s="49">
        <v>0</v>
      </c>
    </row>
    <row r="893" spans="1:4" ht="15" x14ac:dyDescent="0.25">
      <c r="A893" s="50" t="s">
        <v>1838</v>
      </c>
      <c r="B893" s="50" t="s">
        <v>44</v>
      </c>
      <c r="C893" s="50" t="s">
        <v>1839</v>
      </c>
      <c r="D893" s="47">
        <v>0</v>
      </c>
    </row>
    <row r="894" spans="1:4" ht="15" x14ac:dyDescent="0.25">
      <c r="A894" s="48" t="s">
        <v>1840</v>
      </c>
      <c r="B894" s="48" t="s">
        <v>44</v>
      </c>
      <c r="C894" s="48" t="s">
        <v>1841</v>
      </c>
      <c r="D894" s="49">
        <v>0</v>
      </c>
    </row>
    <row r="895" spans="1:4" ht="15" x14ac:dyDescent="0.25">
      <c r="A895" s="50" t="s">
        <v>1842</v>
      </c>
      <c r="B895" s="50" t="s">
        <v>44</v>
      </c>
      <c r="C895" s="50" t="s">
        <v>1843</v>
      </c>
      <c r="D895" s="47">
        <v>0</v>
      </c>
    </row>
    <row r="896" spans="1:4" ht="15" x14ac:dyDescent="0.25">
      <c r="A896" s="48" t="s">
        <v>1844</v>
      </c>
      <c r="B896" s="48" t="s">
        <v>44</v>
      </c>
      <c r="C896" s="48" t="s">
        <v>1845</v>
      </c>
      <c r="D896" s="49">
        <v>0</v>
      </c>
    </row>
    <row r="897" spans="1:4" ht="15" x14ac:dyDescent="0.25">
      <c r="A897" s="50" t="s">
        <v>1846</v>
      </c>
      <c r="B897" s="50" t="s">
        <v>44</v>
      </c>
      <c r="C897" s="50" t="s">
        <v>1847</v>
      </c>
      <c r="D897" s="47">
        <v>0</v>
      </c>
    </row>
    <row r="898" spans="1:4" ht="15" x14ac:dyDescent="0.25">
      <c r="A898" s="48" t="s">
        <v>1848</v>
      </c>
      <c r="B898" s="48" t="s">
        <v>44</v>
      </c>
      <c r="C898" s="48" t="s">
        <v>1016</v>
      </c>
      <c r="D898" s="49">
        <v>0</v>
      </c>
    </row>
    <row r="899" spans="1:4" ht="15" x14ac:dyDescent="0.25">
      <c r="A899" s="50" t="s">
        <v>1849</v>
      </c>
      <c r="B899" s="50" t="s">
        <v>44</v>
      </c>
      <c r="C899" s="50" t="s">
        <v>1850</v>
      </c>
      <c r="D899" s="47">
        <v>0</v>
      </c>
    </row>
    <row r="900" spans="1:4" ht="15" x14ac:dyDescent="0.25">
      <c r="A900" s="48" t="s">
        <v>1851</v>
      </c>
      <c r="B900" s="48" t="s">
        <v>44</v>
      </c>
      <c r="C900" s="48" t="s">
        <v>1852</v>
      </c>
      <c r="D900" s="49">
        <v>0</v>
      </c>
    </row>
    <row r="901" spans="1:4" ht="15" x14ac:dyDescent="0.25">
      <c r="A901" s="50" t="s">
        <v>1853</v>
      </c>
      <c r="B901" s="50" t="s">
        <v>44</v>
      </c>
      <c r="C901" s="50" t="s">
        <v>1854</v>
      </c>
      <c r="D901" s="47">
        <v>0</v>
      </c>
    </row>
    <row r="902" spans="1:4" ht="15" x14ac:dyDescent="0.25">
      <c r="A902" s="48" t="s">
        <v>1855</v>
      </c>
      <c r="B902" s="48" t="s">
        <v>44</v>
      </c>
      <c r="C902" s="48" t="s">
        <v>1856</v>
      </c>
      <c r="D902" s="49">
        <v>0</v>
      </c>
    </row>
    <row r="903" spans="1:4" ht="15" x14ac:dyDescent="0.25">
      <c r="A903" s="50" t="s">
        <v>1857</v>
      </c>
      <c r="B903" s="50" t="s">
        <v>44</v>
      </c>
      <c r="C903" s="50" t="s">
        <v>1858</v>
      </c>
      <c r="D903" s="47">
        <v>0</v>
      </c>
    </row>
    <row r="904" spans="1:4" ht="15" x14ac:dyDescent="0.25">
      <c r="A904" s="48" t="s">
        <v>1859</v>
      </c>
      <c r="B904" s="48" t="s">
        <v>44</v>
      </c>
      <c r="C904" s="48" t="s">
        <v>1860</v>
      </c>
      <c r="D904" s="49">
        <v>0</v>
      </c>
    </row>
    <row r="905" spans="1:4" ht="15" x14ac:dyDescent="0.25">
      <c r="A905" s="50" t="s">
        <v>1861</v>
      </c>
      <c r="B905" s="50" t="s">
        <v>44</v>
      </c>
      <c r="C905" s="50" t="s">
        <v>1862</v>
      </c>
      <c r="D905" s="47">
        <v>0</v>
      </c>
    </row>
    <row r="906" spans="1:4" ht="15" x14ac:dyDescent="0.25">
      <c r="A906" s="48" t="s">
        <v>1863</v>
      </c>
      <c r="B906" s="48" t="s">
        <v>44</v>
      </c>
      <c r="C906" s="48" t="s">
        <v>1864</v>
      </c>
      <c r="D906" s="49">
        <v>0</v>
      </c>
    </row>
    <row r="907" spans="1:4" ht="15" x14ac:dyDescent="0.25">
      <c r="A907" s="50" t="s">
        <v>1865</v>
      </c>
      <c r="B907" s="50" t="s">
        <v>44</v>
      </c>
      <c r="C907" s="50" t="s">
        <v>1866</v>
      </c>
      <c r="D907" s="47">
        <v>0</v>
      </c>
    </row>
    <row r="908" spans="1:4" ht="15" x14ac:dyDescent="0.25">
      <c r="A908" s="48" t="s">
        <v>1867</v>
      </c>
      <c r="B908" s="48" t="s">
        <v>44</v>
      </c>
      <c r="C908" s="48" t="s">
        <v>1868</v>
      </c>
      <c r="D908" s="49">
        <v>0</v>
      </c>
    </row>
    <row r="909" spans="1:4" ht="15" x14ac:dyDescent="0.25">
      <c r="A909" s="50" t="s">
        <v>1869</v>
      </c>
      <c r="B909" s="50" t="s">
        <v>44</v>
      </c>
      <c r="C909" s="50" t="s">
        <v>1870</v>
      </c>
      <c r="D909" s="47">
        <v>0</v>
      </c>
    </row>
    <row r="910" spans="1:4" ht="15" x14ac:dyDescent="0.25">
      <c r="A910" s="48" t="s">
        <v>1871</v>
      </c>
      <c r="B910" s="48" t="s">
        <v>44</v>
      </c>
      <c r="C910" s="48" t="s">
        <v>1872</v>
      </c>
      <c r="D910" s="49">
        <v>0</v>
      </c>
    </row>
    <row r="911" spans="1:4" ht="15" x14ac:dyDescent="0.25">
      <c r="A911" s="50" t="s">
        <v>1873</v>
      </c>
      <c r="B911" s="50" t="s">
        <v>44</v>
      </c>
      <c r="C911" s="50" t="s">
        <v>1874</v>
      </c>
      <c r="D911" s="47">
        <v>0</v>
      </c>
    </row>
    <row r="912" spans="1:4" ht="15" x14ac:dyDescent="0.25">
      <c r="A912" s="48" t="s">
        <v>178</v>
      </c>
      <c r="B912" s="48" t="s">
        <v>44</v>
      </c>
      <c r="C912" s="48" t="s">
        <v>179</v>
      </c>
      <c r="D912" s="49">
        <v>0</v>
      </c>
    </row>
    <row r="913" spans="1:4" ht="15" x14ac:dyDescent="0.25">
      <c r="A913" s="50" t="s">
        <v>1875</v>
      </c>
      <c r="B913" s="50" t="s">
        <v>44</v>
      </c>
      <c r="C913" s="50" t="s">
        <v>1876</v>
      </c>
      <c r="D913" s="47">
        <v>0</v>
      </c>
    </row>
    <row r="914" spans="1:4" ht="15" x14ac:dyDescent="0.25">
      <c r="A914" s="48" t="s">
        <v>1877</v>
      </c>
      <c r="B914" s="48" t="s">
        <v>44</v>
      </c>
      <c r="C914" s="48" t="s">
        <v>1878</v>
      </c>
      <c r="D914" s="49">
        <v>-94096636</v>
      </c>
    </row>
    <row r="915" spans="1:4" ht="15" x14ac:dyDescent="0.25">
      <c r="A915" s="50" t="s">
        <v>1879</v>
      </c>
      <c r="B915" s="50" t="s">
        <v>44</v>
      </c>
      <c r="C915" s="50" t="s">
        <v>1880</v>
      </c>
      <c r="D915" s="47">
        <v>0</v>
      </c>
    </row>
    <row r="916" spans="1:4" ht="15" x14ac:dyDescent="0.25">
      <c r="A916" s="48" t="s">
        <v>1881</v>
      </c>
      <c r="B916" s="48" t="s">
        <v>44</v>
      </c>
      <c r="C916" s="48" t="s">
        <v>1882</v>
      </c>
      <c r="D916" s="49">
        <v>0</v>
      </c>
    </row>
    <row r="917" spans="1:4" ht="15" x14ac:dyDescent="0.25">
      <c r="A917" s="50" t="s">
        <v>1883</v>
      </c>
      <c r="B917" s="50" t="s">
        <v>44</v>
      </c>
      <c r="C917" s="50" t="s">
        <v>84</v>
      </c>
      <c r="D917" s="47">
        <v>0</v>
      </c>
    </row>
    <row r="918" spans="1:4" ht="15" x14ac:dyDescent="0.25">
      <c r="A918" s="48" t="s">
        <v>1884</v>
      </c>
      <c r="B918" s="48" t="s">
        <v>44</v>
      </c>
      <c r="C918" s="48" t="s">
        <v>1885</v>
      </c>
      <c r="D918" s="49">
        <v>0</v>
      </c>
    </row>
    <row r="919" spans="1:4" ht="15" x14ac:dyDescent="0.25">
      <c r="A919" s="50" t="s">
        <v>1886</v>
      </c>
      <c r="B919" s="50" t="s">
        <v>44</v>
      </c>
      <c r="C919" s="50" t="s">
        <v>58</v>
      </c>
      <c r="D919" s="47">
        <v>-54452063</v>
      </c>
    </row>
    <row r="920" spans="1:4" ht="15" x14ac:dyDescent="0.25">
      <c r="A920" s="48" t="s">
        <v>1887</v>
      </c>
      <c r="B920" s="48" t="s">
        <v>44</v>
      </c>
      <c r="C920" s="48" t="s">
        <v>1888</v>
      </c>
      <c r="D920" s="49">
        <v>0</v>
      </c>
    </row>
    <row r="921" spans="1:4" ht="15" x14ac:dyDescent="0.25">
      <c r="A921" s="50" t="s">
        <v>1889</v>
      </c>
      <c r="B921" s="50" t="s">
        <v>44</v>
      </c>
      <c r="C921" s="50" t="s">
        <v>1890</v>
      </c>
      <c r="D921" s="47">
        <v>0</v>
      </c>
    </row>
    <row r="922" spans="1:4" ht="15" x14ac:dyDescent="0.25">
      <c r="A922" s="48" t="s">
        <v>1891</v>
      </c>
      <c r="B922" s="48" t="s">
        <v>44</v>
      </c>
      <c r="C922" s="48" t="s">
        <v>1892</v>
      </c>
      <c r="D922" s="49">
        <v>0</v>
      </c>
    </row>
    <row r="923" spans="1:4" ht="15" x14ac:dyDescent="0.25">
      <c r="A923" s="50" t="s">
        <v>1893</v>
      </c>
      <c r="B923" s="50" t="s">
        <v>44</v>
      </c>
      <c r="C923" s="50" t="s">
        <v>1894</v>
      </c>
      <c r="D923" s="47">
        <v>0</v>
      </c>
    </row>
    <row r="924" spans="1:4" ht="15" x14ac:dyDescent="0.25">
      <c r="A924" s="48" t="s">
        <v>1895</v>
      </c>
      <c r="B924" s="48" t="s">
        <v>44</v>
      </c>
      <c r="C924" s="48" t="s">
        <v>1896</v>
      </c>
      <c r="D924" s="49">
        <v>0</v>
      </c>
    </row>
    <row r="925" spans="1:4" ht="15" x14ac:dyDescent="0.25">
      <c r="A925" s="50" t="s">
        <v>1897</v>
      </c>
      <c r="B925" s="50" t="s">
        <v>44</v>
      </c>
      <c r="C925" s="50" t="s">
        <v>1898</v>
      </c>
      <c r="D925" s="47">
        <v>0</v>
      </c>
    </row>
    <row r="926" spans="1:4" ht="15" x14ac:dyDescent="0.25">
      <c r="A926" s="48" t="s">
        <v>1899</v>
      </c>
      <c r="B926" s="48" t="s">
        <v>44</v>
      </c>
      <c r="C926" s="48" t="s">
        <v>412</v>
      </c>
      <c r="D926" s="49">
        <v>0</v>
      </c>
    </row>
    <row r="927" spans="1:4" ht="15" x14ac:dyDescent="0.25">
      <c r="A927" s="50" t="s">
        <v>1900</v>
      </c>
      <c r="B927" s="50" t="s">
        <v>44</v>
      </c>
      <c r="C927" s="50" t="s">
        <v>1901</v>
      </c>
      <c r="D927" s="47">
        <v>0</v>
      </c>
    </row>
    <row r="928" spans="1:4" ht="15" x14ac:dyDescent="0.25">
      <c r="A928" s="48" t="s">
        <v>1902</v>
      </c>
      <c r="B928" s="48" t="s">
        <v>44</v>
      </c>
      <c r="C928" s="48" t="s">
        <v>1903</v>
      </c>
      <c r="D928" s="49">
        <v>0</v>
      </c>
    </row>
    <row r="929" spans="1:4" ht="15" x14ac:dyDescent="0.25">
      <c r="A929" s="50" t="s">
        <v>1904</v>
      </c>
      <c r="B929" s="50" t="s">
        <v>44</v>
      </c>
      <c r="C929" s="50" t="s">
        <v>1905</v>
      </c>
      <c r="D929" s="47">
        <v>0</v>
      </c>
    </row>
    <row r="930" spans="1:4" ht="15" x14ac:dyDescent="0.25">
      <c r="A930" s="48" t="s">
        <v>1906</v>
      </c>
      <c r="B930" s="48" t="s">
        <v>44</v>
      </c>
      <c r="C930" s="48" t="s">
        <v>1907</v>
      </c>
      <c r="D930" s="49">
        <v>0</v>
      </c>
    </row>
    <row r="931" spans="1:4" ht="15" x14ac:dyDescent="0.25">
      <c r="A931" s="50" t="s">
        <v>1908</v>
      </c>
      <c r="B931" s="50" t="s">
        <v>44</v>
      </c>
      <c r="C931" s="50" t="s">
        <v>46</v>
      </c>
      <c r="D931" s="47">
        <v>0</v>
      </c>
    </row>
    <row r="932" spans="1:4" ht="15" x14ac:dyDescent="0.25">
      <c r="A932" s="48" t="s">
        <v>1909</v>
      </c>
      <c r="B932" s="48" t="s">
        <v>44</v>
      </c>
      <c r="C932" s="48" t="s">
        <v>1910</v>
      </c>
      <c r="D932" s="49">
        <v>0</v>
      </c>
    </row>
    <row r="933" spans="1:4" ht="15" x14ac:dyDescent="0.25">
      <c r="A933" s="50" t="s">
        <v>1911</v>
      </c>
      <c r="B933" s="50" t="s">
        <v>44</v>
      </c>
      <c r="C933" s="50" t="s">
        <v>1912</v>
      </c>
      <c r="D933" s="47">
        <v>0</v>
      </c>
    </row>
    <row r="934" spans="1:4" ht="15" x14ac:dyDescent="0.25">
      <c r="A934" s="48" t="s">
        <v>1913</v>
      </c>
      <c r="B934" s="48" t="s">
        <v>44</v>
      </c>
      <c r="C934" s="48" t="s">
        <v>1914</v>
      </c>
      <c r="D934" s="49">
        <v>0</v>
      </c>
    </row>
    <row r="935" spans="1:4" ht="15" x14ac:dyDescent="0.25">
      <c r="A935" s="50" t="s">
        <v>1915</v>
      </c>
      <c r="B935" s="50" t="s">
        <v>44</v>
      </c>
      <c r="C935" s="50" t="s">
        <v>1916</v>
      </c>
      <c r="D935" s="47">
        <v>0</v>
      </c>
    </row>
    <row r="936" spans="1:4" ht="15" x14ac:dyDescent="0.25">
      <c r="A936" s="48" t="s">
        <v>1917</v>
      </c>
      <c r="B936" s="48" t="s">
        <v>44</v>
      </c>
      <c r="C936" s="48" t="s">
        <v>1918</v>
      </c>
      <c r="D936" s="49">
        <v>0</v>
      </c>
    </row>
    <row r="937" spans="1:4" ht="15" x14ac:dyDescent="0.25">
      <c r="A937" s="50" t="s">
        <v>1919</v>
      </c>
      <c r="B937" s="50" t="s">
        <v>44</v>
      </c>
      <c r="C937" s="50" t="s">
        <v>583</v>
      </c>
      <c r="D937" s="47">
        <v>0</v>
      </c>
    </row>
    <row r="938" spans="1:4" ht="15" x14ac:dyDescent="0.25">
      <c r="A938" s="48" t="s">
        <v>1920</v>
      </c>
      <c r="B938" s="48" t="s">
        <v>44</v>
      </c>
      <c r="C938" s="48" t="s">
        <v>1921</v>
      </c>
      <c r="D938" s="49">
        <v>0</v>
      </c>
    </row>
    <row r="939" spans="1:4" ht="15" x14ac:dyDescent="0.25">
      <c r="A939" s="50" t="s">
        <v>180</v>
      </c>
      <c r="B939" s="50" t="s">
        <v>46</v>
      </c>
      <c r="C939" s="50" t="s">
        <v>181</v>
      </c>
      <c r="D939" s="47">
        <v>0</v>
      </c>
    </row>
    <row r="940" spans="1:4" ht="15" x14ac:dyDescent="0.25">
      <c r="A940" s="48" t="s">
        <v>1922</v>
      </c>
      <c r="B940" s="48" t="s">
        <v>46</v>
      </c>
      <c r="C940" s="48" t="s">
        <v>604</v>
      </c>
      <c r="D940" s="49">
        <v>0</v>
      </c>
    </row>
    <row r="941" spans="1:4" ht="15" x14ac:dyDescent="0.25">
      <c r="A941" s="50" t="s">
        <v>1923</v>
      </c>
      <c r="B941" s="50" t="s">
        <v>46</v>
      </c>
      <c r="C941" s="50" t="s">
        <v>1924</v>
      </c>
      <c r="D941" s="47">
        <v>0</v>
      </c>
    </row>
    <row r="942" spans="1:4" ht="15" x14ac:dyDescent="0.25">
      <c r="A942" s="48" t="s">
        <v>1925</v>
      </c>
      <c r="B942" s="48" t="s">
        <v>46</v>
      </c>
      <c r="C942" s="48" t="s">
        <v>1926</v>
      </c>
      <c r="D942" s="49">
        <v>0</v>
      </c>
    </row>
    <row r="943" spans="1:4" ht="15" x14ac:dyDescent="0.25">
      <c r="A943" s="50" t="s">
        <v>1927</v>
      </c>
      <c r="B943" s="50" t="s">
        <v>46</v>
      </c>
      <c r="C943" s="50" t="s">
        <v>1928</v>
      </c>
      <c r="D943" s="47">
        <v>0</v>
      </c>
    </row>
    <row r="944" spans="1:4" ht="15" x14ac:dyDescent="0.25">
      <c r="A944" s="48" t="s">
        <v>1929</v>
      </c>
      <c r="B944" s="48" t="s">
        <v>46</v>
      </c>
      <c r="C944" s="48" t="s">
        <v>1930</v>
      </c>
      <c r="D944" s="49">
        <v>-23183662</v>
      </c>
    </row>
    <row r="945" spans="1:4" ht="15" x14ac:dyDescent="0.25">
      <c r="A945" s="50" t="s">
        <v>1931</v>
      </c>
      <c r="B945" s="50" t="s">
        <v>46</v>
      </c>
      <c r="C945" s="50" t="s">
        <v>1932</v>
      </c>
      <c r="D945" s="47">
        <v>0</v>
      </c>
    </row>
    <row r="946" spans="1:4" ht="15" x14ac:dyDescent="0.25">
      <c r="A946" s="48" t="s">
        <v>1933</v>
      </c>
      <c r="B946" s="48" t="s">
        <v>46</v>
      </c>
      <c r="C946" s="48" t="s">
        <v>1934</v>
      </c>
      <c r="D946" s="49">
        <v>0</v>
      </c>
    </row>
    <row r="947" spans="1:4" ht="15" x14ac:dyDescent="0.25">
      <c r="A947" s="50" t="s">
        <v>1935</v>
      </c>
      <c r="B947" s="50" t="s">
        <v>46</v>
      </c>
      <c r="C947" s="50" t="s">
        <v>1936</v>
      </c>
      <c r="D947" s="47">
        <v>0</v>
      </c>
    </row>
    <row r="948" spans="1:4" ht="15" x14ac:dyDescent="0.25">
      <c r="A948" s="48" t="s">
        <v>1937</v>
      </c>
      <c r="B948" s="48" t="s">
        <v>46</v>
      </c>
      <c r="C948" s="48" t="s">
        <v>1938</v>
      </c>
      <c r="D948" s="49">
        <v>0</v>
      </c>
    </row>
    <row r="949" spans="1:4" ht="15" x14ac:dyDescent="0.25">
      <c r="A949" s="50" t="s">
        <v>1939</v>
      </c>
      <c r="B949" s="50" t="s">
        <v>46</v>
      </c>
      <c r="C949" s="50" t="s">
        <v>347</v>
      </c>
      <c r="D949" s="47">
        <v>0</v>
      </c>
    </row>
    <row r="950" spans="1:4" ht="15" x14ac:dyDescent="0.25">
      <c r="A950" s="48" t="s">
        <v>1940</v>
      </c>
      <c r="B950" s="48" t="s">
        <v>46</v>
      </c>
      <c r="C950" s="48" t="s">
        <v>1941</v>
      </c>
      <c r="D950" s="49">
        <v>0</v>
      </c>
    </row>
    <row r="951" spans="1:4" ht="15" x14ac:dyDescent="0.25">
      <c r="A951" s="50" t="s">
        <v>1942</v>
      </c>
      <c r="B951" s="50" t="s">
        <v>46</v>
      </c>
      <c r="C951" s="50" t="s">
        <v>1943</v>
      </c>
      <c r="D951" s="47">
        <v>0</v>
      </c>
    </row>
    <row r="952" spans="1:4" ht="15" x14ac:dyDescent="0.25">
      <c r="A952" s="48" t="s">
        <v>1944</v>
      </c>
      <c r="B952" s="48" t="s">
        <v>46</v>
      </c>
      <c r="C952" s="48" t="s">
        <v>1945</v>
      </c>
      <c r="D952" s="49">
        <v>0</v>
      </c>
    </row>
    <row r="953" spans="1:4" ht="15" x14ac:dyDescent="0.25">
      <c r="A953" s="50" t="s">
        <v>1946</v>
      </c>
      <c r="B953" s="50" t="s">
        <v>46</v>
      </c>
      <c r="C953" s="50" t="s">
        <v>1947</v>
      </c>
      <c r="D953" s="47">
        <v>0</v>
      </c>
    </row>
    <row r="954" spans="1:4" ht="15" x14ac:dyDescent="0.25">
      <c r="A954" s="48" t="s">
        <v>1948</v>
      </c>
      <c r="B954" s="48" t="s">
        <v>46</v>
      </c>
      <c r="C954" s="48" t="s">
        <v>1949</v>
      </c>
      <c r="D954" s="49">
        <v>0</v>
      </c>
    </row>
    <row r="955" spans="1:4" ht="15" x14ac:dyDescent="0.25">
      <c r="A955" s="50" t="s">
        <v>1950</v>
      </c>
      <c r="B955" s="50" t="s">
        <v>46</v>
      </c>
      <c r="C955" s="50" t="s">
        <v>1951</v>
      </c>
      <c r="D955" s="47">
        <v>0</v>
      </c>
    </row>
    <row r="956" spans="1:4" ht="15" x14ac:dyDescent="0.25">
      <c r="A956" s="48" t="s">
        <v>1952</v>
      </c>
      <c r="B956" s="48" t="s">
        <v>46</v>
      </c>
      <c r="C956" s="48" t="s">
        <v>1953</v>
      </c>
      <c r="D956" s="49">
        <v>0</v>
      </c>
    </row>
    <row r="957" spans="1:4" ht="15" x14ac:dyDescent="0.25">
      <c r="A957" s="50" t="s">
        <v>1954</v>
      </c>
      <c r="B957" s="50" t="s">
        <v>46</v>
      </c>
      <c r="C957" s="50" t="s">
        <v>1955</v>
      </c>
      <c r="D957" s="47">
        <v>0</v>
      </c>
    </row>
    <row r="958" spans="1:4" ht="15" x14ac:dyDescent="0.25">
      <c r="A958" s="48" t="s">
        <v>1956</v>
      </c>
      <c r="B958" s="48" t="s">
        <v>46</v>
      </c>
      <c r="C958" s="48" t="s">
        <v>1957</v>
      </c>
      <c r="D958" s="49">
        <v>0</v>
      </c>
    </row>
    <row r="959" spans="1:4" ht="15" x14ac:dyDescent="0.25">
      <c r="A959" s="50" t="s">
        <v>1958</v>
      </c>
      <c r="B959" s="50" t="s">
        <v>46</v>
      </c>
      <c r="C959" s="50" t="s">
        <v>1959</v>
      </c>
      <c r="D959" s="47">
        <v>0</v>
      </c>
    </row>
    <row r="960" spans="1:4" ht="15" x14ac:dyDescent="0.25">
      <c r="A960" s="48" t="s">
        <v>1960</v>
      </c>
      <c r="B960" s="48" t="s">
        <v>46</v>
      </c>
      <c r="C960" s="48" t="s">
        <v>402</v>
      </c>
      <c r="D960" s="49">
        <v>0</v>
      </c>
    </row>
    <row r="961" spans="1:4" ht="15" x14ac:dyDescent="0.25">
      <c r="A961" s="50" t="s">
        <v>1961</v>
      </c>
      <c r="B961" s="50" t="s">
        <v>46</v>
      </c>
      <c r="C961" s="50" t="s">
        <v>1962</v>
      </c>
      <c r="D961" s="47">
        <v>0</v>
      </c>
    </row>
    <row r="962" spans="1:4" ht="15" x14ac:dyDescent="0.25">
      <c r="A962" s="48" t="s">
        <v>1963</v>
      </c>
      <c r="B962" s="48" t="s">
        <v>46</v>
      </c>
      <c r="C962" s="48" t="s">
        <v>46</v>
      </c>
      <c r="D962" s="49">
        <v>0</v>
      </c>
    </row>
    <row r="963" spans="1:4" ht="15" x14ac:dyDescent="0.25">
      <c r="A963" s="50" t="s">
        <v>1964</v>
      </c>
      <c r="B963" s="50" t="s">
        <v>46</v>
      </c>
      <c r="C963" s="50" t="s">
        <v>1965</v>
      </c>
      <c r="D963" s="47">
        <v>0</v>
      </c>
    </row>
    <row r="964" spans="1:4" ht="15" x14ac:dyDescent="0.25">
      <c r="A964" s="48" t="s">
        <v>1966</v>
      </c>
      <c r="B964" s="48" t="s">
        <v>46</v>
      </c>
      <c r="C964" s="48" t="s">
        <v>1967</v>
      </c>
      <c r="D964" s="49">
        <v>0</v>
      </c>
    </row>
    <row r="965" spans="1:4" ht="15" x14ac:dyDescent="0.25">
      <c r="A965" s="50" t="s">
        <v>182</v>
      </c>
      <c r="B965" s="50" t="s">
        <v>48</v>
      </c>
      <c r="C965" s="50" t="s">
        <v>183</v>
      </c>
      <c r="D965" s="47">
        <v>-118841925</v>
      </c>
    </row>
    <row r="966" spans="1:4" ht="15" x14ac:dyDescent="0.25">
      <c r="A966" s="48" t="s">
        <v>1968</v>
      </c>
      <c r="B966" s="48" t="s">
        <v>1969</v>
      </c>
      <c r="C966" s="48" t="s">
        <v>1970</v>
      </c>
      <c r="D966" s="49">
        <v>0</v>
      </c>
    </row>
    <row r="967" spans="1:4" ht="15" x14ac:dyDescent="0.25">
      <c r="A967" s="50" t="s">
        <v>1971</v>
      </c>
      <c r="B967" s="50" t="s">
        <v>1969</v>
      </c>
      <c r="C967" s="50" t="s">
        <v>1972</v>
      </c>
      <c r="D967" s="47">
        <v>0</v>
      </c>
    </row>
    <row r="968" spans="1:4" ht="15" x14ac:dyDescent="0.25">
      <c r="A968" s="48" t="s">
        <v>1973</v>
      </c>
      <c r="B968" s="48" t="s">
        <v>1969</v>
      </c>
      <c r="C968" s="48" t="s">
        <v>1974</v>
      </c>
      <c r="D968" s="49">
        <v>0</v>
      </c>
    </row>
    <row r="969" spans="1:4" ht="15" x14ac:dyDescent="0.25">
      <c r="A969" s="50" t="s">
        <v>1975</v>
      </c>
      <c r="B969" s="50" t="s">
        <v>1969</v>
      </c>
      <c r="C969" s="50" t="s">
        <v>1976</v>
      </c>
      <c r="D969" s="47">
        <v>0</v>
      </c>
    </row>
    <row r="970" spans="1:4" ht="15" x14ac:dyDescent="0.25">
      <c r="A970" s="48" t="s">
        <v>1977</v>
      </c>
      <c r="B970" s="48" t="s">
        <v>1969</v>
      </c>
      <c r="C970" s="48" t="s">
        <v>1978</v>
      </c>
      <c r="D970" s="49">
        <v>0</v>
      </c>
    </row>
    <row r="971" spans="1:4" ht="15" x14ac:dyDescent="0.25">
      <c r="A971" s="50" t="s">
        <v>1979</v>
      </c>
      <c r="B971" s="50" t="s">
        <v>1969</v>
      </c>
      <c r="C971" s="50" t="s">
        <v>1980</v>
      </c>
      <c r="D971" s="47">
        <v>0</v>
      </c>
    </row>
    <row r="972" spans="1:4" ht="15" x14ac:dyDescent="0.25">
      <c r="A972" s="48" t="s">
        <v>1981</v>
      </c>
      <c r="B972" s="48" t="s">
        <v>1969</v>
      </c>
      <c r="C972" s="48" t="s">
        <v>1982</v>
      </c>
      <c r="D972" s="49">
        <v>0</v>
      </c>
    </row>
    <row r="973" spans="1:4" ht="15" x14ac:dyDescent="0.25">
      <c r="A973" s="50" t="s">
        <v>1983</v>
      </c>
      <c r="B973" s="50" t="s">
        <v>1969</v>
      </c>
      <c r="C973" s="50" t="s">
        <v>1984</v>
      </c>
      <c r="D973" s="47">
        <v>0</v>
      </c>
    </row>
    <row r="974" spans="1:4" ht="15" x14ac:dyDescent="0.25">
      <c r="A974" s="48" t="s">
        <v>1985</v>
      </c>
      <c r="B974" s="48" t="s">
        <v>1969</v>
      </c>
      <c r="C974" s="48" t="s">
        <v>1986</v>
      </c>
      <c r="D974" s="49">
        <v>0</v>
      </c>
    </row>
    <row r="975" spans="1:4" ht="15" x14ac:dyDescent="0.25">
      <c r="A975" s="50" t="s">
        <v>1987</v>
      </c>
      <c r="B975" s="50" t="s">
        <v>1969</v>
      </c>
      <c r="C975" s="50" t="s">
        <v>1988</v>
      </c>
      <c r="D975" s="47">
        <v>0</v>
      </c>
    </row>
    <row r="976" spans="1:4" ht="15" x14ac:dyDescent="0.25">
      <c r="A976" s="48" t="s">
        <v>1989</v>
      </c>
      <c r="B976" s="48" t="s">
        <v>1969</v>
      </c>
      <c r="C976" s="48" t="s">
        <v>1990</v>
      </c>
      <c r="D976" s="49">
        <v>0</v>
      </c>
    </row>
    <row r="977" spans="1:4" ht="15" x14ac:dyDescent="0.25">
      <c r="A977" s="50" t="s">
        <v>1991</v>
      </c>
      <c r="B977" s="50" t="s">
        <v>1969</v>
      </c>
      <c r="C977" s="50" t="s">
        <v>1992</v>
      </c>
      <c r="D977" s="47">
        <v>0</v>
      </c>
    </row>
    <row r="978" spans="1:4" ht="15" x14ac:dyDescent="0.25">
      <c r="A978" s="48" t="s">
        <v>1993</v>
      </c>
      <c r="B978" s="48" t="s">
        <v>1969</v>
      </c>
      <c r="C978" s="48" t="s">
        <v>1994</v>
      </c>
      <c r="D978" s="49">
        <v>0</v>
      </c>
    </row>
    <row r="979" spans="1:4" ht="15" x14ac:dyDescent="0.25">
      <c r="A979" s="50" t="s">
        <v>1995</v>
      </c>
      <c r="B979" s="50" t="s">
        <v>1969</v>
      </c>
      <c r="C979" s="50" t="s">
        <v>1996</v>
      </c>
      <c r="D979" s="47">
        <v>0</v>
      </c>
    </row>
    <row r="980" spans="1:4" ht="15" x14ac:dyDescent="0.25">
      <c r="A980" s="48" t="s">
        <v>1997</v>
      </c>
      <c r="B980" s="48" t="s">
        <v>1969</v>
      </c>
      <c r="C980" s="48" t="s">
        <v>1998</v>
      </c>
      <c r="D980" s="49">
        <v>0</v>
      </c>
    </row>
    <row r="981" spans="1:4" ht="15" x14ac:dyDescent="0.25">
      <c r="A981" s="50" t="s">
        <v>1999</v>
      </c>
      <c r="B981" s="50" t="s">
        <v>1969</v>
      </c>
      <c r="C981" s="50" t="s">
        <v>2000</v>
      </c>
      <c r="D981" s="47">
        <v>0</v>
      </c>
    </row>
    <row r="982" spans="1:4" ht="15" x14ac:dyDescent="0.25">
      <c r="A982" s="48" t="s">
        <v>2001</v>
      </c>
      <c r="B982" s="48" t="s">
        <v>1969</v>
      </c>
      <c r="C982" s="48" t="s">
        <v>2002</v>
      </c>
      <c r="D982" s="49">
        <v>0</v>
      </c>
    </row>
    <row r="983" spans="1:4" ht="15" x14ac:dyDescent="0.25">
      <c r="A983" s="50" t="s">
        <v>2003</v>
      </c>
      <c r="B983" s="50" t="s">
        <v>1969</v>
      </c>
      <c r="C983" s="50" t="s">
        <v>2004</v>
      </c>
      <c r="D983" s="47">
        <v>0</v>
      </c>
    </row>
    <row r="984" spans="1:4" ht="15" x14ac:dyDescent="0.25">
      <c r="A984" s="48" t="s">
        <v>2005</v>
      </c>
      <c r="B984" s="48" t="s">
        <v>1969</v>
      </c>
      <c r="C984" s="48" t="s">
        <v>2006</v>
      </c>
      <c r="D984" s="49">
        <v>0</v>
      </c>
    </row>
    <row r="985" spans="1:4" ht="15" x14ac:dyDescent="0.25">
      <c r="A985" s="50" t="s">
        <v>2007</v>
      </c>
      <c r="B985" s="50" t="s">
        <v>1969</v>
      </c>
      <c r="C985" s="50" t="s">
        <v>2008</v>
      </c>
      <c r="D985" s="47">
        <v>0</v>
      </c>
    </row>
    <row r="986" spans="1:4" ht="15" x14ac:dyDescent="0.25">
      <c r="A986" s="48" t="s">
        <v>2009</v>
      </c>
      <c r="B986" s="48" t="s">
        <v>1969</v>
      </c>
      <c r="C986" s="48" t="s">
        <v>2010</v>
      </c>
      <c r="D986" s="49">
        <v>0</v>
      </c>
    </row>
    <row r="987" spans="1:4" ht="15" x14ac:dyDescent="0.25">
      <c r="A987" s="50" t="s">
        <v>2011</v>
      </c>
      <c r="B987" s="50" t="s">
        <v>1969</v>
      </c>
      <c r="C987" s="50" t="s">
        <v>2012</v>
      </c>
      <c r="D987" s="47">
        <v>0</v>
      </c>
    </row>
    <row r="988" spans="1:4" ht="15" x14ac:dyDescent="0.25">
      <c r="A988" s="48" t="s">
        <v>2013</v>
      </c>
      <c r="B988" s="48" t="s">
        <v>1969</v>
      </c>
      <c r="C988" s="48" t="s">
        <v>2014</v>
      </c>
      <c r="D988" s="49">
        <v>0</v>
      </c>
    </row>
    <row r="989" spans="1:4" ht="15" x14ac:dyDescent="0.25">
      <c r="A989" s="50" t="s">
        <v>2015</v>
      </c>
      <c r="B989" s="50" t="s">
        <v>1969</v>
      </c>
      <c r="C989" s="50" t="s">
        <v>2016</v>
      </c>
      <c r="D989" s="47">
        <v>0</v>
      </c>
    </row>
    <row r="990" spans="1:4" ht="15" x14ac:dyDescent="0.25">
      <c r="A990" s="48" t="s">
        <v>2017</v>
      </c>
      <c r="B990" s="48" t="s">
        <v>1969</v>
      </c>
      <c r="C990" s="48" t="s">
        <v>2018</v>
      </c>
      <c r="D990" s="49">
        <v>0</v>
      </c>
    </row>
    <row r="991" spans="1:4" ht="15" x14ac:dyDescent="0.25">
      <c r="A991" s="50" t="s">
        <v>2019</v>
      </c>
      <c r="B991" s="50" t="s">
        <v>1969</v>
      </c>
      <c r="C991" s="50" t="s">
        <v>2020</v>
      </c>
      <c r="D991" s="47">
        <v>0</v>
      </c>
    </row>
    <row r="992" spans="1:4" ht="15" x14ac:dyDescent="0.25">
      <c r="A992" s="48" t="s">
        <v>2021</v>
      </c>
      <c r="B992" s="48" t="s">
        <v>1969</v>
      </c>
      <c r="C992" s="48" t="s">
        <v>2022</v>
      </c>
      <c r="D992" s="49">
        <v>0</v>
      </c>
    </row>
    <row r="993" spans="1:4" ht="15" x14ac:dyDescent="0.25">
      <c r="A993" s="50" t="s">
        <v>2023</v>
      </c>
      <c r="B993" s="50" t="s">
        <v>1969</v>
      </c>
      <c r="C993" s="50" t="s">
        <v>2024</v>
      </c>
      <c r="D993" s="47">
        <v>0</v>
      </c>
    </row>
    <row r="994" spans="1:4" ht="15" x14ac:dyDescent="0.25">
      <c r="A994" s="48" t="s">
        <v>2025</v>
      </c>
      <c r="B994" s="48" t="s">
        <v>1969</v>
      </c>
      <c r="C994" s="48" t="s">
        <v>2026</v>
      </c>
      <c r="D994" s="49">
        <v>0</v>
      </c>
    </row>
    <row r="995" spans="1:4" ht="15" x14ac:dyDescent="0.25">
      <c r="A995" s="50" t="s">
        <v>2027</v>
      </c>
      <c r="B995" s="50" t="s">
        <v>1969</v>
      </c>
      <c r="C995" s="50" t="s">
        <v>2028</v>
      </c>
      <c r="D995" s="47">
        <v>0</v>
      </c>
    </row>
    <row r="996" spans="1:4" ht="15" x14ac:dyDescent="0.25">
      <c r="A996" s="48" t="s">
        <v>2029</v>
      </c>
      <c r="B996" s="48" t="s">
        <v>1969</v>
      </c>
      <c r="C996" s="48" t="s">
        <v>2030</v>
      </c>
      <c r="D996" s="49">
        <v>0</v>
      </c>
    </row>
    <row r="997" spans="1:4" ht="15" x14ac:dyDescent="0.25">
      <c r="A997" s="50" t="s">
        <v>2031</v>
      </c>
      <c r="B997" s="50" t="s">
        <v>1969</v>
      </c>
      <c r="C997" s="50" t="s">
        <v>2032</v>
      </c>
      <c r="D997" s="47">
        <v>0</v>
      </c>
    </row>
    <row r="998" spans="1:4" ht="15" x14ac:dyDescent="0.25">
      <c r="A998" s="48" t="s">
        <v>2033</v>
      </c>
      <c r="B998" s="48" t="s">
        <v>1969</v>
      </c>
      <c r="C998" s="48" t="s">
        <v>2034</v>
      </c>
      <c r="D998" s="49">
        <v>0</v>
      </c>
    </row>
    <row r="999" spans="1:4" ht="15" x14ac:dyDescent="0.25">
      <c r="A999" s="50" t="s">
        <v>2035</v>
      </c>
      <c r="B999" s="50" t="s">
        <v>1969</v>
      </c>
      <c r="C999" s="50" t="s">
        <v>2036</v>
      </c>
      <c r="D999" s="47">
        <v>0</v>
      </c>
    </row>
    <row r="1000" spans="1:4" ht="15" x14ac:dyDescent="0.25">
      <c r="A1000" s="48" t="s">
        <v>2037</v>
      </c>
      <c r="B1000" s="48" t="s">
        <v>1969</v>
      </c>
      <c r="C1000" s="48" t="s">
        <v>2038</v>
      </c>
      <c r="D1000" s="49">
        <v>0</v>
      </c>
    </row>
    <row r="1001" spans="1:4" ht="15" x14ac:dyDescent="0.25">
      <c r="A1001" s="50" t="s">
        <v>2039</v>
      </c>
      <c r="B1001" s="50" t="s">
        <v>1969</v>
      </c>
      <c r="C1001" s="50" t="s">
        <v>2040</v>
      </c>
      <c r="D1001" s="47">
        <v>0</v>
      </c>
    </row>
    <row r="1002" spans="1:4" ht="15" x14ac:dyDescent="0.25">
      <c r="A1002" s="48" t="s">
        <v>2041</v>
      </c>
      <c r="B1002" s="48" t="s">
        <v>1969</v>
      </c>
      <c r="C1002" s="48" t="s">
        <v>2042</v>
      </c>
      <c r="D1002" s="49">
        <v>0</v>
      </c>
    </row>
    <row r="1003" spans="1:4" ht="15" x14ac:dyDescent="0.25">
      <c r="A1003" s="50" t="s">
        <v>2043</v>
      </c>
      <c r="B1003" s="50" t="s">
        <v>1969</v>
      </c>
      <c r="C1003" s="50" t="s">
        <v>2044</v>
      </c>
      <c r="D1003" s="47">
        <v>0</v>
      </c>
    </row>
    <row r="1004" spans="1:4" ht="15" x14ac:dyDescent="0.25">
      <c r="A1004" s="48" t="s">
        <v>2045</v>
      </c>
      <c r="B1004" s="48" t="s">
        <v>1969</v>
      </c>
      <c r="C1004" s="48" t="s">
        <v>2046</v>
      </c>
      <c r="D1004" s="49">
        <v>0</v>
      </c>
    </row>
    <row r="1005" spans="1:4" ht="15" x14ac:dyDescent="0.25">
      <c r="A1005" s="50" t="s">
        <v>2047</v>
      </c>
      <c r="B1005" s="50" t="s">
        <v>1969</v>
      </c>
      <c r="C1005" s="50" t="s">
        <v>400</v>
      </c>
      <c r="D1005" s="47">
        <v>0</v>
      </c>
    </row>
    <row r="1006" spans="1:4" ht="15" x14ac:dyDescent="0.25">
      <c r="A1006" s="48" t="s">
        <v>2048</v>
      </c>
      <c r="B1006" s="48" t="s">
        <v>1969</v>
      </c>
      <c r="C1006" s="48" t="s">
        <v>2049</v>
      </c>
      <c r="D1006" s="49">
        <v>0</v>
      </c>
    </row>
    <row r="1007" spans="1:4" ht="15" x14ac:dyDescent="0.25">
      <c r="A1007" s="50" t="s">
        <v>2050</v>
      </c>
      <c r="B1007" s="50" t="s">
        <v>1969</v>
      </c>
      <c r="C1007" s="50" t="s">
        <v>965</v>
      </c>
      <c r="D1007" s="47">
        <v>0</v>
      </c>
    </row>
    <row r="1008" spans="1:4" ht="15" x14ac:dyDescent="0.25">
      <c r="A1008" s="48" t="s">
        <v>2051</v>
      </c>
      <c r="B1008" s="48" t="s">
        <v>1969</v>
      </c>
      <c r="C1008" s="48" t="s">
        <v>2052</v>
      </c>
      <c r="D1008" s="49">
        <v>0</v>
      </c>
    </row>
    <row r="1009" spans="1:4" ht="15" x14ac:dyDescent="0.25">
      <c r="A1009" s="50" t="s">
        <v>2053</v>
      </c>
      <c r="B1009" s="50" t="s">
        <v>1969</v>
      </c>
      <c r="C1009" s="50" t="s">
        <v>2054</v>
      </c>
      <c r="D1009" s="47">
        <v>0</v>
      </c>
    </row>
    <row r="1010" spans="1:4" ht="15" x14ac:dyDescent="0.25">
      <c r="A1010" s="48" t="s">
        <v>2055</v>
      </c>
      <c r="B1010" s="48" t="s">
        <v>1969</v>
      </c>
      <c r="C1010" s="48" t="s">
        <v>2056</v>
      </c>
      <c r="D1010" s="49">
        <v>0</v>
      </c>
    </row>
    <row r="1011" spans="1:4" ht="15" x14ac:dyDescent="0.25">
      <c r="A1011" s="50" t="s">
        <v>2057</v>
      </c>
      <c r="B1011" s="50" t="s">
        <v>1969</v>
      </c>
      <c r="C1011" s="50" t="s">
        <v>2058</v>
      </c>
      <c r="D1011" s="47">
        <v>0</v>
      </c>
    </row>
    <row r="1012" spans="1:4" ht="15" x14ac:dyDescent="0.25">
      <c r="A1012" s="48" t="s">
        <v>184</v>
      </c>
      <c r="B1012" s="48" t="s">
        <v>50</v>
      </c>
      <c r="C1012" s="48" t="s">
        <v>185</v>
      </c>
      <c r="D1012" s="49">
        <v>-409388</v>
      </c>
    </row>
    <row r="1013" spans="1:4" ht="15" x14ac:dyDescent="0.25">
      <c r="A1013" s="50" t="s">
        <v>2059</v>
      </c>
      <c r="B1013" s="50" t="s">
        <v>50</v>
      </c>
      <c r="C1013" s="50" t="s">
        <v>2060</v>
      </c>
      <c r="D1013" s="47">
        <v>0</v>
      </c>
    </row>
    <row r="1014" spans="1:4" ht="15" x14ac:dyDescent="0.25">
      <c r="A1014" s="48" t="s">
        <v>2061</v>
      </c>
      <c r="B1014" s="48" t="s">
        <v>50</v>
      </c>
      <c r="C1014" s="48" t="s">
        <v>2062</v>
      </c>
      <c r="D1014" s="49">
        <v>0</v>
      </c>
    </row>
    <row r="1015" spans="1:4" ht="15" x14ac:dyDescent="0.25">
      <c r="A1015" s="50" t="s">
        <v>2063</v>
      </c>
      <c r="B1015" s="50" t="s">
        <v>50</v>
      </c>
      <c r="C1015" s="50" t="s">
        <v>2064</v>
      </c>
      <c r="D1015" s="47">
        <v>0</v>
      </c>
    </row>
    <row r="1016" spans="1:4" ht="15" x14ac:dyDescent="0.25">
      <c r="A1016" s="48" t="s">
        <v>2065</v>
      </c>
      <c r="B1016" s="48" t="s">
        <v>50</v>
      </c>
      <c r="C1016" s="48" t="s">
        <v>254</v>
      </c>
      <c r="D1016" s="49">
        <v>0</v>
      </c>
    </row>
    <row r="1017" spans="1:4" ht="15" x14ac:dyDescent="0.25">
      <c r="A1017" s="50" t="s">
        <v>2066</v>
      </c>
      <c r="B1017" s="50" t="s">
        <v>50</v>
      </c>
      <c r="C1017" s="50" t="s">
        <v>10</v>
      </c>
      <c r="D1017" s="47">
        <v>0</v>
      </c>
    </row>
    <row r="1018" spans="1:4" ht="15" x14ac:dyDescent="0.25">
      <c r="A1018" s="48" t="s">
        <v>186</v>
      </c>
      <c r="B1018" s="48" t="s">
        <v>50</v>
      </c>
      <c r="C1018" s="48" t="s">
        <v>187</v>
      </c>
      <c r="D1018" s="49">
        <v>-154667864</v>
      </c>
    </row>
    <row r="1019" spans="1:4" ht="15" x14ac:dyDescent="0.25">
      <c r="A1019" s="50" t="s">
        <v>188</v>
      </c>
      <c r="B1019" s="50" t="s">
        <v>50</v>
      </c>
      <c r="C1019" s="50" t="s">
        <v>189</v>
      </c>
      <c r="D1019" s="47">
        <v>0</v>
      </c>
    </row>
    <row r="1020" spans="1:4" ht="15" x14ac:dyDescent="0.25">
      <c r="A1020" s="48" t="s">
        <v>2067</v>
      </c>
      <c r="B1020" s="48" t="s">
        <v>50</v>
      </c>
      <c r="C1020" s="48" t="s">
        <v>2068</v>
      </c>
      <c r="D1020" s="49">
        <v>0</v>
      </c>
    </row>
    <row r="1021" spans="1:4" ht="15" x14ac:dyDescent="0.25">
      <c r="A1021" s="50" t="s">
        <v>2069</v>
      </c>
      <c r="B1021" s="50" t="s">
        <v>50</v>
      </c>
      <c r="C1021" s="50" t="s">
        <v>2070</v>
      </c>
      <c r="D1021" s="47">
        <v>0</v>
      </c>
    </row>
    <row r="1022" spans="1:4" ht="15" x14ac:dyDescent="0.25">
      <c r="A1022" s="48" t="s">
        <v>2071</v>
      </c>
      <c r="B1022" s="48" t="s">
        <v>50</v>
      </c>
      <c r="C1022" s="48" t="s">
        <v>2072</v>
      </c>
      <c r="D1022" s="49">
        <v>0</v>
      </c>
    </row>
    <row r="1023" spans="1:4" ht="15" x14ac:dyDescent="0.25">
      <c r="A1023" s="50" t="s">
        <v>2073</v>
      </c>
      <c r="B1023" s="50" t="s">
        <v>50</v>
      </c>
      <c r="C1023" s="50" t="s">
        <v>464</v>
      </c>
      <c r="D1023" s="47">
        <v>0</v>
      </c>
    </row>
    <row r="1024" spans="1:4" ht="15" x14ac:dyDescent="0.25">
      <c r="A1024" s="48" t="s">
        <v>190</v>
      </c>
      <c r="B1024" s="48" t="s">
        <v>50</v>
      </c>
      <c r="C1024" s="48" t="s">
        <v>191</v>
      </c>
      <c r="D1024" s="49">
        <v>-94466440</v>
      </c>
    </row>
    <row r="1025" spans="1:4" ht="15" x14ac:dyDescent="0.25">
      <c r="A1025" s="50" t="s">
        <v>2074</v>
      </c>
      <c r="B1025" s="50" t="s">
        <v>50</v>
      </c>
      <c r="C1025" s="50" t="s">
        <v>2075</v>
      </c>
      <c r="D1025" s="47">
        <v>0</v>
      </c>
    </row>
    <row r="1026" spans="1:4" ht="15" x14ac:dyDescent="0.25">
      <c r="A1026" s="48" t="s">
        <v>2076</v>
      </c>
      <c r="B1026" s="48" t="s">
        <v>50</v>
      </c>
      <c r="C1026" s="48" t="s">
        <v>2077</v>
      </c>
      <c r="D1026" s="49">
        <v>0</v>
      </c>
    </row>
    <row r="1027" spans="1:4" ht="15" x14ac:dyDescent="0.25">
      <c r="A1027" s="50" t="s">
        <v>2078</v>
      </c>
      <c r="B1027" s="50" t="s">
        <v>50</v>
      </c>
      <c r="C1027" s="50" t="s">
        <v>2079</v>
      </c>
      <c r="D1027" s="47">
        <v>0</v>
      </c>
    </row>
    <row r="1028" spans="1:4" ht="15" x14ac:dyDescent="0.25">
      <c r="A1028" s="48" t="s">
        <v>2080</v>
      </c>
      <c r="B1028" s="48" t="s">
        <v>50</v>
      </c>
      <c r="C1028" s="48" t="s">
        <v>2081</v>
      </c>
      <c r="D1028" s="49">
        <v>0</v>
      </c>
    </row>
    <row r="1029" spans="1:4" ht="15" x14ac:dyDescent="0.25">
      <c r="A1029" s="50" t="s">
        <v>2082</v>
      </c>
      <c r="B1029" s="50" t="s">
        <v>50</v>
      </c>
      <c r="C1029" s="50" t="s">
        <v>2083</v>
      </c>
      <c r="D1029" s="47">
        <v>0</v>
      </c>
    </row>
    <row r="1030" spans="1:4" ht="15" x14ac:dyDescent="0.25">
      <c r="A1030" s="48" t="s">
        <v>2084</v>
      </c>
      <c r="B1030" s="48" t="s">
        <v>50</v>
      </c>
      <c r="C1030" s="48" t="s">
        <v>2085</v>
      </c>
      <c r="D1030" s="49">
        <v>0</v>
      </c>
    </row>
    <row r="1031" spans="1:4" ht="15" x14ac:dyDescent="0.25">
      <c r="A1031" s="50" t="s">
        <v>2086</v>
      </c>
      <c r="B1031" s="50" t="s">
        <v>50</v>
      </c>
      <c r="C1031" s="50" t="s">
        <v>2087</v>
      </c>
      <c r="D1031" s="47">
        <v>0</v>
      </c>
    </row>
    <row r="1032" spans="1:4" ht="15" x14ac:dyDescent="0.25">
      <c r="A1032" s="48" t="s">
        <v>2088</v>
      </c>
      <c r="B1032" s="48" t="s">
        <v>50</v>
      </c>
      <c r="C1032" s="48" t="s">
        <v>2089</v>
      </c>
      <c r="D1032" s="49">
        <v>0</v>
      </c>
    </row>
    <row r="1033" spans="1:4" ht="15" x14ac:dyDescent="0.25">
      <c r="A1033" s="50" t="s">
        <v>194</v>
      </c>
      <c r="B1033" s="50" t="s">
        <v>50</v>
      </c>
      <c r="C1033" s="50" t="s">
        <v>2090</v>
      </c>
      <c r="D1033" s="47">
        <v>0</v>
      </c>
    </row>
    <row r="1034" spans="1:4" ht="15" x14ac:dyDescent="0.25">
      <c r="A1034" s="48" t="s">
        <v>2091</v>
      </c>
      <c r="B1034" s="48" t="s">
        <v>50</v>
      </c>
      <c r="C1034" s="48" t="s">
        <v>2092</v>
      </c>
      <c r="D1034" s="49">
        <v>0</v>
      </c>
    </row>
    <row r="1035" spans="1:4" ht="15" x14ac:dyDescent="0.25">
      <c r="A1035" s="50" t="s">
        <v>2093</v>
      </c>
      <c r="B1035" s="50" t="s">
        <v>50</v>
      </c>
      <c r="C1035" s="50" t="s">
        <v>347</v>
      </c>
      <c r="D1035" s="47">
        <v>0</v>
      </c>
    </row>
    <row r="1036" spans="1:4" ht="15" x14ac:dyDescent="0.25">
      <c r="A1036" s="48" t="s">
        <v>2094</v>
      </c>
      <c r="B1036" s="48" t="s">
        <v>50</v>
      </c>
      <c r="C1036" s="48" t="s">
        <v>675</v>
      </c>
      <c r="D1036" s="49">
        <v>0</v>
      </c>
    </row>
    <row r="1037" spans="1:4" ht="15" x14ac:dyDescent="0.25">
      <c r="A1037" s="50" t="s">
        <v>2095</v>
      </c>
      <c r="B1037" s="50" t="s">
        <v>50</v>
      </c>
      <c r="C1037" s="50" t="s">
        <v>2096</v>
      </c>
      <c r="D1037" s="47">
        <v>0</v>
      </c>
    </row>
    <row r="1038" spans="1:4" ht="15" x14ac:dyDescent="0.25">
      <c r="A1038" s="48" t="s">
        <v>196</v>
      </c>
      <c r="B1038" s="48" t="s">
        <v>50</v>
      </c>
      <c r="C1038" s="48" t="s">
        <v>197</v>
      </c>
      <c r="D1038" s="49">
        <v>0</v>
      </c>
    </row>
    <row r="1039" spans="1:4" ht="15" x14ac:dyDescent="0.25">
      <c r="A1039" s="50" t="s">
        <v>2097</v>
      </c>
      <c r="B1039" s="50" t="s">
        <v>50</v>
      </c>
      <c r="C1039" s="50" t="s">
        <v>2098</v>
      </c>
      <c r="D1039" s="47">
        <v>0</v>
      </c>
    </row>
    <row r="1040" spans="1:4" ht="15" x14ac:dyDescent="0.25">
      <c r="A1040" s="48" t="s">
        <v>2099</v>
      </c>
      <c r="B1040" s="48" t="s">
        <v>50</v>
      </c>
      <c r="C1040" s="48" t="s">
        <v>1534</v>
      </c>
      <c r="D1040" s="49">
        <v>0</v>
      </c>
    </row>
    <row r="1041" spans="1:4" ht="15" x14ac:dyDescent="0.25">
      <c r="A1041" s="50" t="s">
        <v>2100</v>
      </c>
      <c r="B1041" s="50" t="s">
        <v>50</v>
      </c>
      <c r="C1041" s="50" t="s">
        <v>2101</v>
      </c>
      <c r="D1041" s="47">
        <v>0</v>
      </c>
    </row>
    <row r="1042" spans="1:4" ht="15" x14ac:dyDescent="0.25">
      <c r="A1042" s="48" t="s">
        <v>2102</v>
      </c>
      <c r="B1042" s="48" t="s">
        <v>50</v>
      </c>
      <c r="C1042" s="48" t="s">
        <v>2103</v>
      </c>
      <c r="D1042" s="49">
        <v>0</v>
      </c>
    </row>
    <row r="1043" spans="1:4" ht="15" x14ac:dyDescent="0.25">
      <c r="A1043" s="50" t="s">
        <v>2104</v>
      </c>
      <c r="B1043" s="50" t="s">
        <v>50</v>
      </c>
      <c r="C1043" s="50" t="s">
        <v>402</v>
      </c>
      <c r="D1043" s="47">
        <v>0</v>
      </c>
    </row>
    <row r="1044" spans="1:4" ht="15" x14ac:dyDescent="0.25">
      <c r="A1044" s="48" t="s">
        <v>2105</v>
      </c>
      <c r="B1044" s="48" t="s">
        <v>50</v>
      </c>
      <c r="C1044" s="48" t="s">
        <v>2106</v>
      </c>
      <c r="D1044" s="49">
        <v>0</v>
      </c>
    </row>
    <row r="1045" spans="1:4" ht="15" x14ac:dyDescent="0.25">
      <c r="A1045" s="50" t="s">
        <v>2107</v>
      </c>
      <c r="B1045" s="50" t="s">
        <v>50</v>
      </c>
      <c r="C1045" s="50" t="s">
        <v>2108</v>
      </c>
      <c r="D1045" s="47">
        <v>0</v>
      </c>
    </row>
    <row r="1046" spans="1:4" ht="15" x14ac:dyDescent="0.25">
      <c r="A1046" s="48" t="s">
        <v>2109</v>
      </c>
      <c r="B1046" s="48" t="s">
        <v>50</v>
      </c>
      <c r="C1046" s="48" t="s">
        <v>2110</v>
      </c>
      <c r="D1046" s="49">
        <v>0</v>
      </c>
    </row>
    <row r="1047" spans="1:4" ht="15" x14ac:dyDescent="0.25">
      <c r="A1047" s="50" t="s">
        <v>198</v>
      </c>
      <c r="B1047" s="50" t="s">
        <v>50</v>
      </c>
      <c r="C1047" s="50" t="s">
        <v>199</v>
      </c>
      <c r="D1047" s="47">
        <v>0</v>
      </c>
    </row>
    <row r="1048" spans="1:4" ht="15" x14ac:dyDescent="0.25">
      <c r="A1048" s="48" t="s">
        <v>2111</v>
      </c>
      <c r="B1048" s="48" t="s">
        <v>50</v>
      </c>
      <c r="C1048" s="48" t="s">
        <v>2112</v>
      </c>
      <c r="D1048" s="49">
        <v>0</v>
      </c>
    </row>
    <row r="1049" spans="1:4" ht="15" x14ac:dyDescent="0.25">
      <c r="A1049" s="50" t="s">
        <v>2113</v>
      </c>
      <c r="B1049" s="50" t="s">
        <v>50</v>
      </c>
      <c r="C1049" s="50" t="s">
        <v>2114</v>
      </c>
      <c r="D1049" s="47">
        <v>0</v>
      </c>
    </row>
    <row r="1050" spans="1:4" ht="15" x14ac:dyDescent="0.25">
      <c r="A1050" s="48" t="s">
        <v>2115</v>
      </c>
      <c r="B1050" s="48" t="s">
        <v>50</v>
      </c>
      <c r="C1050" s="48" t="s">
        <v>2116</v>
      </c>
      <c r="D1050" s="49">
        <v>0</v>
      </c>
    </row>
    <row r="1051" spans="1:4" ht="15" x14ac:dyDescent="0.25">
      <c r="A1051" s="50" t="s">
        <v>2117</v>
      </c>
      <c r="B1051" s="50" t="s">
        <v>50</v>
      </c>
      <c r="C1051" s="50" t="s">
        <v>2118</v>
      </c>
      <c r="D1051" s="47">
        <v>0</v>
      </c>
    </row>
    <row r="1052" spans="1:4" ht="15" x14ac:dyDescent="0.25">
      <c r="A1052" s="48" t="s">
        <v>192</v>
      </c>
      <c r="B1052" s="48" t="s">
        <v>50</v>
      </c>
      <c r="C1052" s="48" t="s">
        <v>193</v>
      </c>
      <c r="D1052" s="49">
        <v>0</v>
      </c>
    </row>
    <row r="1053" spans="1:4" ht="15" x14ac:dyDescent="0.25">
      <c r="A1053" s="50" t="s">
        <v>2119</v>
      </c>
      <c r="B1053" s="50" t="s">
        <v>50</v>
      </c>
      <c r="C1053" s="50" t="s">
        <v>2120</v>
      </c>
      <c r="D1053" s="47">
        <v>0</v>
      </c>
    </row>
    <row r="1054" spans="1:4" ht="15" x14ac:dyDescent="0.25">
      <c r="A1054" s="48" t="s">
        <v>2121</v>
      </c>
      <c r="B1054" s="48" t="s">
        <v>52</v>
      </c>
      <c r="C1054" s="48" t="s">
        <v>52</v>
      </c>
      <c r="D1054" s="49">
        <v>0</v>
      </c>
    </row>
    <row r="1055" spans="1:4" ht="15" x14ac:dyDescent="0.25">
      <c r="A1055" s="50" t="s">
        <v>2122</v>
      </c>
      <c r="B1055" s="50" t="s">
        <v>52</v>
      </c>
      <c r="C1055" s="50" t="s">
        <v>2123</v>
      </c>
      <c r="D1055" s="47">
        <v>0</v>
      </c>
    </row>
    <row r="1056" spans="1:4" ht="15" x14ac:dyDescent="0.25">
      <c r="A1056" s="48" t="s">
        <v>2124</v>
      </c>
      <c r="B1056" s="48" t="s">
        <v>52</v>
      </c>
      <c r="C1056" s="48" t="s">
        <v>2125</v>
      </c>
      <c r="D1056" s="49">
        <v>0</v>
      </c>
    </row>
    <row r="1057" spans="1:4" ht="15" x14ac:dyDescent="0.25">
      <c r="A1057" s="50" t="s">
        <v>2126</v>
      </c>
      <c r="B1057" s="50" t="s">
        <v>52</v>
      </c>
      <c r="C1057" s="50" t="s">
        <v>2127</v>
      </c>
      <c r="D1057" s="47">
        <v>0</v>
      </c>
    </row>
    <row r="1058" spans="1:4" ht="15" x14ac:dyDescent="0.25">
      <c r="A1058" s="48" t="s">
        <v>2128</v>
      </c>
      <c r="B1058" s="48" t="s">
        <v>52</v>
      </c>
      <c r="C1058" s="48" t="s">
        <v>2129</v>
      </c>
      <c r="D1058" s="49">
        <v>0</v>
      </c>
    </row>
    <row r="1059" spans="1:4" ht="15" x14ac:dyDescent="0.25">
      <c r="A1059" s="50" t="s">
        <v>2130</v>
      </c>
      <c r="B1059" s="50" t="s">
        <v>52</v>
      </c>
      <c r="C1059" s="50" t="s">
        <v>2131</v>
      </c>
      <c r="D1059" s="47">
        <v>0</v>
      </c>
    </row>
    <row r="1060" spans="1:4" ht="15" x14ac:dyDescent="0.25">
      <c r="A1060" s="48" t="s">
        <v>2132</v>
      </c>
      <c r="B1060" s="48" t="s">
        <v>52</v>
      </c>
      <c r="C1060" s="48" t="s">
        <v>2133</v>
      </c>
      <c r="D1060" s="49">
        <v>0</v>
      </c>
    </row>
    <row r="1061" spans="1:4" ht="15" x14ac:dyDescent="0.25">
      <c r="A1061" s="50" t="s">
        <v>200</v>
      </c>
      <c r="B1061" s="50" t="s">
        <v>54</v>
      </c>
      <c r="C1061" s="50" t="s">
        <v>201</v>
      </c>
      <c r="D1061" s="47">
        <v>0</v>
      </c>
    </row>
    <row r="1062" spans="1:4" ht="15" x14ac:dyDescent="0.25">
      <c r="A1062" s="48" t="s">
        <v>2134</v>
      </c>
      <c r="B1062" s="48" t="s">
        <v>54</v>
      </c>
      <c r="C1062" s="48" t="s">
        <v>2135</v>
      </c>
      <c r="D1062" s="49">
        <v>0</v>
      </c>
    </row>
    <row r="1063" spans="1:4" ht="15" x14ac:dyDescent="0.25">
      <c r="A1063" s="50" t="s">
        <v>2136</v>
      </c>
      <c r="B1063" s="50" t="s">
        <v>54</v>
      </c>
      <c r="C1063" s="50" t="s">
        <v>2137</v>
      </c>
      <c r="D1063" s="47">
        <v>0</v>
      </c>
    </row>
    <row r="1064" spans="1:4" ht="15" x14ac:dyDescent="0.25">
      <c r="A1064" s="48" t="s">
        <v>2138</v>
      </c>
      <c r="B1064" s="48" t="s">
        <v>54</v>
      </c>
      <c r="C1064" s="48" t="s">
        <v>2139</v>
      </c>
      <c r="D1064" s="49">
        <v>0</v>
      </c>
    </row>
    <row r="1065" spans="1:4" ht="15" x14ac:dyDescent="0.25">
      <c r="A1065" s="50" t="s">
        <v>2140</v>
      </c>
      <c r="B1065" s="50" t="s">
        <v>54</v>
      </c>
      <c r="C1065" s="50" t="s">
        <v>2141</v>
      </c>
      <c r="D1065" s="47">
        <v>0</v>
      </c>
    </row>
    <row r="1066" spans="1:4" ht="15" x14ac:dyDescent="0.25">
      <c r="A1066" s="48" t="s">
        <v>2142</v>
      </c>
      <c r="B1066" s="48" t="s">
        <v>54</v>
      </c>
      <c r="C1066" s="48" t="s">
        <v>2143</v>
      </c>
      <c r="D1066" s="49">
        <v>0</v>
      </c>
    </row>
    <row r="1067" spans="1:4" ht="15" x14ac:dyDescent="0.25">
      <c r="A1067" s="50" t="s">
        <v>2144</v>
      </c>
      <c r="B1067" s="50" t="s">
        <v>54</v>
      </c>
      <c r="C1067" s="50" t="s">
        <v>2145</v>
      </c>
      <c r="D1067" s="47">
        <v>0</v>
      </c>
    </row>
    <row r="1068" spans="1:4" ht="15" x14ac:dyDescent="0.25">
      <c r="A1068" s="48" t="s">
        <v>2146</v>
      </c>
      <c r="B1068" s="48" t="s">
        <v>54</v>
      </c>
      <c r="C1068" s="48" t="s">
        <v>2147</v>
      </c>
      <c r="D1068" s="49">
        <v>0</v>
      </c>
    </row>
    <row r="1069" spans="1:4" ht="15" x14ac:dyDescent="0.25">
      <c r="A1069" s="50" t="s">
        <v>2148</v>
      </c>
      <c r="B1069" s="50" t="s">
        <v>54</v>
      </c>
      <c r="C1069" s="50" t="s">
        <v>2149</v>
      </c>
      <c r="D1069" s="47">
        <v>0</v>
      </c>
    </row>
    <row r="1070" spans="1:4" ht="15" x14ac:dyDescent="0.25">
      <c r="A1070" s="48" t="s">
        <v>2150</v>
      </c>
      <c r="B1070" s="48" t="s">
        <v>54</v>
      </c>
      <c r="C1070" s="48" t="s">
        <v>2151</v>
      </c>
      <c r="D1070" s="49">
        <v>-49489301</v>
      </c>
    </row>
    <row r="1071" spans="1:4" ht="15" x14ac:dyDescent="0.25">
      <c r="A1071" s="50" t="s">
        <v>2152</v>
      </c>
      <c r="B1071" s="50" t="s">
        <v>54</v>
      </c>
      <c r="C1071" s="50" t="s">
        <v>2153</v>
      </c>
      <c r="D1071" s="47">
        <v>0</v>
      </c>
    </row>
    <row r="1072" spans="1:4" ht="15" x14ac:dyDescent="0.25">
      <c r="A1072" s="48" t="s">
        <v>2154</v>
      </c>
      <c r="B1072" s="48" t="s">
        <v>54</v>
      </c>
      <c r="C1072" s="48" t="s">
        <v>2155</v>
      </c>
      <c r="D1072" s="49">
        <v>0</v>
      </c>
    </row>
    <row r="1073" spans="1:4" ht="15" x14ac:dyDescent="0.25">
      <c r="A1073" s="50" t="s">
        <v>2156</v>
      </c>
      <c r="B1073" s="50" t="s">
        <v>54</v>
      </c>
      <c r="C1073" s="50" t="s">
        <v>385</v>
      </c>
      <c r="D1073" s="47">
        <v>0</v>
      </c>
    </row>
    <row r="1074" spans="1:4" ht="15" x14ac:dyDescent="0.25">
      <c r="A1074" s="48" t="s">
        <v>2157</v>
      </c>
      <c r="B1074" s="48" t="s">
        <v>54</v>
      </c>
      <c r="C1074" s="48" t="s">
        <v>2158</v>
      </c>
      <c r="D1074" s="49">
        <v>0</v>
      </c>
    </row>
    <row r="1075" spans="1:4" ht="15" x14ac:dyDescent="0.25">
      <c r="A1075" s="50" t="s">
        <v>2159</v>
      </c>
      <c r="B1075" s="50" t="s">
        <v>54</v>
      </c>
      <c r="C1075" s="50" t="s">
        <v>2160</v>
      </c>
      <c r="D1075" s="47">
        <v>0</v>
      </c>
    </row>
    <row r="1076" spans="1:4" ht="15" x14ac:dyDescent="0.25">
      <c r="A1076" s="48" t="s">
        <v>2161</v>
      </c>
      <c r="B1076" s="48" t="s">
        <v>54</v>
      </c>
      <c r="C1076" s="48" t="s">
        <v>2162</v>
      </c>
      <c r="D1076" s="49">
        <v>0</v>
      </c>
    </row>
    <row r="1077" spans="1:4" ht="15" x14ac:dyDescent="0.25">
      <c r="A1077" s="50" t="s">
        <v>2163</v>
      </c>
      <c r="B1077" s="50" t="s">
        <v>54</v>
      </c>
      <c r="C1077" s="50" t="s">
        <v>2164</v>
      </c>
      <c r="D1077" s="47">
        <v>0</v>
      </c>
    </row>
    <row r="1078" spans="1:4" ht="15" x14ac:dyDescent="0.25">
      <c r="A1078" s="48" t="s">
        <v>2165</v>
      </c>
      <c r="B1078" s="48" t="s">
        <v>54</v>
      </c>
      <c r="C1078" s="48" t="s">
        <v>2166</v>
      </c>
      <c r="D1078" s="49">
        <v>0</v>
      </c>
    </row>
    <row r="1079" spans="1:4" ht="15" x14ac:dyDescent="0.25">
      <c r="A1079" s="50" t="s">
        <v>2167</v>
      </c>
      <c r="B1079" s="50" t="s">
        <v>54</v>
      </c>
      <c r="C1079" s="50" t="s">
        <v>583</v>
      </c>
      <c r="D1079" s="47">
        <v>0</v>
      </c>
    </row>
    <row r="1080" spans="1:4" ht="15" x14ac:dyDescent="0.25">
      <c r="A1080" s="48" t="s">
        <v>2168</v>
      </c>
      <c r="B1080" s="48" t="s">
        <v>56</v>
      </c>
      <c r="C1080" s="48" t="s">
        <v>2169</v>
      </c>
      <c r="D1080" s="49">
        <v>0</v>
      </c>
    </row>
    <row r="1081" spans="1:4" ht="15" x14ac:dyDescent="0.25">
      <c r="A1081" s="50" t="s">
        <v>2170</v>
      </c>
      <c r="B1081" s="50" t="s">
        <v>56</v>
      </c>
      <c r="C1081" s="50" t="s">
        <v>2171</v>
      </c>
      <c r="D1081" s="47">
        <v>0</v>
      </c>
    </row>
    <row r="1082" spans="1:4" ht="15" x14ac:dyDescent="0.25">
      <c r="A1082" s="48" t="s">
        <v>2172</v>
      </c>
      <c r="B1082" s="48" t="s">
        <v>56</v>
      </c>
      <c r="C1082" s="48" t="s">
        <v>2173</v>
      </c>
      <c r="D1082" s="49">
        <v>-4361381</v>
      </c>
    </row>
    <row r="1083" spans="1:4" ht="15" x14ac:dyDescent="0.25">
      <c r="A1083" s="50" t="s">
        <v>2174</v>
      </c>
      <c r="B1083" s="50" t="s">
        <v>56</v>
      </c>
      <c r="C1083" s="50" t="s">
        <v>2175</v>
      </c>
      <c r="D1083" s="47">
        <v>-22341385</v>
      </c>
    </row>
    <row r="1084" spans="1:4" ht="15" x14ac:dyDescent="0.25">
      <c r="A1084" s="48" t="s">
        <v>2176</v>
      </c>
      <c r="B1084" s="48" t="s">
        <v>56</v>
      </c>
      <c r="C1084" s="48" t="s">
        <v>2177</v>
      </c>
      <c r="D1084" s="49">
        <v>-8977035</v>
      </c>
    </row>
    <row r="1085" spans="1:4" ht="15" x14ac:dyDescent="0.25">
      <c r="A1085" s="50" t="s">
        <v>2178</v>
      </c>
      <c r="B1085" s="50" t="s">
        <v>56</v>
      </c>
      <c r="C1085" s="50" t="s">
        <v>2179</v>
      </c>
      <c r="D1085" s="47">
        <v>-5371419</v>
      </c>
    </row>
    <row r="1086" spans="1:4" ht="15" x14ac:dyDescent="0.25">
      <c r="A1086" s="48" t="s">
        <v>2180</v>
      </c>
      <c r="B1086" s="48" t="s">
        <v>56</v>
      </c>
      <c r="C1086" s="48" t="s">
        <v>2181</v>
      </c>
      <c r="D1086" s="49">
        <v>-8707239</v>
      </c>
    </row>
    <row r="1087" spans="1:4" ht="15" x14ac:dyDescent="0.25">
      <c r="A1087" s="50" t="s">
        <v>2182</v>
      </c>
      <c r="B1087" s="50" t="s">
        <v>56</v>
      </c>
      <c r="C1087" s="50" t="s">
        <v>2183</v>
      </c>
      <c r="D1087" s="47">
        <v>0</v>
      </c>
    </row>
    <row r="1088" spans="1:4" ht="15" x14ac:dyDescent="0.25">
      <c r="A1088" s="48" t="s">
        <v>2184</v>
      </c>
      <c r="B1088" s="48" t="s">
        <v>56</v>
      </c>
      <c r="C1088" s="48" t="s">
        <v>392</v>
      </c>
      <c r="D1088" s="49">
        <v>0</v>
      </c>
    </row>
    <row r="1089" spans="1:4" ht="15" x14ac:dyDescent="0.25">
      <c r="A1089" s="50" t="s">
        <v>2185</v>
      </c>
      <c r="B1089" s="50" t="s">
        <v>56</v>
      </c>
      <c r="C1089" s="50" t="s">
        <v>1896</v>
      </c>
      <c r="D1089" s="47">
        <v>-20854130</v>
      </c>
    </row>
    <row r="1090" spans="1:4" ht="15" x14ac:dyDescent="0.25">
      <c r="A1090" s="48" t="s">
        <v>2186</v>
      </c>
      <c r="B1090" s="48" t="s">
        <v>56</v>
      </c>
      <c r="C1090" s="48" t="s">
        <v>1716</v>
      </c>
      <c r="D1090" s="49">
        <v>0</v>
      </c>
    </row>
    <row r="1091" spans="1:4" ht="15" x14ac:dyDescent="0.25">
      <c r="A1091" s="50" t="s">
        <v>2187</v>
      </c>
      <c r="B1091" s="50" t="s">
        <v>56</v>
      </c>
      <c r="C1091" s="50" t="s">
        <v>2188</v>
      </c>
      <c r="D1091" s="47">
        <v>-35626947</v>
      </c>
    </row>
    <row r="1092" spans="1:4" ht="15" x14ac:dyDescent="0.25">
      <c r="A1092" s="48" t="s">
        <v>2189</v>
      </c>
      <c r="B1092" s="48" t="s">
        <v>56</v>
      </c>
      <c r="C1092" s="48" t="s">
        <v>2190</v>
      </c>
      <c r="D1092" s="49">
        <v>-9515038</v>
      </c>
    </row>
    <row r="1093" spans="1:4" ht="15" x14ac:dyDescent="0.25">
      <c r="A1093" s="50" t="s">
        <v>2191</v>
      </c>
      <c r="B1093" s="50" t="s">
        <v>58</v>
      </c>
      <c r="C1093" s="50" t="s">
        <v>2192</v>
      </c>
      <c r="D1093" s="47">
        <v>0</v>
      </c>
    </row>
    <row r="1094" spans="1:4" ht="15" x14ac:dyDescent="0.25">
      <c r="A1094" s="48" t="s">
        <v>2193</v>
      </c>
      <c r="B1094" s="48" t="s">
        <v>58</v>
      </c>
      <c r="C1094" s="48" t="s">
        <v>2194</v>
      </c>
      <c r="D1094" s="49">
        <v>0</v>
      </c>
    </row>
    <row r="1095" spans="1:4" ht="15" x14ac:dyDescent="0.25">
      <c r="A1095" s="50" t="s">
        <v>2195</v>
      </c>
      <c r="B1095" s="50" t="s">
        <v>60</v>
      </c>
      <c r="C1095" s="50" t="s">
        <v>2196</v>
      </c>
      <c r="D1095" s="47">
        <v>0</v>
      </c>
    </row>
    <row r="1096" spans="1:4" ht="15" x14ac:dyDescent="0.25">
      <c r="A1096" s="48" t="s">
        <v>2197</v>
      </c>
      <c r="B1096" s="48" t="s">
        <v>60</v>
      </c>
      <c r="C1096" s="48" t="s">
        <v>2198</v>
      </c>
      <c r="D1096" s="49">
        <v>0</v>
      </c>
    </row>
    <row r="1097" spans="1:4" ht="15" x14ac:dyDescent="0.25">
      <c r="A1097" s="50" t="s">
        <v>2199</v>
      </c>
      <c r="B1097" s="50" t="s">
        <v>62</v>
      </c>
      <c r="C1097" s="50" t="s">
        <v>2200</v>
      </c>
      <c r="D1097" s="47">
        <v>0</v>
      </c>
    </row>
    <row r="1098" spans="1:4" ht="15" x14ac:dyDescent="0.25">
      <c r="A1098" s="48" t="s">
        <v>2201</v>
      </c>
      <c r="B1098" s="48" t="s">
        <v>64</v>
      </c>
      <c r="C1098" s="48" t="s">
        <v>2202</v>
      </c>
      <c r="D1098" s="49">
        <v>-10036176</v>
      </c>
    </row>
    <row r="1099" spans="1:4" ht="15" x14ac:dyDescent="0.25">
      <c r="A1099" s="50" t="s">
        <v>2203</v>
      </c>
      <c r="B1099" s="50" t="s">
        <v>64</v>
      </c>
      <c r="C1099" s="50" t="s">
        <v>512</v>
      </c>
      <c r="D1099" s="47">
        <v>-22398210</v>
      </c>
    </row>
    <row r="1100" spans="1:4" ht="15" x14ac:dyDescent="0.25">
      <c r="A1100" s="48" t="s">
        <v>2204</v>
      </c>
      <c r="B1100" s="48" t="s">
        <v>64</v>
      </c>
      <c r="C1100" s="48" t="s">
        <v>2205</v>
      </c>
      <c r="D1100" s="49">
        <v>-8406416</v>
      </c>
    </row>
    <row r="1101" spans="1:4" ht="15" x14ac:dyDescent="0.25">
      <c r="A1101" s="50" t="s">
        <v>2206</v>
      </c>
      <c r="B1101" s="50" t="s">
        <v>64</v>
      </c>
      <c r="C1101" s="50" t="s">
        <v>685</v>
      </c>
      <c r="D1101" s="47">
        <v>-17759578</v>
      </c>
    </row>
    <row r="1102" spans="1:4" ht="15" x14ac:dyDescent="0.25">
      <c r="A1102" s="48" t="s">
        <v>2207</v>
      </c>
      <c r="B1102" s="48" t="s">
        <v>66</v>
      </c>
      <c r="C1102" s="48" t="s">
        <v>2208</v>
      </c>
      <c r="D1102" s="49">
        <v>-37439228</v>
      </c>
    </row>
    <row r="1103" spans="1:4" ht="15" x14ac:dyDescent="0.25">
      <c r="A1103" s="50" t="s">
        <v>2209</v>
      </c>
      <c r="B1103" s="50" t="s">
        <v>66</v>
      </c>
      <c r="C1103" s="50" t="s">
        <v>2210</v>
      </c>
      <c r="D1103" s="47">
        <v>0</v>
      </c>
    </row>
    <row r="1104" spans="1:4" ht="15" x14ac:dyDescent="0.25">
      <c r="A1104" s="48" t="s">
        <v>2211</v>
      </c>
      <c r="B1104" s="48" t="s">
        <v>66</v>
      </c>
      <c r="C1104" s="48" t="s">
        <v>2212</v>
      </c>
      <c r="D1104" s="49">
        <v>-22937097</v>
      </c>
    </row>
    <row r="1105" spans="1:4" ht="15" x14ac:dyDescent="0.25">
      <c r="A1105" s="50" t="s">
        <v>2213</v>
      </c>
      <c r="B1105" s="50" t="s">
        <v>68</v>
      </c>
      <c r="C1105" s="50" t="s">
        <v>2214</v>
      </c>
      <c r="D1105" s="47">
        <v>0</v>
      </c>
    </row>
    <row r="1106" spans="1:4" ht="15" x14ac:dyDescent="0.25">
      <c r="A1106" s="48" t="s">
        <v>2215</v>
      </c>
      <c r="B1106" s="48" t="s">
        <v>68</v>
      </c>
      <c r="C1106" s="48" t="s">
        <v>2216</v>
      </c>
      <c r="D1106" s="49">
        <v>0</v>
      </c>
    </row>
    <row r="1107" spans="1:4" ht="15" x14ac:dyDescent="0.25">
      <c r="A1107" s="50" t="s">
        <v>2217</v>
      </c>
      <c r="B1107" s="50" t="s">
        <v>68</v>
      </c>
      <c r="C1107" s="50" t="s">
        <v>2218</v>
      </c>
      <c r="D1107" s="47">
        <v>0</v>
      </c>
    </row>
    <row r="1108" spans="1:4" ht="15" x14ac:dyDescent="0.25">
      <c r="A1108" s="48" t="s">
        <v>2219</v>
      </c>
      <c r="B1108" s="48" t="s">
        <v>68</v>
      </c>
      <c r="C1108" s="48" t="s">
        <v>2220</v>
      </c>
      <c r="D1108" s="49">
        <v>-46296255</v>
      </c>
    </row>
    <row r="1109" spans="1:4" ht="15" x14ac:dyDescent="0.25">
      <c r="A1109" s="50" t="s">
        <v>59</v>
      </c>
      <c r="B1109" s="50" t="s">
        <v>60</v>
      </c>
      <c r="C1109" s="50" t="s">
        <v>2221</v>
      </c>
      <c r="D1109" s="47">
        <v>-522574</v>
      </c>
    </row>
    <row r="1110" spans="1:4" ht="15" x14ac:dyDescent="0.25">
      <c r="A1110" s="48" t="s">
        <v>61</v>
      </c>
      <c r="B1110" s="48" t="s">
        <v>62</v>
      </c>
      <c r="C1110" s="48" t="s">
        <v>2221</v>
      </c>
      <c r="D1110" s="49">
        <v>-147260333</v>
      </c>
    </row>
    <row r="1111" spans="1:4" ht="15" x14ac:dyDescent="0.25">
      <c r="A1111" s="50" t="s">
        <v>65</v>
      </c>
      <c r="B1111" s="50" t="s">
        <v>66</v>
      </c>
      <c r="C1111" s="50" t="s">
        <v>2221</v>
      </c>
      <c r="D1111" s="47">
        <v>-1516955</v>
      </c>
    </row>
    <row r="1112" spans="1:4" ht="15" x14ac:dyDescent="0.25">
      <c r="A1112" s="51"/>
      <c r="B1112" s="51"/>
      <c r="C1112" s="52"/>
      <c r="D1112" s="53"/>
    </row>
    <row r="1113" spans="1:4" ht="15" x14ac:dyDescent="0.25">
      <c r="A1113" s="42"/>
      <c r="B1113" s="54"/>
      <c r="C1113" s="55" t="s">
        <v>2222</v>
      </c>
      <c r="D1113" s="56">
        <v>-16695986403</v>
      </c>
    </row>
    <row r="1115" spans="1:4" ht="15.75" x14ac:dyDescent="0.25">
      <c r="D1115" s="12"/>
    </row>
    <row r="1117" spans="1:4" x14ac:dyDescent="0.2">
      <c r="D1117" s="57"/>
    </row>
  </sheetData>
  <sheetProtection algorithmName="SHA-512" hashValue="rlpXInEgtsmFCWvXtkmnR0MtZPqTu0aGXzqMLz5hPx0h2LJlyjOMCBCq12fp8Ec1P/HoZgpLrCo38j1GF3CeNQ==" saltValue="aQNH5ksJG1gPCgE0TRvcoQ==" spinCount="100000" sheet="1" objects="1" scenarios="1"/>
  <mergeCells count="4">
    <mergeCell ref="A1:D1"/>
    <mergeCell ref="A2:D2"/>
    <mergeCell ref="A3:D3"/>
    <mergeCell ref="A4:D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0" orientation="portrait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02"/>
  <sheetViews>
    <sheetView zoomScale="70" zoomScaleNormal="70" workbookViewId="0">
      <pane xSplit="2" ySplit="7" topLeftCell="C8" activePane="bottomRight" state="frozen"/>
      <selection sqref="A1:XFD5"/>
      <selection pane="topRight" sqref="A1:XFD5"/>
      <selection pane="bottomLeft" sqref="A1:XFD5"/>
      <selection pane="bottomRight" activeCell="J22" sqref="J22"/>
    </sheetView>
  </sheetViews>
  <sheetFormatPr baseColWidth="10" defaultRowHeight="12.75" x14ac:dyDescent="0.2"/>
  <cols>
    <col min="1" max="1" width="11.140625" style="77" customWidth="1"/>
    <col min="2" max="2" width="39.85546875" style="61" customWidth="1"/>
    <col min="3" max="3" width="33.140625" style="61" customWidth="1"/>
    <col min="4" max="4" width="28" style="61" customWidth="1"/>
    <col min="5" max="16384" width="11.42578125" style="58"/>
  </cols>
  <sheetData>
    <row r="1" spans="1:7" s="129" customFormat="1" ht="17.25" x14ac:dyDescent="0.3">
      <c r="A1" s="151" t="s">
        <v>212</v>
      </c>
      <c r="B1" s="151"/>
      <c r="C1" s="151"/>
      <c r="D1" s="151"/>
    </row>
    <row r="2" spans="1:7" s="129" customFormat="1" ht="17.25" x14ac:dyDescent="0.3">
      <c r="A2" s="151" t="s">
        <v>0</v>
      </c>
      <c r="B2" s="151"/>
      <c r="C2" s="151"/>
      <c r="D2" s="151"/>
    </row>
    <row r="3" spans="1:7" s="129" customFormat="1" ht="17.25" x14ac:dyDescent="0.3">
      <c r="A3" s="151" t="s">
        <v>223</v>
      </c>
      <c r="B3" s="151"/>
      <c r="C3" s="151"/>
      <c r="D3" s="151"/>
    </row>
    <row r="4" spans="1:7" s="129" customFormat="1" ht="33" customHeight="1" x14ac:dyDescent="0.3">
      <c r="A4" s="152" t="s">
        <v>2240</v>
      </c>
      <c r="B4" s="153"/>
      <c r="C4" s="153"/>
      <c r="D4" s="153"/>
    </row>
    <row r="5" spans="1:7" s="129" customFormat="1" ht="17.25" x14ac:dyDescent="0.3">
      <c r="A5" s="130"/>
      <c r="B5" s="131"/>
      <c r="C5" s="131"/>
      <c r="D5" s="119"/>
    </row>
    <row r="6" spans="1:7" ht="13.5" thickBot="1" x14ac:dyDescent="0.25">
      <c r="A6" s="59"/>
      <c r="B6" s="60"/>
      <c r="C6" s="60"/>
    </row>
    <row r="7" spans="1:7" ht="63" customHeight="1" thickTop="1" thickBot="1" x14ac:dyDescent="0.25">
      <c r="A7" s="62" t="s">
        <v>2</v>
      </c>
      <c r="B7" s="63" t="s">
        <v>205</v>
      </c>
      <c r="C7" s="63" t="s">
        <v>2242</v>
      </c>
      <c r="D7" s="64" t="s">
        <v>2243</v>
      </c>
    </row>
    <row r="8" spans="1:7" ht="15" x14ac:dyDescent="0.25">
      <c r="A8" s="65" t="s">
        <v>5</v>
      </c>
      <c r="B8" s="66" t="s">
        <v>6</v>
      </c>
      <c r="C8" s="67">
        <v>7.8899999999999998E-2</v>
      </c>
      <c r="D8" s="68">
        <v>7.8899999999999998E-2</v>
      </c>
      <c r="G8" s="69"/>
    </row>
    <row r="9" spans="1:7" ht="15" x14ac:dyDescent="0.25">
      <c r="A9" s="70" t="s">
        <v>7</v>
      </c>
      <c r="B9" s="71" t="s">
        <v>8</v>
      </c>
      <c r="C9" s="72">
        <v>8.2000000000000003E-2</v>
      </c>
      <c r="D9" s="73">
        <v>8.2000000000000003E-2</v>
      </c>
      <c r="G9" s="69"/>
    </row>
    <row r="10" spans="1:7" ht="15" x14ac:dyDescent="0.25">
      <c r="A10" s="74" t="s">
        <v>9</v>
      </c>
      <c r="B10" s="75" t="s">
        <v>10</v>
      </c>
      <c r="C10" s="76">
        <v>0.1229</v>
      </c>
      <c r="D10" s="68">
        <v>0.1229</v>
      </c>
      <c r="G10" s="69"/>
    </row>
    <row r="11" spans="1:7" ht="15" x14ac:dyDescent="0.25">
      <c r="A11" s="70" t="s">
        <v>11</v>
      </c>
      <c r="B11" s="71" t="s">
        <v>12</v>
      </c>
      <c r="C11" s="72">
        <v>0.1047</v>
      </c>
      <c r="D11" s="73">
        <v>0.1047</v>
      </c>
      <c r="G11" s="69"/>
    </row>
    <row r="12" spans="1:7" ht="15" x14ac:dyDescent="0.25">
      <c r="A12" s="74" t="s">
        <v>13</v>
      </c>
      <c r="B12" s="75" t="s">
        <v>14</v>
      </c>
      <c r="C12" s="76">
        <v>0.12</v>
      </c>
      <c r="D12" s="68">
        <v>0.12</v>
      </c>
      <c r="G12" s="69"/>
    </row>
    <row r="13" spans="1:7" ht="15" x14ac:dyDescent="0.25">
      <c r="A13" s="70" t="s">
        <v>15</v>
      </c>
      <c r="B13" s="71" t="s">
        <v>16</v>
      </c>
      <c r="C13" s="72">
        <v>0.1229</v>
      </c>
      <c r="D13" s="73">
        <v>0.1229</v>
      </c>
      <c r="G13" s="69"/>
    </row>
    <row r="14" spans="1:7" ht="15" x14ac:dyDescent="0.25">
      <c r="A14" s="74" t="s">
        <v>17</v>
      </c>
      <c r="B14" s="75" t="s">
        <v>18</v>
      </c>
      <c r="C14" s="76">
        <v>0.1217</v>
      </c>
      <c r="D14" s="68">
        <v>0.129</v>
      </c>
      <c r="G14" s="69"/>
    </row>
    <row r="15" spans="1:7" ht="15" x14ac:dyDescent="0.25">
      <c r="A15" s="70" t="s">
        <v>19</v>
      </c>
      <c r="B15" s="71" t="s">
        <v>20</v>
      </c>
      <c r="C15" s="72">
        <v>9.7500000000000003E-2</v>
      </c>
      <c r="D15" s="73">
        <v>0.1139</v>
      </c>
      <c r="G15" s="69"/>
    </row>
    <row r="16" spans="1:7" ht="15" x14ac:dyDescent="0.25">
      <c r="A16" s="74" t="s">
        <v>21</v>
      </c>
      <c r="B16" s="75" t="s">
        <v>22</v>
      </c>
      <c r="C16" s="76">
        <v>9.3700000000000006E-2</v>
      </c>
      <c r="D16" s="68">
        <v>9.3700000000000006E-2</v>
      </c>
      <c r="G16" s="69"/>
    </row>
    <row r="17" spans="1:7" ht="15" x14ac:dyDescent="0.25">
      <c r="A17" s="70" t="s">
        <v>23</v>
      </c>
      <c r="B17" s="71" t="s">
        <v>24</v>
      </c>
      <c r="C17" s="72">
        <v>9.4600000000000004E-2</v>
      </c>
      <c r="D17" s="73">
        <v>9.4600000000000004E-2</v>
      </c>
      <c r="G17" s="69"/>
    </row>
    <row r="18" spans="1:7" ht="15" x14ac:dyDescent="0.25">
      <c r="A18" s="74" t="s">
        <v>25</v>
      </c>
      <c r="B18" s="75" t="s">
        <v>26</v>
      </c>
      <c r="C18" s="76">
        <v>0.1099</v>
      </c>
      <c r="D18" s="68">
        <v>0.1099</v>
      </c>
      <c r="G18" s="69"/>
    </row>
    <row r="19" spans="1:7" ht="15" x14ac:dyDescent="0.25">
      <c r="A19" s="70" t="s">
        <v>27</v>
      </c>
      <c r="B19" s="71" t="s">
        <v>28</v>
      </c>
      <c r="C19" s="72">
        <v>9.0800000000000006E-2</v>
      </c>
      <c r="D19" s="73">
        <v>9.0800000000000006E-2</v>
      </c>
      <c r="G19" s="69"/>
    </row>
    <row r="20" spans="1:7" ht="15" x14ac:dyDescent="0.25">
      <c r="A20" s="74" t="s">
        <v>29</v>
      </c>
      <c r="B20" s="75" t="s">
        <v>144</v>
      </c>
      <c r="C20" s="76">
        <v>0.12559999999999999</v>
      </c>
      <c r="D20" s="68">
        <v>0.12559999999999999</v>
      </c>
      <c r="G20" s="69"/>
    </row>
    <row r="21" spans="1:7" ht="15" x14ac:dyDescent="0.25">
      <c r="A21" s="70" t="s">
        <v>31</v>
      </c>
      <c r="B21" s="71" t="s">
        <v>32</v>
      </c>
      <c r="C21" s="72">
        <v>0.1</v>
      </c>
      <c r="D21" s="73">
        <v>0.113</v>
      </c>
      <c r="G21" s="69"/>
    </row>
    <row r="22" spans="1:7" ht="15" x14ac:dyDescent="0.25">
      <c r="A22" s="74" t="s">
        <v>33</v>
      </c>
      <c r="B22" s="75" t="s">
        <v>34</v>
      </c>
      <c r="C22" s="76">
        <v>9.4100000000000003E-2</v>
      </c>
      <c r="D22" s="68">
        <v>9.4100000000000003E-2</v>
      </c>
      <c r="G22" s="69"/>
    </row>
    <row r="23" spans="1:7" ht="15" x14ac:dyDescent="0.25">
      <c r="A23" s="70" t="s">
        <v>35</v>
      </c>
      <c r="B23" s="71" t="s">
        <v>36</v>
      </c>
      <c r="C23" s="72">
        <v>0.11700000000000001</v>
      </c>
      <c r="D23" s="73">
        <v>0.11700000000000001</v>
      </c>
      <c r="G23" s="69"/>
    </row>
    <row r="24" spans="1:7" ht="15" x14ac:dyDescent="0.25">
      <c r="A24" s="74" t="s">
        <v>37</v>
      </c>
      <c r="B24" s="75" t="s">
        <v>208</v>
      </c>
      <c r="C24" s="76">
        <v>0.1011</v>
      </c>
      <c r="D24" s="68">
        <v>0.1011</v>
      </c>
      <c r="G24" s="69"/>
    </row>
    <row r="25" spans="1:7" ht="15" x14ac:dyDescent="0.25">
      <c r="A25" s="70" t="s">
        <v>39</v>
      </c>
      <c r="B25" s="71" t="s">
        <v>40</v>
      </c>
      <c r="C25" s="72">
        <v>0.1225</v>
      </c>
      <c r="D25" s="73">
        <v>0.12959999999999999</v>
      </c>
      <c r="G25" s="69"/>
    </row>
    <row r="26" spans="1:7" ht="15" x14ac:dyDescent="0.25">
      <c r="A26" s="74" t="s">
        <v>41</v>
      </c>
      <c r="B26" s="75" t="s">
        <v>42</v>
      </c>
      <c r="C26" s="76">
        <v>0.1182</v>
      </c>
      <c r="D26" s="68">
        <v>0.1182</v>
      </c>
      <c r="G26" s="69"/>
    </row>
    <row r="27" spans="1:7" ht="15" x14ac:dyDescent="0.25">
      <c r="A27" s="70" t="s">
        <v>43</v>
      </c>
      <c r="B27" s="71" t="s">
        <v>44</v>
      </c>
      <c r="C27" s="72">
        <v>0.11749999999999999</v>
      </c>
      <c r="D27" s="73">
        <v>0.11749999999999999</v>
      </c>
      <c r="G27" s="69"/>
    </row>
    <row r="28" spans="1:7" ht="15" x14ac:dyDescent="0.25">
      <c r="A28" s="74" t="s">
        <v>45</v>
      </c>
      <c r="B28" s="75" t="s">
        <v>46</v>
      </c>
      <c r="C28" s="76">
        <v>9.2700000000000005E-2</v>
      </c>
      <c r="D28" s="68">
        <v>9.2700000000000005E-2</v>
      </c>
      <c r="G28" s="69"/>
    </row>
    <row r="29" spans="1:7" ht="15" x14ac:dyDescent="0.25">
      <c r="A29" s="70" t="s">
        <v>47</v>
      </c>
      <c r="B29" s="71" t="s">
        <v>48</v>
      </c>
      <c r="C29" s="72">
        <v>0.107</v>
      </c>
      <c r="D29" s="73">
        <v>0.107</v>
      </c>
      <c r="G29" s="69"/>
    </row>
    <row r="30" spans="1:7" ht="15" x14ac:dyDescent="0.25">
      <c r="A30" s="74" t="s">
        <v>49</v>
      </c>
      <c r="B30" s="75" t="s">
        <v>209</v>
      </c>
      <c r="C30" s="76">
        <v>0.15970000000000001</v>
      </c>
      <c r="D30" s="68">
        <v>0.15970000000000001</v>
      </c>
      <c r="G30" s="69"/>
    </row>
    <row r="31" spans="1:7" ht="15" x14ac:dyDescent="0.25">
      <c r="A31" s="70" t="s">
        <v>51</v>
      </c>
      <c r="B31" s="71" t="s">
        <v>52</v>
      </c>
      <c r="C31" s="72">
        <v>0.105</v>
      </c>
      <c r="D31" s="73">
        <v>0.105</v>
      </c>
      <c r="G31" s="69"/>
    </row>
    <row r="32" spans="1:7" ht="15" x14ac:dyDescent="0.25">
      <c r="A32" s="74" t="s">
        <v>53</v>
      </c>
      <c r="B32" s="75" t="s">
        <v>54</v>
      </c>
      <c r="C32" s="76">
        <v>0.12</v>
      </c>
      <c r="D32" s="68">
        <v>0.124</v>
      </c>
      <c r="G32" s="69"/>
    </row>
    <row r="33" spans="1:7" ht="15" x14ac:dyDescent="0.25">
      <c r="A33" s="70" t="s">
        <v>55</v>
      </c>
      <c r="B33" s="71" t="s">
        <v>56</v>
      </c>
      <c r="C33" s="72">
        <v>0.1368</v>
      </c>
      <c r="D33" s="73">
        <v>0.15490000000000001</v>
      </c>
      <c r="G33" s="69"/>
    </row>
    <row r="34" spans="1:7" ht="15" x14ac:dyDescent="0.25">
      <c r="A34" s="74" t="s">
        <v>57</v>
      </c>
      <c r="B34" s="75" t="s">
        <v>58</v>
      </c>
      <c r="C34" s="76">
        <v>0.2122</v>
      </c>
      <c r="D34" s="68">
        <v>0.2122</v>
      </c>
      <c r="G34" s="69"/>
    </row>
    <row r="35" spans="1:7" ht="15" x14ac:dyDescent="0.25">
      <c r="A35" s="70" t="s">
        <v>59</v>
      </c>
      <c r="B35" s="71" t="s">
        <v>60</v>
      </c>
      <c r="C35" s="72">
        <v>0.1696</v>
      </c>
      <c r="D35" s="73">
        <v>0.1696</v>
      </c>
      <c r="G35" s="69"/>
    </row>
    <row r="36" spans="1:7" ht="15" x14ac:dyDescent="0.25">
      <c r="A36" s="74" t="s">
        <v>61</v>
      </c>
      <c r="B36" s="75" t="s">
        <v>62</v>
      </c>
      <c r="C36" s="76">
        <v>0.2412</v>
      </c>
      <c r="D36" s="68">
        <v>0.2412</v>
      </c>
      <c r="G36" s="69"/>
    </row>
    <row r="37" spans="1:7" ht="15" x14ac:dyDescent="0.25">
      <c r="A37" s="70" t="s">
        <v>63</v>
      </c>
      <c r="B37" s="71" t="s">
        <v>64</v>
      </c>
      <c r="C37" s="72">
        <v>0.151</v>
      </c>
      <c r="D37" s="73">
        <v>0.151</v>
      </c>
      <c r="G37" s="69"/>
    </row>
    <row r="38" spans="1:7" ht="15" x14ac:dyDescent="0.25">
      <c r="A38" s="74" t="s">
        <v>65</v>
      </c>
      <c r="B38" s="75" t="s">
        <v>66</v>
      </c>
      <c r="C38" s="76">
        <v>0.19650000000000001</v>
      </c>
      <c r="D38" s="68">
        <v>0.19650000000000001</v>
      </c>
      <c r="G38" s="69"/>
    </row>
    <row r="39" spans="1:7" ht="15" x14ac:dyDescent="0.25">
      <c r="A39" s="70" t="s">
        <v>67</v>
      </c>
      <c r="B39" s="71" t="s">
        <v>68</v>
      </c>
      <c r="C39" s="72">
        <v>0.15759999999999999</v>
      </c>
      <c r="D39" s="73">
        <v>0.15759999999999999</v>
      </c>
      <c r="G39" s="69"/>
    </row>
    <row r="40" spans="1:7" ht="15" x14ac:dyDescent="0.25">
      <c r="A40" s="74" t="s">
        <v>73</v>
      </c>
      <c r="B40" s="75" t="s">
        <v>74</v>
      </c>
      <c r="C40" s="76">
        <v>0.09</v>
      </c>
      <c r="D40" s="68">
        <v>0.09</v>
      </c>
      <c r="G40" s="69"/>
    </row>
    <row r="41" spans="1:7" ht="15" x14ac:dyDescent="0.25">
      <c r="A41" s="70" t="s">
        <v>75</v>
      </c>
      <c r="B41" s="71" t="s">
        <v>206</v>
      </c>
      <c r="C41" s="72">
        <v>0.15390000000000001</v>
      </c>
      <c r="D41" s="73">
        <v>0.15390000000000001</v>
      </c>
      <c r="G41" s="69"/>
    </row>
    <row r="42" spans="1:7" ht="15" x14ac:dyDescent="0.25">
      <c r="A42" s="74" t="s">
        <v>77</v>
      </c>
      <c r="B42" s="75" t="s">
        <v>78</v>
      </c>
      <c r="C42" s="76">
        <v>9.6799999999999997E-2</v>
      </c>
      <c r="D42" s="68">
        <v>0.14097857302064509</v>
      </c>
      <c r="G42" s="69"/>
    </row>
    <row r="43" spans="1:7" ht="15" x14ac:dyDescent="0.25">
      <c r="A43" s="70" t="s">
        <v>79</v>
      </c>
      <c r="B43" s="71" t="s">
        <v>80</v>
      </c>
      <c r="C43" s="72">
        <v>0.1163</v>
      </c>
      <c r="D43" s="73">
        <v>0.1163</v>
      </c>
      <c r="G43" s="69"/>
    </row>
    <row r="44" spans="1:7" ht="15" x14ac:dyDescent="0.25">
      <c r="A44" s="74" t="s">
        <v>81</v>
      </c>
      <c r="B44" s="75" t="s">
        <v>82</v>
      </c>
      <c r="C44" s="76">
        <v>0.09</v>
      </c>
      <c r="D44" s="68">
        <v>0.09</v>
      </c>
      <c r="G44" s="69"/>
    </row>
    <row r="45" spans="1:7" ht="15" x14ac:dyDescent="0.25">
      <c r="A45" s="70" t="s">
        <v>83</v>
      </c>
      <c r="B45" s="71" t="s">
        <v>84</v>
      </c>
      <c r="C45" s="72">
        <v>7.4999999999999997E-2</v>
      </c>
      <c r="D45" s="73">
        <v>7.4999999999999997E-2</v>
      </c>
      <c r="G45" s="69"/>
    </row>
    <row r="46" spans="1:7" ht="15" x14ac:dyDescent="0.25">
      <c r="A46" s="74" t="s">
        <v>85</v>
      </c>
      <c r="B46" s="75" t="s">
        <v>86</v>
      </c>
      <c r="C46" s="76">
        <v>5.3699999999999998E-2</v>
      </c>
      <c r="D46" s="68">
        <v>0.1193</v>
      </c>
      <c r="G46" s="69"/>
    </row>
    <row r="47" spans="1:7" ht="15" x14ac:dyDescent="0.25">
      <c r="A47" s="70" t="s">
        <v>87</v>
      </c>
      <c r="B47" s="71" t="s">
        <v>88</v>
      </c>
      <c r="C47" s="72">
        <v>7.4700000000000003E-2</v>
      </c>
      <c r="D47" s="73">
        <v>7.4700000000000003E-2</v>
      </c>
      <c r="G47" s="69"/>
    </row>
    <row r="48" spans="1:7" ht="15" x14ac:dyDescent="0.25">
      <c r="A48" s="74" t="s">
        <v>89</v>
      </c>
      <c r="B48" s="75" t="s">
        <v>90</v>
      </c>
      <c r="C48" s="76">
        <v>0.1</v>
      </c>
      <c r="D48" s="68">
        <v>0.10920000000000001</v>
      </c>
      <c r="G48" s="69"/>
    </row>
    <row r="49" spans="1:7" ht="15" x14ac:dyDescent="0.25">
      <c r="A49" s="70" t="s">
        <v>91</v>
      </c>
      <c r="B49" s="71" t="s">
        <v>93</v>
      </c>
      <c r="C49" s="72">
        <v>0.1225</v>
      </c>
      <c r="D49" s="73">
        <v>0.1225</v>
      </c>
      <c r="G49" s="69"/>
    </row>
    <row r="50" spans="1:7" ht="15" x14ac:dyDescent="0.25">
      <c r="A50" s="74" t="s">
        <v>94</v>
      </c>
      <c r="B50" s="75" t="s">
        <v>95</v>
      </c>
      <c r="C50" s="76">
        <v>8.48E-2</v>
      </c>
      <c r="D50" s="68">
        <v>8.48E-2</v>
      </c>
      <c r="G50" s="69"/>
    </row>
    <row r="51" spans="1:7" ht="15" x14ac:dyDescent="0.25">
      <c r="A51" s="70" t="s">
        <v>96</v>
      </c>
      <c r="B51" s="71" t="s">
        <v>97</v>
      </c>
      <c r="C51" s="72">
        <v>0.1132</v>
      </c>
      <c r="D51" s="73">
        <v>0.1132</v>
      </c>
      <c r="G51" s="69"/>
    </row>
    <row r="52" spans="1:7" ht="15" x14ac:dyDescent="0.25">
      <c r="A52" s="74" t="s">
        <v>98</v>
      </c>
      <c r="B52" s="75" t="s">
        <v>99</v>
      </c>
      <c r="C52" s="76">
        <v>0.1331</v>
      </c>
      <c r="D52" s="68">
        <v>0.1331</v>
      </c>
      <c r="G52" s="69"/>
    </row>
    <row r="53" spans="1:7" ht="15" x14ac:dyDescent="0.25">
      <c r="A53" s="70" t="s">
        <v>100</v>
      </c>
      <c r="B53" s="71" t="s">
        <v>101</v>
      </c>
      <c r="C53" s="72">
        <v>8.4000000000000005E-2</v>
      </c>
      <c r="D53" s="73">
        <v>8.4000000000000005E-2</v>
      </c>
      <c r="G53" s="69"/>
    </row>
    <row r="54" spans="1:7" ht="15" x14ac:dyDescent="0.25">
      <c r="A54" s="74" t="s">
        <v>102</v>
      </c>
      <c r="B54" s="75" t="s">
        <v>103</v>
      </c>
      <c r="C54" s="76">
        <v>0.18010000000000001</v>
      </c>
      <c r="D54" s="68">
        <v>0.18010000000000001</v>
      </c>
      <c r="G54" s="69"/>
    </row>
    <row r="55" spans="1:7" ht="15" x14ac:dyDescent="0.25">
      <c r="A55" s="70" t="s">
        <v>104</v>
      </c>
      <c r="B55" s="71" t="s">
        <v>105</v>
      </c>
      <c r="C55" s="72">
        <v>0.16</v>
      </c>
      <c r="D55" s="73">
        <v>0.16</v>
      </c>
      <c r="G55" s="69"/>
    </row>
    <row r="56" spans="1:7" ht="15" x14ac:dyDescent="0.25">
      <c r="A56" s="74" t="s">
        <v>106</v>
      </c>
      <c r="B56" s="75" t="s">
        <v>107</v>
      </c>
      <c r="C56" s="76">
        <v>8.1699999999999995E-2</v>
      </c>
      <c r="D56" s="68">
        <v>9.4700000000000006E-2</v>
      </c>
      <c r="G56" s="69"/>
    </row>
    <row r="57" spans="1:7" ht="15" x14ac:dyDescent="0.25">
      <c r="A57" s="70" t="s">
        <v>108</v>
      </c>
      <c r="B57" s="71" t="s">
        <v>109</v>
      </c>
      <c r="C57" s="72">
        <v>0.128</v>
      </c>
      <c r="D57" s="73">
        <v>0.128</v>
      </c>
      <c r="G57" s="69"/>
    </row>
    <row r="58" spans="1:7" ht="15" x14ac:dyDescent="0.25">
      <c r="A58" s="74" t="s">
        <v>110</v>
      </c>
      <c r="B58" s="75" t="s">
        <v>111</v>
      </c>
      <c r="C58" s="76">
        <v>0.1157</v>
      </c>
      <c r="D58" s="68">
        <v>0.1157</v>
      </c>
      <c r="G58" s="69"/>
    </row>
    <row r="59" spans="1:7" ht="15" x14ac:dyDescent="0.25">
      <c r="A59" s="70" t="s">
        <v>112</v>
      </c>
      <c r="B59" s="71" t="s">
        <v>113</v>
      </c>
      <c r="C59" s="72">
        <v>0.1348</v>
      </c>
      <c r="D59" s="73">
        <v>0.1348</v>
      </c>
      <c r="G59" s="69"/>
    </row>
    <row r="60" spans="1:7" ht="15" x14ac:dyDescent="0.25">
      <c r="A60" s="74" t="s">
        <v>114</v>
      </c>
      <c r="B60" s="75" t="s">
        <v>115</v>
      </c>
      <c r="C60" s="76">
        <v>0.12</v>
      </c>
      <c r="D60" s="68">
        <v>0.12</v>
      </c>
      <c r="G60" s="69"/>
    </row>
    <row r="61" spans="1:7" ht="15" x14ac:dyDescent="0.25">
      <c r="A61" s="70" t="s">
        <v>116</v>
      </c>
      <c r="B61" s="71" t="s">
        <v>117</v>
      </c>
      <c r="C61" s="72">
        <v>0.1401</v>
      </c>
      <c r="D61" s="73">
        <v>0.1401</v>
      </c>
      <c r="G61" s="69"/>
    </row>
    <row r="62" spans="1:7" ht="15" x14ac:dyDescent="0.25">
      <c r="A62" s="74" t="s">
        <v>118</v>
      </c>
      <c r="B62" s="75" t="s">
        <v>119</v>
      </c>
      <c r="C62" s="76">
        <v>0.10349999999999999</v>
      </c>
      <c r="D62" s="68">
        <v>0.10349999999999999</v>
      </c>
      <c r="G62" s="69"/>
    </row>
    <row r="63" spans="1:7" ht="15" x14ac:dyDescent="0.25">
      <c r="A63" s="70" t="s">
        <v>120</v>
      </c>
      <c r="B63" s="71" t="s">
        <v>121</v>
      </c>
      <c r="C63" s="72">
        <v>5.6500000000000002E-2</v>
      </c>
      <c r="D63" s="73">
        <v>5.6500000000000002E-2</v>
      </c>
      <c r="G63" s="69"/>
    </row>
    <row r="64" spans="1:7" ht="15" x14ac:dyDescent="0.25">
      <c r="A64" s="74" t="s">
        <v>122</v>
      </c>
      <c r="B64" s="75" t="s">
        <v>123</v>
      </c>
      <c r="C64" s="76">
        <v>7.6399999999999996E-2</v>
      </c>
      <c r="D64" s="68">
        <v>7.6399999999999996E-2</v>
      </c>
      <c r="G64" s="69"/>
    </row>
    <row r="65" spans="1:7" ht="15" x14ac:dyDescent="0.25">
      <c r="A65" s="70" t="s">
        <v>124</v>
      </c>
      <c r="B65" s="71" t="s">
        <v>207</v>
      </c>
      <c r="C65" s="72">
        <v>8.6199999999999999E-2</v>
      </c>
      <c r="D65" s="73">
        <v>8.6199999999999999E-2</v>
      </c>
      <c r="G65" s="69"/>
    </row>
    <row r="66" spans="1:7" ht="15" x14ac:dyDescent="0.25">
      <c r="A66" s="74" t="s">
        <v>126</v>
      </c>
      <c r="B66" s="75" t="s">
        <v>127</v>
      </c>
      <c r="C66" s="76">
        <v>9.4200000000000006E-2</v>
      </c>
      <c r="D66" s="68">
        <v>9.4200000000000006E-2</v>
      </c>
      <c r="G66" s="69"/>
    </row>
    <row r="67" spans="1:7" ht="15" x14ac:dyDescent="0.25">
      <c r="A67" s="70" t="s">
        <v>128</v>
      </c>
      <c r="B67" s="71" t="s">
        <v>129</v>
      </c>
      <c r="C67" s="72">
        <v>0.12859999999999999</v>
      </c>
      <c r="D67" s="73">
        <v>0.12859999999999999</v>
      </c>
      <c r="G67" s="69"/>
    </row>
    <row r="68" spans="1:7" ht="15" x14ac:dyDescent="0.25">
      <c r="A68" s="74" t="s">
        <v>130</v>
      </c>
      <c r="B68" s="75" t="s">
        <v>131</v>
      </c>
      <c r="C68" s="76">
        <v>8.6199999999999999E-2</v>
      </c>
      <c r="D68" s="68">
        <v>8.6199999999999999E-2</v>
      </c>
      <c r="G68" s="69"/>
    </row>
    <row r="69" spans="1:7" ht="15" x14ac:dyDescent="0.25">
      <c r="A69" s="70" t="s">
        <v>132</v>
      </c>
      <c r="B69" s="71" t="s">
        <v>133</v>
      </c>
      <c r="C69" s="72">
        <v>0.09</v>
      </c>
      <c r="D69" s="73">
        <v>0.09</v>
      </c>
      <c r="G69" s="69"/>
    </row>
    <row r="70" spans="1:7" ht="15" x14ac:dyDescent="0.25">
      <c r="A70" s="74" t="s">
        <v>134</v>
      </c>
      <c r="B70" s="75" t="s">
        <v>210</v>
      </c>
      <c r="C70" s="76">
        <v>8.4699999999999998E-2</v>
      </c>
      <c r="D70" s="68">
        <v>8.4699999999999998E-2</v>
      </c>
      <c r="G70" s="69"/>
    </row>
    <row r="71" spans="1:7" ht="15" x14ac:dyDescent="0.25">
      <c r="A71" s="70" t="s">
        <v>136</v>
      </c>
      <c r="B71" s="71" t="s">
        <v>138</v>
      </c>
      <c r="C71" s="72">
        <v>8.2400000000000001E-2</v>
      </c>
      <c r="D71" s="73">
        <v>8.2400000000000001E-2</v>
      </c>
      <c r="G71" s="69"/>
    </row>
    <row r="72" spans="1:7" ht="15" x14ac:dyDescent="0.25">
      <c r="A72" s="74" t="s">
        <v>139</v>
      </c>
      <c r="B72" s="75" t="s">
        <v>140</v>
      </c>
      <c r="C72" s="76">
        <v>0.13189999999999999</v>
      </c>
      <c r="D72" s="68">
        <v>0.13189999999999999</v>
      </c>
      <c r="G72" s="69"/>
    </row>
    <row r="73" spans="1:7" ht="15" x14ac:dyDescent="0.25">
      <c r="A73" s="70" t="s">
        <v>141</v>
      </c>
      <c r="B73" s="71" t="s">
        <v>142</v>
      </c>
      <c r="C73" s="72">
        <v>7.4800000000000005E-2</v>
      </c>
      <c r="D73" s="73">
        <v>7.4800000000000005E-2</v>
      </c>
      <c r="G73" s="69"/>
    </row>
    <row r="74" spans="1:7" ht="15" x14ac:dyDescent="0.25">
      <c r="A74" s="74" t="s">
        <v>143</v>
      </c>
      <c r="B74" s="75" t="s">
        <v>145</v>
      </c>
      <c r="C74" s="76">
        <v>0.18229999999999999</v>
      </c>
      <c r="D74" s="68">
        <v>0.18229999999999999</v>
      </c>
      <c r="G74" s="69"/>
    </row>
    <row r="75" spans="1:7" ht="15" x14ac:dyDescent="0.25">
      <c r="A75" s="70" t="s">
        <v>146</v>
      </c>
      <c r="B75" s="71" t="s">
        <v>147</v>
      </c>
      <c r="C75" s="72">
        <v>9.1499999999999998E-2</v>
      </c>
      <c r="D75" s="73">
        <v>0.14630000000000001</v>
      </c>
      <c r="G75" s="69"/>
    </row>
    <row r="76" spans="1:7" ht="15" x14ac:dyDescent="0.25">
      <c r="A76" s="74" t="s">
        <v>148</v>
      </c>
      <c r="B76" s="75" t="s">
        <v>149</v>
      </c>
      <c r="C76" s="76">
        <v>8.2600000000000007E-2</v>
      </c>
      <c r="D76" s="68">
        <v>8.2600000000000007E-2</v>
      </c>
      <c r="G76" s="69"/>
    </row>
    <row r="77" spans="1:7" ht="15" x14ac:dyDescent="0.25">
      <c r="A77" s="70" t="s">
        <v>150</v>
      </c>
      <c r="B77" s="71" t="s">
        <v>151</v>
      </c>
      <c r="C77" s="72">
        <v>0.1245</v>
      </c>
      <c r="D77" s="73">
        <v>0.1245</v>
      </c>
      <c r="G77" s="69"/>
    </row>
    <row r="78" spans="1:7" ht="15" x14ac:dyDescent="0.25">
      <c r="A78" s="74" t="s">
        <v>152</v>
      </c>
      <c r="B78" s="75" t="s">
        <v>153</v>
      </c>
      <c r="C78" s="76">
        <v>0.19189999999999999</v>
      </c>
      <c r="D78" s="68">
        <v>0.19189999999999999</v>
      </c>
      <c r="G78" s="69"/>
    </row>
    <row r="79" spans="1:7" ht="15" x14ac:dyDescent="0.25">
      <c r="A79" s="70" t="s">
        <v>154</v>
      </c>
      <c r="B79" s="71" t="s">
        <v>155</v>
      </c>
      <c r="C79" s="72">
        <v>0.11</v>
      </c>
      <c r="D79" s="73">
        <v>0.11</v>
      </c>
      <c r="G79" s="69"/>
    </row>
    <row r="80" spans="1:7" ht="15" x14ac:dyDescent="0.25">
      <c r="A80" s="74" t="s">
        <v>156</v>
      </c>
      <c r="B80" s="75" t="s">
        <v>157</v>
      </c>
      <c r="C80" s="76">
        <v>0.1082</v>
      </c>
      <c r="D80" s="68">
        <v>0.1082</v>
      </c>
      <c r="G80" s="69"/>
    </row>
    <row r="81" spans="1:7" ht="15" x14ac:dyDescent="0.25">
      <c r="A81" s="70" t="s">
        <v>158</v>
      </c>
      <c r="B81" s="71" t="s">
        <v>159</v>
      </c>
      <c r="C81" s="72">
        <v>9.7000000000000003E-2</v>
      </c>
      <c r="D81" s="73">
        <v>9.7000000000000003E-2</v>
      </c>
      <c r="G81" s="69"/>
    </row>
    <row r="82" spans="1:7" ht="15" x14ac:dyDescent="0.25">
      <c r="A82" s="74" t="s">
        <v>160</v>
      </c>
      <c r="B82" s="75" t="s">
        <v>161</v>
      </c>
      <c r="C82" s="76">
        <v>0.1014</v>
      </c>
      <c r="D82" s="68">
        <v>0.1014</v>
      </c>
      <c r="G82" s="69"/>
    </row>
    <row r="83" spans="1:7" ht="15" x14ac:dyDescent="0.25">
      <c r="A83" s="70" t="s">
        <v>162</v>
      </c>
      <c r="B83" s="71" t="s">
        <v>163</v>
      </c>
      <c r="C83" s="72">
        <v>9.4E-2</v>
      </c>
      <c r="D83" s="73">
        <v>9.4E-2</v>
      </c>
      <c r="G83" s="69"/>
    </row>
    <row r="84" spans="1:7" ht="15" x14ac:dyDescent="0.25">
      <c r="A84" s="74" t="s">
        <v>164</v>
      </c>
      <c r="B84" s="75" t="s">
        <v>165</v>
      </c>
      <c r="C84" s="76">
        <v>0.14199999999999999</v>
      </c>
      <c r="D84" s="68">
        <v>0.14199999999999999</v>
      </c>
      <c r="G84" s="69"/>
    </row>
    <row r="85" spans="1:7" ht="15" x14ac:dyDescent="0.25">
      <c r="A85" s="70" t="s">
        <v>166</v>
      </c>
      <c r="B85" s="71" t="s">
        <v>167</v>
      </c>
      <c r="C85" s="72">
        <v>7.6999999999999999E-2</v>
      </c>
      <c r="D85" s="73">
        <v>7.6999999999999999E-2</v>
      </c>
      <c r="G85" s="69"/>
    </row>
    <row r="86" spans="1:7" ht="15" x14ac:dyDescent="0.25">
      <c r="A86" s="74" t="s">
        <v>168</v>
      </c>
      <c r="B86" s="75" t="s">
        <v>169</v>
      </c>
      <c r="C86" s="76">
        <v>0.1032</v>
      </c>
      <c r="D86" s="68">
        <v>0.10440000000000001</v>
      </c>
      <c r="G86" s="69"/>
    </row>
    <row r="87" spans="1:7" ht="15" x14ac:dyDescent="0.25">
      <c r="A87" s="70" t="s">
        <v>170</v>
      </c>
      <c r="B87" s="71" t="s">
        <v>171</v>
      </c>
      <c r="C87" s="72">
        <v>8.09E-2</v>
      </c>
      <c r="D87" s="73">
        <v>8.09E-2</v>
      </c>
      <c r="G87" s="69"/>
    </row>
    <row r="88" spans="1:7" ht="15" x14ac:dyDescent="0.25">
      <c r="A88" s="74" t="s">
        <v>172</v>
      </c>
      <c r="B88" s="75" t="s">
        <v>173</v>
      </c>
      <c r="C88" s="76">
        <v>8.2500000000000004E-2</v>
      </c>
      <c r="D88" s="68">
        <v>8.2500000000000004E-2</v>
      </c>
      <c r="G88" s="69"/>
    </row>
    <row r="89" spans="1:7" ht="15" x14ac:dyDescent="0.25">
      <c r="A89" s="70" t="s">
        <v>174</v>
      </c>
      <c r="B89" s="71" t="s">
        <v>175</v>
      </c>
      <c r="C89" s="72">
        <v>6.3500000000000001E-2</v>
      </c>
      <c r="D89" s="73">
        <v>6.3500000000000001E-2</v>
      </c>
      <c r="G89" s="69"/>
    </row>
    <row r="90" spans="1:7" ht="15" x14ac:dyDescent="0.25">
      <c r="A90" s="74" t="s">
        <v>176</v>
      </c>
      <c r="B90" s="75" t="s">
        <v>177</v>
      </c>
      <c r="C90" s="76">
        <v>9.01E-2</v>
      </c>
      <c r="D90" s="68">
        <v>9.01E-2</v>
      </c>
      <c r="G90" s="69"/>
    </row>
    <row r="91" spans="1:7" ht="15" x14ac:dyDescent="0.25">
      <c r="A91" s="70" t="s">
        <v>178</v>
      </c>
      <c r="B91" s="71" t="s">
        <v>179</v>
      </c>
      <c r="C91" s="72">
        <v>0.1178</v>
      </c>
      <c r="D91" s="73">
        <v>0.1178</v>
      </c>
      <c r="G91" s="69"/>
    </row>
    <row r="92" spans="1:7" ht="15" x14ac:dyDescent="0.25">
      <c r="A92" s="74" t="s">
        <v>180</v>
      </c>
      <c r="B92" s="75" t="s">
        <v>181</v>
      </c>
      <c r="C92" s="76">
        <v>0.1542</v>
      </c>
      <c r="D92" s="68">
        <v>0.1542</v>
      </c>
      <c r="G92" s="69"/>
    </row>
    <row r="93" spans="1:7" ht="15" x14ac:dyDescent="0.25">
      <c r="A93" s="70" t="s">
        <v>182</v>
      </c>
      <c r="B93" s="71" t="s">
        <v>183</v>
      </c>
      <c r="C93" s="72">
        <v>0.1062</v>
      </c>
      <c r="D93" s="73">
        <v>0.1062</v>
      </c>
      <c r="G93" s="69"/>
    </row>
    <row r="94" spans="1:7" ht="15" x14ac:dyDescent="0.25">
      <c r="A94" s="74" t="s">
        <v>184</v>
      </c>
      <c r="B94" s="75" t="s">
        <v>185</v>
      </c>
      <c r="C94" s="76">
        <v>0.13109999999999999</v>
      </c>
      <c r="D94" s="68">
        <v>0.13109999999999999</v>
      </c>
      <c r="G94" s="69"/>
    </row>
    <row r="95" spans="1:7" ht="15" x14ac:dyDescent="0.25">
      <c r="A95" s="70" t="s">
        <v>186</v>
      </c>
      <c r="B95" s="71" t="s">
        <v>187</v>
      </c>
      <c r="C95" s="72">
        <v>0.13500000000000001</v>
      </c>
      <c r="D95" s="73">
        <v>0.13500000000000001</v>
      </c>
      <c r="G95" s="69"/>
    </row>
    <row r="96" spans="1:7" ht="15" x14ac:dyDescent="0.25">
      <c r="A96" s="74" t="s">
        <v>188</v>
      </c>
      <c r="B96" s="75" t="s">
        <v>189</v>
      </c>
      <c r="C96" s="76">
        <v>0.14710000000000001</v>
      </c>
      <c r="D96" s="68">
        <v>0.14710000000000001</v>
      </c>
      <c r="G96" s="69"/>
    </row>
    <row r="97" spans="1:7" ht="15" x14ac:dyDescent="0.25">
      <c r="A97" s="70" t="s">
        <v>190</v>
      </c>
      <c r="B97" s="71" t="s">
        <v>191</v>
      </c>
      <c r="C97" s="72">
        <v>0.13</v>
      </c>
      <c r="D97" s="73">
        <v>0.13</v>
      </c>
      <c r="G97" s="69"/>
    </row>
    <row r="98" spans="1:7" ht="15" x14ac:dyDescent="0.25">
      <c r="A98" s="74" t="s">
        <v>194</v>
      </c>
      <c r="B98" s="75" t="s">
        <v>195</v>
      </c>
      <c r="C98" s="76">
        <v>0.12559999999999999</v>
      </c>
      <c r="D98" s="68">
        <v>0.12559999999999999</v>
      </c>
      <c r="G98" s="69"/>
    </row>
    <row r="99" spans="1:7" ht="15" x14ac:dyDescent="0.25">
      <c r="A99" s="70" t="s">
        <v>196</v>
      </c>
      <c r="B99" s="71" t="s">
        <v>197</v>
      </c>
      <c r="C99" s="72">
        <v>9.2100000000000001E-2</v>
      </c>
      <c r="D99" s="73">
        <v>9.2100000000000001E-2</v>
      </c>
      <c r="G99" s="69"/>
    </row>
    <row r="100" spans="1:7" ht="15" x14ac:dyDescent="0.25">
      <c r="A100" s="74" t="s">
        <v>198</v>
      </c>
      <c r="B100" s="75" t="s">
        <v>199</v>
      </c>
      <c r="C100" s="76">
        <v>9.8299999999999998E-2</v>
      </c>
      <c r="D100" s="68">
        <v>9.8299999999999998E-2</v>
      </c>
      <c r="G100" s="69"/>
    </row>
    <row r="101" spans="1:7" ht="15" x14ac:dyDescent="0.25">
      <c r="A101" s="70" t="s">
        <v>192</v>
      </c>
      <c r="B101" s="71" t="s">
        <v>193</v>
      </c>
      <c r="C101" s="72">
        <v>0.14849999999999999</v>
      </c>
      <c r="D101" s="73">
        <v>0.14849999999999999</v>
      </c>
      <c r="G101" s="69"/>
    </row>
    <row r="102" spans="1:7" ht="15" x14ac:dyDescent="0.25">
      <c r="A102" s="74" t="s">
        <v>200</v>
      </c>
      <c r="B102" s="75" t="s">
        <v>201</v>
      </c>
      <c r="C102" s="76">
        <v>8.2199999999999995E-2</v>
      </c>
      <c r="D102" s="68">
        <v>0.10340000000000001</v>
      </c>
      <c r="G102" s="69"/>
    </row>
  </sheetData>
  <sheetProtection algorithmName="SHA-512" hashValue="4vgdJxzr5twqrOv3d9swHvjNexryjybz33pOf94YutYHnrT3cRasU1BljffbfAhMOk2DG21kj1Us2c9Ee+7ftw==" saltValue="ZdoXtVpA2hHcVAlZFO2g1g==" spinCount="100000" sheet="1" objects="1" scenarios="1"/>
  <sortState ref="E8:G102">
    <sortCondition ref="E8:E102"/>
  </sortState>
  <mergeCells count="4">
    <mergeCell ref="A2:D2"/>
    <mergeCell ref="A3:D3"/>
    <mergeCell ref="A4:D4"/>
    <mergeCell ref="A1:D1"/>
  </mergeCells>
  <printOptions horizontalCentered="1"/>
  <pageMargins left="0.51181102362204722" right="0.51181102362204722" top="1.1417322834645669" bottom="0.74803149606299213" header="0.31496062992125984" footer="0.31496062992125984"/>
  <pageSetup scale="80" orientation="portrait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48"/>
  <sheetViews>
    <sheetView zoomScale="70" zoomScaleNormal="70" workbookViewId="0">
      <pane xSplit="2" ySplit="8" topLeftCell="C9" activePane="bottomRight" state="frozen"/>
      <selection sqref="A1:XFD5"/>
      <selection pane="topRight" sqref="A1:XFD5"/>
      <selection pane="bottomLeft" sqref="A1:XFD5"/>
      <selection pane="bottomRight" activeCell="G42" sqref="A1:G42"/>
    </sheetView>
  </sheetViews>
  <sheetFormatPr baseColWidth="10" defaultRowHeight="12.75" x14ac:dyDescent="0.2"/>
  <cols>
    <col min="1" max="1" width="8.140625" style="102" customWidth="1"/>
    <col min="2" max="2" width="30.7109375" style="102" bestFit="1" customWidth="1"/>
    <col min="3" max="3" width="24.28515625" style="103" bestFit="1" customWidth="1"/>
    <col min="4" max="4" width="24.28515625" style="103" customWidth="1"/>
    <col min="5" max="5" width="26.5703125" style="103" customWidth="1"/>
    <col min="6" max="6" width="24.5703125" style="104" bestFit="1" customWidth="1"/>
    <col min="7" max="7" width="24.28515625" style="102" customWidth="1"/>
    <col min="8" max="16384" width="11.42578125" style="102"/>
  </cols>
  <sheetData>
    <row r="1" spans="1:7" s="128" customFormat="1" ht="17.25" x14ac:dyDescent="0.3">
      <c r="A1" s="137" t="s">
        <v>213</v>
      </c>
      <c r="B1" s="137"/>
      <c r="C1" s="137"/>
      <c r="D1" s="137"/>
      <c r="E1" s="137"/>
      <c r="F1" s="137"/>
    </row>
    <row r="2" spans="1:7" s="128" customFormat="1" ht="17.25" x14ac:dyDescent="0.3">
      <c r="A2" s="137" t="s">
        <v>0</v>
      </c>
      <c r="B2" s="137"/>
      <c r="C2" s="137"/>
      <c r="D2" s="137"/>
      <c r="E2" s="137"/>
      <c r="F2" s="137"/>
    </row>
    <row r="3" spans="1:7" s="128" customFormat="1" ht="17.25" x14ac:dyDescent="0.3">
      <c r="A3" s="138" t="s">
        <v>220</v>
      </c>
      <c r="B3" s="138"/>
      <c r="C3" s="138"/>
      <c r="D3" s="138"/>
      <c r="E3" s="138"/>
      <c r="F3" s="138"/>
    </row>
    <row r="4" spans="1:7" s="128" customFormat="1" ht="15" customHeight="1" x14ac:dyDescent="0.3">
      <c r="A4" s="137" t="s">
        <v>2224</v>
      </c>
      <c r="B4" s="137"/>
      <c r="C4" s="137"/>
      <c r="D4" s="137"/>
      <c r="E4" s="137"/>
      <c r="F4" s="137"/>
    </row>
    <row r="5" spans="1:7" s="128" customFormat="1" ht="12.75" customHeight="1" x14ac:dyDescent="0.3">
      <c r="A5" s="156"/>
      <c r="B5" s="156"/>
      <c r="C5" s="156"/>
      <c r="D5" s="156"/>
      <c r="E5" s="156"/>
      <c r="F5" s="156"/>
    </row>
    <row r="6" spans="1:7" ht="13.5" thickBot="1" x14ac:dyDescent="0.25"/>
    <row r="7" spans="1:7" ht="60" customHeight="1" thickTop="1" x14ac:dyDescent="0.2">
      <c r="A7" s="154" t="s">
        <v>2</v>
      </c>
      <c r="B7" s="154" t="s">
        <v>3</v>
      </c>
      <c r="C7" s="105" t="s">
        <v>217</v>
      </c>
      <c r="D7" s="93" t="s">
        <v>2239</v>
      </c>
      <c r="E7" s="93" t="s">
        <v>2233</v>
      </c>
      <c r="F7" s="93" t="s">
        <v>2234</v>
      </c>
      <c r="G7" s="93" t="s">
        <v>2235</v>
      </c>
    </row>
    <row r="8" spans="1:7" ht="36.75" customHeight="1" thickBot="1" x14ac:dyDescent="0.25">
      <c r="A8" s="155"/>
      <c r="B8" s="155"/>
      <c r="C8" s="15">
        <v>1</v>
      </c>
      <c r="D8" s="15">
        <v>2</v>
      </c>
      <c r="E8" s="15" t="s">
        <v>2231</v>
      </c>
      <c r="F8" s="15">
        <v>4</v>
      </c>
      <c r="G8" s="15" t="s">
        <v>2232</v>
      </c>
    </row>
    <row r="9" spans="1:7" ht="15" x14ac:dyDescent="0.25">
      <c r="A9" s="16" t="s">
        <v>5</v>
      </c>
      <c r="B9" s="16" t="s">
        <v>6</v>
      </c>
      <c r="C9" s="106">
        <v>885703292846</v>
      </c>
      <c r="D9" s="107">
        <v>2909066654</v>
      </c>
      <c r="E9" s="107">
        <v>888612359500</v>
      </c>
      <c r="F9" s="107">
        <v>27204992366</v>
      </c>
      <c r="G9" s="106">
        <v>915817351866</v>
      </c>
    </row>
    <row r="10" spans="1:7" ht="15" x14ac:dyDescent="0.25">
      <c r="A10" s="20" t="s">
        <v>7</v>
      </c>
      <c r="B10" s="20" t="s">
        <v>8</v>
      </c>
      <c r="C10" s="109">
        <v>210139394111</v>
      </c>
      <c r="D10" s="110">
        <v>3453992418</v>
      </c>
      <c r="E10" s="110">
        <v>213593386529</v>
      </c>
      <c r="F10" s="110">
        <v>13228629948</v>
      </c>
      <c r="G10" s="109">
        <v>226822016477</v>
      </c>
    </row>
    <row r="11" spans="1:7" ht="15" x14ac:dyDescent="0.25">
      <c r="A11" s="24" t="s">
        <v>9</v>
      </c>
      <c r="B11" s="24" t="s">
        <v>10</v>
      </c>
      <c r="C11" s="106">
        <v>391595345446</v>
      </c>
      <c r="D11" s="107">
        <v>44501715164</v>
      </c>
      <c r="E11" s="107">
        <v>436097060610</v>
      </c>
      <c r="F11" s="107">
        <v>10570124328</v>
      </c>
      <c r="G11" s="106">
        <v>446667184938</v>
      </c>
    </row>
    <row r="12" spans="1:7" ht="15" x14ac:dyDescent="0.25">
      <c r="A12" s="20" t="s">
        <v>11</v>
      </c>
      <c r="B12" s="20" t="s">
        <v>12</v>
      </c>
      <c r="C12" s="109">
        <v>402443410486</v>
      </c>
      <c r="D12" s="110">
        <v>944936661</v>
      </c>
      <c r="E12" s="110">
        <v>403388347147</v>
      </c>
      <c r="F12" s="110">
        <v>17549232314</v>
      </c>
      <c r="G12" s="109">
        <v>420937579461</v>
      </c>
    </row>
    <row r="13" spans="1:7" ht="15" x14ac:dyDescent="0.25">
      <c r="A13" s="24" t="s">
        <v>13</v>
      </c>
      <c r="B13" s="24" t="s">
        <v>14</v>
      </c>
      <c r="C13" s="106">
        <v>213061959235</v>
      </c>
      <c r="D13" s="107">
        <v>12408189376</v>
      </c>
      <c r="E13" s="107">
        <v>225470148611</v>
      </c>
      <c r="F13" s="107">
        <v>2146871054</v>
      </c>
      <c r="G13" s="106">
        <v>227617019665</v>
      </c>
    </row>
    <row r="14" spans="1:7" ht="15" x14ac:dyDescent="0.25">
      <c r="A14" s="20" t="s">
        <v>15</v>
      </c>
      <c r="B14" s="20" t="s">
        <v>16</v>
      </c>
      <c r="C14" s="109">
        <v>120330195349</v>
      </c>
      <c r="D14" s="110">
        <v>5193863242</v>
      </c>
      <c r="E14" s="110">
        <v>125524058591</v>
      </c>
      <c r="F14" s="110">
        <v>0</v>
      </c>
      <c r="G14" s="109">
        <v>125524058591</v>
      </c>
    </row>
    <row r="15" spans="1:7" ht="15" x14ac:dyDescent="0.25">
      <c r="A15" s="24" t="s">
        <v>17</v>
      </c>
      <c r="B15" s="24" t="s">
        <v>18</v>
      </c>
      <c r="C15" s="106">
        <v>465673608511</v>
      </c>
      <c r="D15" s="107">
        <v>91030873790</v>
      </c>
      <c r="E15" s="107">
        <v>556704482301</v>
      </c>
      <c r="F15" s="107">
        <v>10010029975</v>
      </c>
      <c r="G15" s="106">
        <v>566714512276</v>
      </c>
    </row>
    <row r="16" spans="1:7" ht="15" x14ac:dyDescent="0.25">
      <c r="A16" s="20" t="s">
        <v>19</v>
      </c>
      <c r="B16" s="20" t="s">
        <v>20</v>
      </c>
      <c r="C16" s="109">
        <v>297928518507</v>
      </c>
      <c r="D16" s="110">
        <v>1024518782</v>
      </c>
      <c r="E16" s="110">
        <v>298953037289</v>
      </c>
      <c r="F16" s="110">
        <v>2558612398</v>
      </c>
      <c r="G16" s="109">
        <v>301511649687</v>
      </c>
    </row>
    <row r="17" spans="1:7" ht="15" x14ac:dyDescent="0.25">
      <c r="A17" s="24" t="s">
        <v>21</v>
      </c>
      <c r="B17" s="24" t="s">
        <v>22</v>
      </c>
      <c r="C17" s="106">
        <v>473950472590</v>
      </c>
      <c r="D17" s="107">
        <v>21258131565</v>
      </c>
      <c r="E17" s="107">
        <v>495208604155</v>
      </c>
      <c r="F17" s="107">
        <v>5946832155</v>
      </c>
      <c r="G17" s="106">
        <v>501155436310</v>
      </c>
    </row>
    <row r="18" spans="1:7" ht="15" x14ac:dyDescent="0.25">
      <c r="A18" s="20" t="s">
        <v>23</v>
      </c>
      <c r="B18" s="20" t="s">
        <v>24</v>
      </c>
      <c r="C18" s="109">
        <v>496296330819</v>
      </c>
      <c r="D18" s="110">
        <v>16500719757</v>
      </c>
      <c r="E18" s="110">
        <v>512797050576</v>
      </c>
      <c r="F18" s="110">
        <v>39405891633</v>
      </c>
      <c r="G18" s="109">
        <v>552202942209</v>
      </c>
    </row>
    <row r="19" spans="1:7" ht="15" x14ac:dyDescent="0.25">
      <c r="A19" s="24" t="s">
        <v>25</v>
      </c>
      <c r="B19" s="24" t="s">
        <v>26</v>
      </c>
      <c r="C19" s="106">
        <v>173064455342</v>
      </c>
      <c r="D19" s="107">
        <v>32832729052</v>
      </c>
      <c r="E19" s="107">
        <v>205897184394</v>
      </c>
      <c r="F19" s="107">
        <v>5901074225</v>
      </c>
      <c r="G19" s="106">
        <v>211798258619</v>
      </c>
    </row>
    <row r="20" spans="1:7" ht="15" x14ac:dyDescent="0.25">
      <c r="A20" s="20" t="s">
        <v>27</v>
      </c>
      <c r="B20" s="20" t="s">
        <v>28</v>
      </c>
      <c r="C20" s="109">
        <v>266585252415</v>
      </c>
      <c r="D20" s="110">
        <v>1548653864</v>
      </c>
      <c r="E20" s="110">
        <v>268133906279</v>
      </c>
      <c r="F20" s="110">
        <v>0</v>
      </c>
      <c r="G20" s="109">
        <v>268133906279</v>
      </c>
    </row>
    <row r="21" spans="1:7" ht="15" x14ac:dyDescent="0.25">
      <c r="A21" s="24" t="s">
        <v>29</v>
      </c>
      <c r="B21" s="24" t="s">
        <v>30</v>
      </c>
      <c r="C21" s="106">
        <v>141121310347</v>
      </c>
      <c r="D21" s="107">
        <v>43085011876</v>
      </c>
      <c r="E21" s="107">
        <v>184206322223</v>
      </c>
      <c r="F21" s="107">
        <v>1417133701</v>
      </c>
      <c r="G21" s="106">
        <v>185623455924</v>
      </c>
    </row>
    <row r="22" spans="1:7" ht="15" x14ac:dyDescent="0.25">
      <c r="A22" s="20" t="s">
        <v>31</v>
      </c>
      <c r="B22" s="20" t="s">
        <v>32</v>
      </c>
      <c r="C22" s="109">
        <v>339972129997</v>
      </c>
      <c r="D22" s="110">
        <v>40270231871</v>
      </c>
      <c r="E22" s="110">
        <v>380242361868</v>
      </c>
      <c r="F22" s="110">
        <v>4337002494</v>
      </c>
      <c r="G22" s="109">
        <v>384579364362</v>
      </c>
    </row>
    <row r="23" spans="1:7" ht="15" x14ac:dyDescent="0.25">
      <c r="A23" s="24" t="s">
        <v>33</v>
      </c>
      <c r="B23" s="24" t="s">
        <v>34</v>
      </c>
      <c r="C23" s="106">
        <v>171826774218</v>
      </c>
      <c r="D23" s="107">
        <v>3373893434</v>
      </c>
      <c r="E23" s="107">
        <v>175200667652</v>
      </c>
      <c r="F23" s="107">
        <v>2144805823</v>
      </c>
      <c r="G23" s="106">
        <v>177345473475</v>
      </c>
    </row>
    <row r="24" spans="1:7" ht="15" x14ac:dyDescent="0.25">
      <c r="A24" s="20" t="s">
        <v>35</v>
      </c>
      <c r="B24" s="20" t="s">
        <v>36</v>
      </c>
      <c r="C24" s="109">
        <v>410631786986</v>
      </c>
      <c r="D24" s="110">
        <v>7525105660</v>
      </c>
      <c r="E24" s="110">
        <v>418156892646</v>
      </c>
      <c r="F24" s="110">
        <v>6907572385</v>
      </c>
      <c r="G24" s="109">
        <v>425064465031</v>
      </c>
    </row>
    <row r="25" spans="1:7" ht="15" x14ac:dyDescent="0.25">
      <c r="A25" s="24" t="s">
        <v>37</v>
      </c>
      <c r="B25" s="24" t="s">
        <v>38</v>
      </c>
      <c r="C25" s="106">
        <v>279667385846</v>
      </c>
      <c r="D25" s="107">
        <v>36509591902</v>
      </c>
      <c r="E25" s="107">
        <v>316176977748</v>
      </c>
      <c r="F25" s="107">
        <v>3211575522</v>
      </c>
      <c r="G25" s="106">
        <v>319388553270</v>
      </c>
    </row>
    <row r="26" spans="1:7" ht="15" x14ac:dyDescent="0.25">
      <c r="A26" s="20" t="s">
        <v>39</v>
      </c>
      <c r="B26" s="20" t="s">
        <v>40</v>
      </c>
      <c r="C26" s="109">
        <v>104252663993</v>
      </c>
      <c r="D26" s="110">
        <v>276361660</v>
      </c>
      <c r="E26" s="110">
        <v>104529025653</v>
      </c>
      <c r="F26" s="110">
        <v>497850292</v>
      </c>
      <c r="G26" s="109">
        <v>105026875945</v>
      </c>
    </row>
    <row r="27" spans="1:7" ht="15" x14ac:dyDescent="0.25">
      <c r="A27" s="24" t="s">
        <v>41</v>
      </c>
      <c r="B27" s="24" t="s">
        <v>42</v>
      </c>
      <c r="C27" s="106">
        <v>110674922154</v>
      </c>
      <c r="D27" s="107">
        <v>212542341</v>
      </c>
      <c r="E27" s="107">
        <v>110887464495</v>
      </c>
      <c r="F27" s="107">
        <v>803256037</v>
      </c>
      <c r="G27" s="106">
        <v>111690720532</v>
      </c>
    </row>
    <row r="28" spans="1:7" ht="15" x14ac:dyDescent="0.25">
      <c r="A28" s="20" t="s">
        <v>43</v>
      </c>
      <c r="B28" s="20" t="s">
        <v>44</v>
      </c>
      <c r="C28" s="109">
        <v>366864194863</v>
      </c>
      <c r="D28" s="110">
        <v>1557265523</v>
      </c>
      <c r="E28" s="110">
        <v>368421460386</v>
      </c>
      <c r="F28" s="110">
        <v>17886964888</v>
      </c>
      <c r="G28" s="109">
        <v>386308425274</v>
      </c>
    </row>
    <row r="29" spans="1:7" ht="15" x14ac:dyDescent="0.25">
      <c r="A29" s="24" t="s">
        <v>45</v>
      </c>
      <c r="B29" s="24" t="s">
        <v>46</v>
      </c>
      <c r="C29" s="106">
        <v>314151686438</v>
      </c>
      <c r="D29" s="107">
        <v>963673391</v>
      </c>
      <c r="E29" s="107">
        <v>315115359829</v>
      </c>
      <c r="F29" s="107">
        <v>1363234921</v>
      </c>
      <c r="G29" s="106">
        <v>316478594750</v>
      </c>
    </row>
    <row r="30" spans="1:7" ht="15" x14ac:dyDescent="0.25">
      <c r="A30" s="20" t="s">
        <v>47</v>
      </c>
      <c r="B30" s="20" t="s">
        <v>48</v>
      </c>
      <c r="C30" s="109">
        <v>359118552339</v>
      </c>
      <c r="D30" s="110">
        <v>1624859147</v>
      </c>
      <c r="E30" s="110">
        <v>360743411486</v>
      </c>
      <c r="F30" s="110">
        <v>30375377149</v>
      </c>
      <c r="G30" s="109">
        <v>391118788635</v>
      </c>
    </row>
    <row r="31" spans="1:7" ht="15" x14ac:dyDescent="0.25">
      <c r="A31" s="24" t="s">
        <v>49</v>
      </c>
      <c r="B31" s="24" t="s">
        <v>50</v>
      </c>
      <c r="C31" s="106">
        <v>305427615750</v>
      </c>
      <c r="D31" s="107">
        <v>9096235046</v>
      </c>
      <c r="E31" s="107">
        <v>314523850796</v>
      </c>
      <c r="F31" s="107">
        <v>41526298756</v>
      </c>
      <c r="G31" s="106">
        <v>356050149552</v>
      </c>
    </row>
    <row r="32" spans="1:7" ht="15" x14ac:dyDescent="0.25">
      <c r="A32" s="20" t="s">
        <v>51</v>
      </c>
      <c r="B32" s="20" t="s">
        <v>52</v>
      </c>
      <c r="C32" s="109">
        <v>125937430645</v>
      </c>
      <c r="D32" s="110">
        <v>733670940</v>
      </c>
      <c r="E32" s="110">
        <v>126671101585</v>
      </c>
      <c r="F32" s="110">
        <v>218374076</v>
      </c>
      <c r="G32" s="109">
        <v>126889475661</v>
      </c>
    </row>
    <row r="33" spans="1:7" ht="15" x14ac:dyDescent="0.25">
      <c r="A33" s="24" t="s">
        <v>53</v>
      </c>
      <c r="B33" s="24" t="s">
        <v>54</v>
      </c>
      <c r="C33" s="106">
        <v>120112857599</v>
      </c>
      <c r="D33" s="107">
        <v>305741442</v>
      </c>
      <c r="E33" s="107">
        <v>120418599041</v>
      </c>
      <c r="F33" s="107">
        <v>394540655</v>
      </c>
      <c r="G33" s="106">
        <v>120813139696</v>
      </c>
    </row>
    <row r="34" spans="1:7" ht="15" x14ac:dyDescent="0.25">
      <c r="A34" s="20" t="s">
        <v>55</v>
      </c>
      <c r="B34" s="20" t="s">
        <v>56</v>
      </c>
      <c r="C34" s="109">
        <v>182288031676</v>
      </c>
      <c r="D34" s="110">
        <v>4216437535</v>
      </c>
      <c r="E34" s="110">
        <v>186504469211</v>
      </c>
      <c r="F34" s="110">
        <v>864184836</v>
      </c>
      <c r="G34" s="109">
        <v>187368654047</v>
      </c>
    </row>
    <row r="35" spans="1:7" ht="15" x14ac:dyDescent="0.25">
      <c r="A35" s="24" t="s">
        <v>57</v>
      </c>
      <c r="B35" s="24" t="s">
        <v>58</v>
      </c>
      <c r="C35" s="106">
        <v>21337049081</v>
      </c>
      <c r="D35" s="107">
        <v>34089768</v>
      </c>
      <c r="E35" s="107">
        <v>21371138849</v>
      </c>
      <c r="F35" s="107">
        <v>860874963</v>
      </c>
      <c r="G35" s="106">
        <v>22232013812</v>
      </c>
    </row>
    <row r="36" spans="1:7" ht="15" x14ac:dyDescent="0.25">
      <c r="A36" s="20" t="s">
        <v>59</v>
      </c>
      <c r="B36" s="20" t="s">
        <v>60</v>
      </c>
      <c r="C36" s="109">
        <v>47693112947</v>
      </c>
      <c r="D36" s="110">
        <v>59904875</v>
      </c>
      <c r="E36" s="110">
        <v>47753017822</v>
      </c>
      <c r="F36" s="110">
        <v>0</v>
      </c>
      <c r="G36" s="109">
        <v>47753017822</v>
      </c>
    </row>
    <row r="37" spans="1:7" ht="15" x14ac:dyDescent="0.25">
      <c r="A37" s="24" t="s">
        <v>61</v>
      </c>
      <c r="B37" s="24" t="s">
        <v>62</v>
      </c>
      <c r="C37" s="106">
        <v>30760041035</v>
      </c>
      <c r="D37" s="107">
        <v>59904875</v>
      </c>
      <c r="E37" s="107">
        <v>30819945910</v>
      </c>
      <c r="F37" s="107">
        <v>106861215</v>
      </c>
      <c r="G37" s="106">
        <v>30926807125</v>
      </c>
    </row>
    <row r="38" spans="1:7" ht="15" x14ac:dyDescent="0.25">
      <c r="A38" s="20" t="s">
        <v>63</v>
      </c>
      <c r="B38" s="20" t="s">
        <v>64</v>
      </c>
      <c r="C38" s="109">
        <v>48979210640</v>
      </c>
      <c r="D38" s="110">
        <v>197810982</v>
      </c>
      <c r="E38" s="110">
        <v>49177021622</v>
      </c>
      <c r="F38" s="110">
        <v>65250058</v>
      </c>
      <c r="G38" s="109">
        <v>49242271680</v>
      </c>
    </row>
    <row r="39" spans="1:7" ht="15" x14ac:dyDescent="0.25">
      <c r="A39" s="24" t="s">
        <v>65</v>
      </c>
      <c r="B39" s="24" t="s">
        <v>66</v>
      </c>
      <c r="C39" s="106">
        <v>28640845158</v>
      </c>
      <c r="D39" s="107">
        <v>2265310710</v>
      </c>
      <c r="E39" s="107">
        <v>30906155868</v>
      </c>
      <c r="F39" s="107">
        <v>104930756</v>
      </c>
      <c r="G39" s="106">
        <v>31011086624</v>
      </c>
    </row>
    <row r="40" spans="1:7" ht="15" x14ac:dyDescent="0.25">
      <c r="A40" s="20" t="s">
        <v>67</v>
      </c>
      <c r="B40" s="20" t="s">
        <v>68</v>
      </c>
      <c r="C40" s="109">
        <v>45416498977</v>
      </c>
      <c r="D40" s="110">
        <v>67397711</v>
      </c>
      <c r="E40" s="110">
        <v>45483896688</v>
      </c>
      <c r="F40" s="110">
        <v>0</v>
      </c>
      <c r="G40" s="109">
        <v>45483896688</v>
      </c>
    </row>
    <row r="41" spans="1:7" ht="15" x14ac:dyDescent="0.25">
      <c r="A41" s="25"/>
      <c r="B41" s="25"/>
      <c r="C41" s="26"/>
      <c r="D41" s="26"/>
      <c r="E41" s="26"/>
      <c r="F41" s="27"/>
    </row>
    <row r="42" spans="1:7" ht="15" x14ac:dyDescent="0.25">
      <c r="A42" s="25"/>
      <c r="B42" s="28" t="s">
        <v>69</v>
      </c>
      <c r="C42" s="29">
        <v>7951646336346</v>
      </c>
      <c r="D42" s="29">
        <v>386042431014</v>
      </c>
      <c r="E42" s="29">
        <v>8337688767360</v>
      </c>
      <c r="F42" s="29">
        <v>247608378923</v>
      </c>
      <c r="G42" s="29">
        <v>8585297146283</v>
      </c>
    </row>
    <row r="43" spans="1:7" ht="15" x14ac:dyDescent="0.25">
      <c r="A43" s="111"/>
      <c r="B43" s="112"/>
      <c r="C43" s="113"/>
      <c r="D43" s="113"/>
      <c r="E43" s="113"/>
      <c r="F43" s="114"/>
      <c r="G43" s="108"/>
    </row>
    <row r="44" spans="1:7" x14ac:dyDescent="0.2">
      <c r="F44" s="115"/>
    </row>
    <row r="45" spans="1:7" ht="23.25" customHeight="1" x14ac:dyDescent="0.2">
      <c r="C45" s="102"/>
      <c r="D45" s="102"/>
      <c r="E45" s="78"/>
    </row>
    <row r="46" spans="1:7" x14ac:dyDescent="0.2">
      <c r="C46" s="102"/>
      <c r="D46" s="102"/>
      <c r="E46" s="102"/>
    </row>
    <row r="47" spans="1:7" x14ac:dyDescent="0.2">
      <c r="C47" s="102"/>
      <c r="D47" s="102"/>
      <c r="E47" s="102"/>
    </row>
    <row r="48" spans="1:7" x14ac:dyDescent="0.2">
      <c r="C48" s="102"/>
      <c r="D48" s="102"/>
      <c r="E48" s="102"/>
    </row>
  </sheetData>
  <sheetProtection algorithmName="SHA-512" hashValue="heGP66wTpewEiKDfsg5ZKkdZEgiv3xJkhZ52i9TOcxa1hm2xwqBebAgStE10PDuOFgD+u97W01Sug+T03wnZ/w==" saltValue="hFQ65DkL4KtbLGfyWwrmrA==" spinCount="100000" sheet="1" objects="1" scenarios="1"/>
  <mergeCells count="7">
    <mergeCell ref="A7:A8"/>
    <mergeCell ref="B7:B8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75"/>
  <sheetViews>
    <sheetView zoomScale="70" zoomScaleNormal="70" workbookViewId="0">
      <pane xSplit="3" ySplit="7" topLeftCell="D8" activePane="bottomRight" state="frozen"/>
      <selection sqref="A1:XFD5"/>
      <selection pane="topRight" sqref="A1:XFD5"/>
      <selection pane="bottomLeft" sqref="A1:XFD5"/>
      <selection pane="bottomRight" activeCell="A2" sqref="A2:H2"/>
    </sheetView>
  </sheetViews>
  <sheetFormatPr baseColWidth="10" defaultRowHeight="12.75" x14ac:dyDescent="0.2"/>
  <cols>
    <col min="1" max="1" width="12.85546875" style="33" customWidth="1"/>
    <col min="2" max="2" width="28.7109375" style="33" customWidth="1"/>
    <col min="3" max="3" width="30.140625" style="33" customWidth="1"/>
    <col min="4" max="4" width="29.140625" style="40" customWidth="1"/>
    <col min="5" max="5" width="24.7109375" style="40" customWidth="1"/>
    <col min="6" max="6" width="28.5703125" style="40" customWidth="1"/>
    <col min="7" max="7" width="24.140625" style="41" customWidth="1"/>
    <col min="8" max="8" width="30" style="41" customWidth="1"/>
    <col min="9" max="243" width="11.42578125" style="33"/>
    <col min="244" max="244" width="15.5703125" style="33" customWidth="1"/>
    <col min="245" max="245" width="28.7109375" style="33" customWidth="1"/>
    <col min="246" max="246" width="30.140625" style="33" customWidth="1"/>
    <col min="247" max="247" width="32.7109375" style="33" customWidth="1"/>
    <col min="248" max="499" width="11.42578125" style="33"/>
    <col min="500" max="500" width="15.5703125" style="33" customWidth="1"/>
    <col min="501" max="501" width="28.7109375" style="33" customWidth="1"/>
    <col min="502" max="502" width="30.140625" style="33" customWidth="1"/>
    <col min="503" max="503" width="32.7109375" style="33" customWidth="1"/>
    <col min="504" max="755" width="11.42578125" style="33"/>
    <col min="756" max="756" width="15.5703125" style="33" customWidth="1"/>
    <col min="757" max="757" width="28.7109375" style="33" customWidth="1"/>
    <col min="758" max="758" width="30.140625" style="33" customWidth="1"/>
    <col min="759" max="759" width="32.7109375" style="33" customWidth="1"/>
    <col min="760" max="1011" width="11.42578125" style="33"/>
    <col min="1012" max="1012" width="15.5703125" style="33" customWidth="1"/>
    <col min="1013" max="1013" width="28.7109375" style="33" customWidth="1"/>
    <col min="1014" max="1014" width="30.140625" style="33" customWidth="1"/>
    <col min="1015" max="1015" width="32.7109375" style="33" customWidth="1"/>
    <col min="1016" max="1267" width="11.42578125" style="33"/>
    <col min="1268" max="1268" width="15.5703125" style="33" customWidth="1"/>
    <col min="1269" max="1269" width="28.7109375" style="33" customWidth="1"/>
    <col min="1270" max="1270" width="30.140625" style="33" customWidth="1"/>
    <col min="1271" max="1271" width="32.7109375" style="33" customWidth="1"/>
    <col min="1272" max="1523" width="11.42578125" style="33"/>
    <col min="1524" max="1524" width="15.5703125" style="33" customWidth="1"/>
    <col min="1525" max="1525" width="28.7109375" style="33" customWidth="1"/>
    <col min="1526" max="1526" width="30.140625" style="33" customWidth="1"/>
    <col min="1527" max="1527" width="32.7109375" style="33" customWidth="1"/>
    <col min="1528" max="1779" width="11.42578125" style="33"/>
    <col min="1780" max="1780" width="15.5703125" style="33" customWidth="1"/>
    <col min="1781" max="1781" width="28.7109375" style="33" customWidth="1"/>
    <col min="1782" max="1782" width="30.140625" style="33" customWidth="1"/>
    <col min="1783" max="1783" width="32.7109375" style="33" customWidth="1"/>
    <col min="1784" max="2035" width="11.42578125" style="33"/>
    <col min="2036" max="2036" width="15.5703125" style="33" customWidth="1"/>
    <col min="2037" max="2037" width="28.7109375" style="33" customWidth="1"/>
    <col min="2038" max="2038" width="30.140625" style="33" customWidth="1"/>
    <col min="2039" max="2039" width="32.7109375" style="33" customWidth="1"/>
    <col min="2040" max="2291" width="11.42578125" style="33"/>
    <col min="2292" max="2292" width="15.5703125" style="33" customWidth="1"/>
    <col min="2293" max="2293" width="28.7109375" style="33" customWidth="1"/>
    <col min="2294" max="2294" width="30.140625" style="33" customWidth="1"/>
    <col min="2295" max="2295" width="32.7109375" style="33" customWidth="1"/>
    <col min="2296" max="2547" width="11.42578125" style="33"/>
    <col min="2548" max="2548" width="15.5703125" style="33" customWidth="1"/>
    <col min="2549" max="2549" width="28.7109375" style="33" customWidth="1"/>
    <col min="2550" max="2550" width="30.140625" style="33" customWidth="1"/>
    <col min="2551" max="2551" width="32.7109375" style="33" customWidth="1"/>
    <col min="2552" max="2803" width="11.42578125" style="33"/>
    <col min="2804" max="2804" width="15.5703125" style="33" customWidth="1"/>
    <col min="2805" max="2805" width="28.7109375" style="33" customWidth="1"/>
    <col min="2806" max="2806" width="30.140625" style="33" customWidth="1"/>
    <col min="2807" max="2807" width="32.7109375" style="33" customWidth="1"/>
    <col min="2808" max="3059" width="11.42578125" style="33"/>
    <col min="3060" max="3060" width="15.5703125" style="33" customWidth="1"/>
    <col min="3061" max="3061" width="28.7109375" style="33" customWidth="1"/>
    <col min="3062" max="3062" width="30.140625" style="33" customWidth="1"/>
    <col min="3063" max="3063" width="32.7109375" style="33" customWidth="1"/>
    <col min="3064" max="3315" width="11.42578125" style="33"/>
    <col min="3316" max="3316" width="15.5703125" style="33" customWidth="1"/>
    <col min="3317" max="3317" width="28.7109375" style="33" customWidth="1"/>
    <col min="3318" max="3318" width="30.140625" style="33" customWidth="1"/>
    <col min="3319" max="3319" width="32.7109375" style="33" customWidth="1"/>
    <col min="3320" max="3571" width="11.42578125" style="33"/>
    <col min="3572" max="3572" width="15.5703125" style="33" customWidth="1"/>
    <col min="3573" max="3573" width="28.7109375" style="33" customWidth="1"/>
    <col min="3574" max="3574" width="30.140625" style="33" customWidth="1"/>
    <col min="3575" max="3575" width="32.7109375" style="33" customWidth="1"/>
    <col min="3576" max="3827" width="11.42578125" style="33"/>
    <col min="3828" max="3828" width="15.5703125" style="33" customWidth="1"/>
    <col min="3829" max="3829" width="28.7109375" style="33" customWidth="1"/>
    <col min="3830" max="3830" width="30.140625" style="33" customWidth="1"/>
    <col min="3831" max="3831" width="32.7109375" style="33" customWidth="1"/>
    <col min="3832" max="4083" width="11.42578125" style="33"/>
    <col min="4084" max="4084" width="15.5703125" style="33" customWidth="1"/>
    <col min="4085" max="4085" width="28.7109375" style="33" customWidth="1"/>
    <col min="4086" max="4086" width="30.140625" style="33" customWidth="1"/>
    <col min="4087" max="4087" width="32.7109375" style="33" customWidth="1"/>
    <col min="4088" max="4339" width="11.42578125" style="33"/>
    <col min="4340" max="4340" width="15.5703125" style="33" customWidth="1"/>
    <col min="4341" max="4341" width="28.7109375" style="33" customWidth="1"/>
    <col min="4342" max="4342" width="30.140625" style="33" customWidth="1"/>
    <col min="4343" max="4343" width="32.7109375" style="33" customWidth="1"/>
    <col min="4344" max="4595" width="11.42578125" style="33"/>
    <col min="4596" max="4596" width="15.5703125" style="33" customWidth="1"/>
    <col min="4597" max="4597" width="28.7109375" style="33" customWidth="1"/>
    <col min="4598" max="4598" width="30.140625" style="33" customWidth="1"/>
    <col min="4599" max="4599" width="32.7109375" style="33" customWidth="1"/>
    <col min="4600" max="4851" width="11.42578125" style="33"/>
    <col min="4852" max="4852" width="15.5703125" style="33" customWidth="1"/>
    <col min="4853" max="4853" width="28.7109375" style="33" customWidth="1"/>
    <col min="4854" max="4854" width="30.140625" style="33" customWidth="1"/>
    <col min="4855" max="4855" width="32.7109375" style="33" customWidth="1"/>
    <col min="4856" max="5107" width="11.42578125" style="33"/>
    <col min="5108" max="5108" width="15.5703125" style="33" customWidth="1"/>
    <col min="5109" max="5109" width="28.7109375" style="33" customWidth="1"/>
    <col min="5110" max="5110" width="30.140625" style="33" customWidth="1"/>
    <col min="5111" max="5111" width="32.7109375" style="33" customWidth="1"/>
    <col min="5112" max="5363" width="11.42578125" style="33"/>
    <col min="5364" max="5364" width="15.5703125" style="33" customWidth="1"/>
    <col min="5365" max="5365" width="28.7109375" style="33" customWidth="1"/>
    <col min="5366" max="5366" width="30.140625" style="33" customWidth="1"/>
    <col min="5367" max="5367" width="32.7109375" style="33" customWidth="1"/>
    <col min="5368" max="5619" width="11.42578125" style="33"/>
    <col min="5620" max="5620" width="15.5703125" style="33" customWidth="1"/>
    <col min="5621" max="5621" width="28.7109375" style="33" customWidth="1"/>
    <col min="5622" max="5622" width="30.140625" style="33" customWidth="1"/>
    <col min="5623" max="5623" width="32.7109375" style="33" customWidth="1"/>
    <col min="5624" max="5875" width="11.42578125" style="33"/>
    <col min="5876" max="5876" width="15.5703125" style="33" customWidth="1"/>
    <col min="5877" max="5877" width="28.7109375" style="33" customWidth="1"/>
    <col min="5878" max="5878" width="30.140625" style="33" customWidth="1"/>
    <col min="5879" max="5879" width="32.7109375" style="33" customWidth="1"/>
    <col min="5880" max="6131" width="11.42578125" style="33"/>
    <col min="6132" max="6132" width="15.5703125" style="33" customWidth="1"/>
    <col min="6133" max="6133" width="28.7109375" style="33" customWidth="1"/>
    <col min="6134" max="6134" width="30.140625" style="33" customWidth="1"/>
    <col min="6135" max="6135" width="32.7109375" style="33" customWidth="1"/>
    <col min="6136" max="6387" width="11.42578125" style="33"/>
    <col min="6388" max="6388" width="15.5703125" style="33" customWidth="1"/>
    <col min="6389" max="6389" width="28.7109375" style="33" customWidth="1"/>
    <col min="6390" max="6390" width="30.140625" style="33" customWidth="1"/>
    <col min="6391" max="6391" width="32.7109375" style="33" customWidth="1"/>
    <col min="6392" max="6643" width="11.42578125" style="33"/>
    <col min="6644" max="6644" width="15.5703125" style="33" customWidth="1"/>
    <col min="6645" max="6645" width="28.7109375" style="33" customWidth="1"/>
    <col min="6646" max="6646" width="30.140625" style="33" customWidth="1"/>
    <col min="6647" max="6647" width="32.7109375" style="33" customWidth="1"/>
    <col min="6648" max="6899" width="11.42578125" style="33"/>
    <col min="6900" max="6900" width="15.5703125" style="33" customWidth="1"/>
    <col min="6901" max="6901" width="28.7109375" style="33" customWidth="1"/>
    <col min="6902" max="6902" width="30.140625" style="33" customWidth="1"/>
    <col min="6903" max="6903" width="32.7109375" style="33" customWidth="1"/>
    <col min="6904" max="7155" width="11.42578125" style="33"/>
    <col min="7156" max="7156" width="15.5703125" style="33" customWidth="1"/>
    <col min="7157" max="7157" width="28.7109375" style="33" customWidth="1"/>
    <col min="7158" max="7158" width="30.140625" style="33" customWidth="1"/>
    <col min="7159" max="7159" width="32.7109375" style="33" customWidth="1"/>
    <col min="7160" max="7411" width="11.42578125" style="33"/>
    <col min="7412" max="7412" width="15.5703125" style="33" customWidth="1"/>
    <col min="7413" max="7413" width="28.7109375" style="33" customWidth="1"/>
    <col min="7414" max="7414" width="30.140625" style="33" customWidth="1"/>
    <col min="7415" max="7415" width="32.7109375" style="33" customWidth="1"/>
    <col min="7416" max="7667" width="11.42578125" style="33"/>
    <col min="7668" max="7668" width="15.5703125" style="33" customWidth="1"/>
    <col min="7669" max="7669" width="28.7109375" style="33" customWidth="1"/>
    <col min="7670" max="7670" width="30.140625" style="33" customWidth="1"/>
    <col min="7671" max="7671" width="32.7109375" style="33" customWidth="1"/>
    <col min="7672" max="7923" width="11.42578125" style="33"/>
    <col min="7924" max="7924" width="15.5703125" style="33" customWidth="1"/>
    <col min="7925" max="7925" width="28.7109375" style="33" customWidth="1"/>
    <col min="7926" max="7926" width="30.140625" style="33" customWidth="1"/>
    <col min="7927" max="7927" width="32.7109375" style="33" customWidth="1"/>
    <col min="7928" max="8179" width="11.42578125" style="33"/>
    <col min="8180" max="8180" width="15.5703125" style="33" customWidth="1"/>
    <col min="8181" max="8181" width="28.7109375" style="33" customWidth="1"/>
    <col min="8182" max="8182" width="30.140625" style="33" customWidth="1"/>
    <col min="8183" max="8183" width="32.7109375" style="33" customWidth="1"/>
    <col min="8184" max="8435" width="11.42578125" style="33"/>
    <col min="8436" max="8436" width="15.5703125" style="33" customWidth="1"/>
    <col min="8437" max="8437" width="28.7109375" style="33" customWidth="1"/>
    <col min="8438" max="8438" width="30.140625" style="33" customWidth="1"/>
    <col min="8439" max="8439" width="32.7109375" style="33" customWidth="1"/>
    <col min="8440" max="8691" width="11.42578125" style="33"/>
    <col min="8692" max="8692" width="15.5703125" style="33" customWidth="1"/>
    <col min="8693" max="8693" width="28.7109375" style="33" customWidth="1"/>
    <col min="8694" max="8694" width="30.140625" style="33" customWidth="1"/>
    <col min="8695" max="8695" width="32.7109375" style="33" customWidth="1"/>
    <col min="8696" max="8947" width="11.42578125" style="33"/>
    <col min="8948" max="8948" width="15.5703125" style="33" customWidth="1"/>
    <col min="8949" max="8949" width="28.7109375" style="33" customWidth="1"/>
    <col min="8950" max="8950" width="30.140625" style="33" customWidth="1"/>
    <col min="8951" max="8951" width="32.7109375" style="33" customWidth="1"/>
    <col min="8952" max="9203" width="11.42578125" style="33"/>
    <col min="9204" max="9204" width="15.5703125" style="33" customWidth="1"/>
    <col min="9205" max="9205" width="28.7109375" style="33" customWidth="1"/>
    <col min="9206" max="9206" width="30.140625" style="33" customWidth="1"/>
    <col min="9207" max="9207" width="32.7109375" style="33" customWidth="1"/>
    <col min="9208" max="9459" width="11.42578125" style="33"/>
    <col min="9460" max="9460" width="15.5703125" style="33" customWidth="1"/>
    <col min="9461" max="9461" width="28.7109375" style="33" customWidth="1"/>
    <col min="9462" max="9462" width="30.140625" style="33" customWidth="1"/>
    <col min="9463" max="9463" width="32.7109375" style="33" customWidth="1"/>
    <col min="9464" max="9715" width="11.42578125" style="33"/>
    <col min="9716" max="9716" width="15.5703125" style="33" customWidth="1"/>
    <col min="9717" max="9717" width="28.7109375" style="33" customWidth="1"/>
    <col min="9718" max="9718" width="30.140625" style="33" customWidth="1"/>
    <col min="9719" max="9719" width="32.7109375" style="33" customWidth="1"/>
    <col min="9720" max="9971" width="11.42578125" style="33"/>
    <col min="9972" max="9972" width="15.5703125" style="33" customWidth="1"/>
    <col min="9973" max="9973" width="28.7109375" style="33" customWidth="1"/>
    <col min="9974" max="9974" width="30.140625" style="33" customWidth="1"/>
    <col min="9975" max="9975" width="32.7109375" style="33" customWidth="1"/>
    <col min="9976" max="10227" width="11.42578125" style="33"/>
    <col min="10228" max="10228" width="15.5703125" style="33" customWidth="1"/>
    <col min="10229" max="10229" width="28.7109375" style="33" customWidth="1"/>
    <col min="10230" max="10230" width="30.140625" style="33" customWidth="1"/>
    <col min="10231" max="10231" width="32.7109375" style="33" customWidth="1"/>
    <col min="10232" max="10483" width="11.42578125" style="33"/>
    <col min="10484" max="10484" width="15.5703125" style="33" customWidth="1"/>
    <col min="10485" max="10485" width="28.7109375" style="33" customWidth="1"/>
    <col min="10486" max="10486" width="30.140625" style="33" customWidth="1"/>
    <col min="10487" max="10487" width="32.7109375" style="33" customWidth="1"/>
    <col min="10488" max="10739" width="11.42578125" style="33"/>
    <col min="10740" max="10740" width="15.5703125" style="33" customWidth="1"/>
    <col min="10741" max="10741" width="28.7109375" style="33" customWidth="1"/>
    <col min="10742" max="10742" width="30.140625" style="33" customWidth="1"/>
    <col min="10743" max="10743" width="32.7109375" style="33" customWidth="1"/>
    <col min="10744" max="10995" width="11.42578125" style="33"/>
    <col min="10996" max="10996" width="15.5703125" style="33" customWidth="1"/>
    <col min="10997" max="10997" width="28.7109375" style="33" customWidth="1"/>
    <col min="10998" max="10998" width="30.140625" style="33" customWidth="1"/>
    <col min="10999" max="10999" width="32.7109375" style="33" customWidth="1"/>
    <col min="11000" max="11251" width="11.42578125" style="33"/>
    <col min="11252" max="11252" width="15.5703125" style="33" customWidth="1"/>
    <col min="11253" max="11253" width="28.7109375" style="33" customWidth="1"/>
    <col min="11254" max="11254" width="30.140625" style="33" customWidth="1"/>
    <col min="11255" max="11255" width="32.7109375" style="33" customWidth="1"/>
    <col min="11256" max="11507" width="11.42578125" style="33"/>
    <col min="11508" max="11508" width="15.5703125" style="33" customWidth="1"/>
    <col min="11509" max="11509" width="28.7109375" style="33" customWidth="1"/>
    <col min="11510" max="11510" width="30.140625" style="33" customWidth="1"/>
    <col min="11511" max="11511" width="32.7109375" style="33" customWidth="1"/>
    <col min="11512" max="11763" width="11.42578125" style="33"/>
    <col min="11764" max="11764" width="15.5703125" style="33" customWidth="1"/>
    <col min="11765" max="11765" width="28.7109375" style="33" customWidth="1"/>
    <col min="11766" max="11766" width="30.140625" style="33" customWidth="1"/>
    <col min="11767" max="11767" width="32.7109375" style="33" customWidth="1"/>
    <col min="11768" max="12019" width="11.42578125" style="33"/>
    <col min="12020" max="12020" width="15.5703125" style="33" customWidth="1"/>
    <col min="12021" max="12021" width="28.7109375" style="33" customWidth="1"/>
    <col min="12022" max="12022" width="30.140625" style="33" customWidth="1"/>
    <col min="12023" max="12023" width="32.7109375" style="33" customWidth="1"/>
    <col min="12024" max="12275" width="11.42578125" style="33"/>
    <col min="12276" max="12276" width="15.5703125" style="33" customWidth="1"/>
    <col min="12277" max="12277" width="28.7109375" style="33" customWidth="1"/>
    <col min="12278" max="12278" width="30.140625" style="33" customWidth="1"/>
    <col min="12279" max="12279" width="32.7109375" style="33" customWidth="1"/>
    <col min="12280" max="12531" width="11.42578125" style="33"/>
    <col min="12532" max="12532" width="15.5703125" style="33" customWidth="1"/>
    <col min="12533" max="12533" width="28.7109375" style="33" customWidth="1"/>
    <col min="12534" max="12534" width="30.140625" style="33" customWidth="1"/>
    <col min="12535" max="12535" width="32.7109375" style="33" customWidth="1"/>
    <col min="12536" max="12787" width="11.42578125" style="33"/>
    <col min="12788" max="12788" width="15.5703125" style="33" customWidth="1"/>
    <col min="12789" max="12789" width="28.7109375" style="33" customWidth="1"/>
    <col min="12790" max="12790" width="30.140625" style="33" customWidth="1"/>
    <col min="12791" max="12791" width="32.7109375" style="33" customWidth="1"/>
    <col min="12792" max="13043" width="11.42578125" style="33"/>
    <col min="13044" max="13044" width="15.5703125" style="33" customWidth="1"/>
    <col min="13045" max="13045" width="28.7109375" style="33" customWidth="1"/>
    <col min="13046" max="13046" width="30.140625" style="33" customWidth="1"/>
    <col min="13047" max="13047" width="32.7109375" style="33" customWidth="1"/>
    <col min="13048" max="13299" width="11.42578125" style="33"/>
    <col min="13300" max="13300" width="15.5703125" style="33" customWidth="1"/>
    <col min="13301" max="13301" width="28.7109375" style="33" customWidth="1"/>
    <col min="13302" max="13302" width="30.140625" style="33" customWidth="1"/>
    <col min="13303" max="13303" width="32.7109375" style="33" customWidth="1"/>
    <col min="13304" max="13555" width="11.42578125" style="33"/>
    <col min="13556" max="13556" width="15.5703125" style="33" customWidth="1"/>
    <col min="13557" max="13557" width="28.7109375" style="33" customWidth="1"/>
    <col min="13558" max="13558" width="30.140625" style="33" customWidth="1"/>
    <col min="13559" max="13559" width="32.7109375" style="33" customWidth="1"/>
    <col min="13560" max="13811" width="11.42578125" style="33"/>
    <col min="13812" max="13812" width="15.5703125" style="33" customWidth="1"/>
    <col min="13813" max="13813" width="28.7109375" style="33" customWidth="1"/>
    <col min="13814" max="13814" width="30.140625" style="33" customWidth="1"/>
    <col min="13815" max="13815" width="32.7109375" style="33" customWidth="1"/>
    <col min="13816" max="14067" width="11.42578125" style="33"/>
    <col min="14068" max="14068" width="15.5703125" style="33" customWidth="1"/>
    <col min="14069" max="14069" width="28.7109375" style="33" customWidth="1"/>
    <col min="14070" max="14070" width="30.140625" style="33" customWidth="1"/>
    <col min="14071" max="14071" width="32.7109375" style="33" customWidth="1"/>
    <col min="14072" max="14323" width="11.42578125" style="33"/>
    <col min="14324" max="14324" width="15.5703125" style="33" customWidth="1"/>
    <col min="14325" max="14325" width="28.7109375" style="33" customWidth="1"/>
    <col min="14326" max="14326" width="30.140625" style="33" customWidth="1"/>
    <col min="14327" max="14327" width="32.7109375" style="33" customWidth="1"/>
    <col min="14328" max="14579" width="11.42578125" style="33"/>
    <col min="14580" max="14580" width="15.5703125" style="33" customWidth="1"/>
    <col min="14581" max="14581" width="28.7109375" style="33" customWidth="1"/>
    <col min="14582" max="14582" width="30.140625" style="33" customWidth="1"/>
    <col min="14583" max="14583" width="32.7109375" style="33" customWidth="1"/>
    <col min="14584" max="14835" width="11.42578125" style="33"/>
    <col min="14836" max="14836" width="15.5703125" style="33" customWidth="1"/>
    <col min="14837" max="14837" width="28.7109375" style="33" customWidth="1"/>
    <col min="14838" max="14838" width="30.140625" style="33" customWidth="1"/>
    <col min="14839" max="14839" width="32.7109375" style="33" customWidth="1"/>
    <col min="14840" max="15091" width="11.42578125" style="33"/>
    <col min="15092" max="15092" width="15.5703125" style="33" customWidth="1"/>
    <col min="15093" max="15093" width="28.7109375" style="33" customWidth="1"/>
    <col min="15094" max="15094" width="30.140625" style="33" customWidth="1"/>
    <col min="15095" max="15095" width="32.7109375" style="33" customWidth="1"/>
    <col min="15096" max="15347" width="11.42578125" style="33"/>
    <col min="15348" max="15348" width="15.5703125" style="33" customWidth="1"/>
    <col min="15349" max="15349" width="28.7109375" style="33" customWidth="1"/>
    <col min="15350" max="15350" width="30.140625" style="33" customWidth="1"/>
    <col min="15351" max="15351" width="32.7109375" style="33" customWidth="1"/>
    <col min="15352" max="15603" width="11.42578125" style="33"/>
    <col min="15604" max="15604" width="15.5703125" style="33" customWidth="1"/>
    <col min="15605" max="15605" width="28.7109375" style="33" customWidth="1"/>
    <col min="15606" max="15606" width="30.140625" style="33" customWidth="1"/>
    <col min="15607" max="15607" width="32.7109375" style="33" customWidth="1"/>
    <col min="15608" max="15859" width="11.42578125" style="33"/>
    <col min="15860" max="15860" width="15.5703125" style="33" customWidth="1"/>
    <col min="15861" max="15861" width="28.7109375" style="33" customWidth="1"/>
    <col min="15862" max="15862" width="30.140625" style="33" customWidth="1"/>
    <col min="15863" max="15863" width="32.7109375" style="33" customWidth="1"/>
    <col min="15864" max="16115" width="11.42578125" style="33"/>
    <col min="16116" max="16116" width="15.5703125" style="33" customWidth="1"/>
    <col min="16117" max="16117" width="28.7109375" style="33" customWidth="1"/>
    <col min="16118" max="16118" width="30.140625" style="33" customWidth="1"/>
    <col min="16119" max="16119" width="32.7109375" style="33" customWidth="1"/>
    <col min="16120" max="16384" width="11.42578125" style="33"/>
  </cols>
  <sheetData>
    <row r="1" spans="1:8" s="126" customFormat="1" ht="17.25" x14ac:dyDescent="0.3">
      <c r="A1" s="146" t="s">
        <v>2245</v>
      </c>
      <c r="B1" s="146"/>
      <c r="C1" s="146"/>
      <c r="D1" s="146"/>
      <c r="E1" s="146"/>
      <c r="F1" s="146"/>
      <c r="G1" s="146"/>
      <c r="H1" s="146"/>
    </row>
    <row r="2" spans="1:8" s="126" customFormat="1" ht="17.25" x14ac:dyDescent="0.3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s="126" customFormat="1" ht="17.25" x14ac:dyDescent="0.3">
      <c r="A3" s="147" t="s">
        <v>221</v>
      </c>
      <c r="B3" s="147"/>
      <c r="C3" s="147"/>
      <c r="D3" s="147"/>
      <c r="E3" s="147"/>
      <c r="F3" s="147"/>
      <c r="G3" s="147"/>
      <c r="H3" s="147"/>
    </row>
    <row r="4" spans="1:8" s="126" customFormat="1" ht="17.25" x14ac:dyDescent="0.3">
      <c r="A4" s="148" t="s">
        <v>2223</v>
      </c>
      <c r="B4" s="148"/>
      <c r="C4" s="148"/>
      <c r="D4" s="148"/>
      <c r="E4" s="148"/>
      <c r="F4" s="148"/>
      <c r="G4" s="148"/>
      <c r="H4" s="148"/>
    </row>
    <row r="5" spans="1:8" s="126" customFormat="1" ht="23.25" customHeight="1" thickBot="1" x14ac:dyDescent="0.35">
      <c r="A5" s="127"/>
      <c r="B5" s="127"/>
      <c r="C5" s="127"/>
      <c r="D5" s="127"/>
      <c r="E5" s="127"/>
      <c r="F5" s="127"/>
      <c r="G5" s="127"/>
      <c r="H5" s="127"/>
    </row>
    <row r="6" spans="1:8" ht="84" customHeight="1" thickTop="1" x14ac:dyDescent="0.2">
      <c r="A6" s="157" t="s">
        <v>2</v>
      </c>
      <c r="B6" s="157" t="s">
        <v>3</v>
      </c>
      <c r="C6" s="157" t="s">
        <v>72</v>
      </c>
      <c r="D6" s="92" t="s">
        <v>218</v>
      </c>
      <c r="E6" s="93" t="s">
        <v>2239</v>
      </c>
      <c r="F6" s="93" t="s">
        <v>2233</v>
      </c>
      <c r="G6" s="93" t="s">
        <v>2234</v>
      </c>
      <c r="H6" s="92" t="s">
        <v>215</v>
      </c>
    </row>
    <row r="7" spans="1:8" ht="16.5" customHeight="1" thickBot="1" x14ac:dyDescent="0.25">
      <c r="A7" s="155"/>
      <c r="B7" s="155"/>
      <c r="C7" s="155"/>
      <c r="D7" s="15">
        <v>1</v>
      </c>
      <c r="E7" s="15">
        <v>2</v>
      </c>
      <c r="F7" s="15" t="s">
        <v>2231</v>
      </c>
      <c r="G7" s="15">
        <v>4</v>
      </c>
      <c r="H7" s="15" t="s">
        <v>2232</v>
      </c>
    </row>
    <row r="8" spans="1:8" s="40" customFormat="1" ht="15" x14ac:dyDescent="0.25">
      <c r="A8" s="17" t="s">
        <v>73</v>
      </c>
      <c r="B8" s="17" t="s">
        <v>6</v>
      </c>
      <c r="C8" s="17" t="s">
        <v>74</v>
      </c>
      <c r="D8" s="19">
        <v>552714755841</v>
      </c>
      <c r="E8" s="17">
        <v>3673378290</v>
      </c>
      <c r="F8" s="17">
        <v>556388134131</v>
      </c>
      <c r="G8" s="94">
        <v>0</v>
      </c>
      <c r="H8" s="19">
        <v>556388134131</v>
      </c>
    </row>
    <row r="9" spans="1:8" ht="15" x14ac:dyDescent="0.25">
      <c r="A9" s="22" t="s">
        <v>75</v>
      </c>
      <c r="B9" s="22" t="s">
        <v>6</v>
      </c>
      <c r="C9" s="22" t="s">
        <v>76</v>
      </c>
      <c r="D9" s="36">
        <v>47465977671</v>
      </c>
      <c r="E9" s="21">
        <v>3213238141</v>
      </c>
      <c r="F9" s="21">
        <v>50679215812</v>
      </c>
      <c r="G9" s="95">
        <v>0</v>
      </c>
      <c r="H9" s="23">
        <v>50679215812</v>
      </c>
    </row>
    <row r="10" spans="1:8" ht="15" x14ac:dyDescent="0.25">
      <c r="A10" s="18" t="s">
        <v>77</v>
      </c>
      <c r="B10" s="18" t="s">
        <v>6</v>
      </c>
      <c r="C10" s="18" t="s">
        <v>78</v>
      </c>
      <c r="D10" s="96">
        <v>95386715185</v>
      </c>
      <c r="E10" s="17">
        <v>3426864104</v>
      </c>
      <c r="F10" s="17">
        <v>98813579289</v>
      </c>
      <c r="G10" s="97">
        <v>0</v>
      </c>
      <c r="H10" s="19">
        <v>98813579289</v>
      </c>
    </row>
    <row r="11" spans="1:8" ht="15" x14ac:dyDescent="0.25">
      <c r="A11" s="22" t="s">
        <v>79</v>
      </c>
      <c r="B11" s="22" t="s">
        <v>6</v>
      </c>
      <c r="C11" s="22" t="s">
        <v>80</v>
      </c>
      <c r="D11" s="36">
        <v>30348113885</v>
      </c>
      <c r="E11" s="21">
        <v>304439153</v>
      </c>
      <c r="F11" s="21">
        <v>30652553038</v>
      </c>
      <c r="G11" s="95">
        <v>0</v>
      </c>
      <c r="H11" s="23">
        <v>30652553038</v>
      </c>
    </row>
    <row r="12" spans="1:8" ht="15" x14ac:dyDescent="0.25">
      <c r="A12" s="18" t="s">
        <v>81</v>
      </c>
      <c r="B12" s="18" t="s">
        <v>6</v>
      </c>
      <c r="C12" s="18" t="s">
        <v>82</v>
      </c>
      <c r="D12" s="96">
        <v>59622646902</v>
      </c>
      <c r="E12" s="17">
        <v>761726194</v>
      </c>
      <c r="F12" s="17">
        <v>60384373096</v>
      </c>
      <c r="G12" s="97">
        <v>0</v>
      </c>
      <c r="H12" s="19">
        <v>60384373096</v>
      </c>
    </row>
    <row r="13" spans="1:8" ht="15" x14ac:dyDescent="0.25">
      <c r="A13" s="22" t="s">
        <v>83</v>
      </c>
      <c r="B13" s="22" t="s">
        <v>6</v>
      </c>
      <c r="C13" s="22" t="s">
        <v>84</v>
      </c>
      <c r="D13" s="36">
        <v>36241231029</v>
      </c>
      <c r="E13" s="21">
        <v>668196411</v>
      </c>
      <c r="F13" s="21">
        <v>36909427440</v>
      </c>
      <c r="G13" s="95">
        <v>0</v>
      </c>
      <c r="H13" s="23">
        <v>36909427440</v>
      </c>
    </row>
    <row r="14" spans="1:8" ht="15" x14ac:dyDescent="0.25">
      <c r="A14" s="18" t="s">
        <v>85</v>
      </c>
      <c r="B14" s="18" t="s">
        <v>6</v>
      </c>
      <c r="C14" s="18" t="s">
        <v>86</v>
      </c>
      <c r="D14" s="96">
        <v>13278729246</v>
      </c>
      <c r="E14" s="17">
        <v>25667926</v>
      </c>
      <c r="F14" s="17">
        <v>13304397172</v>
      </c>
      <c r="G14" s="97">
        <v>0</v>
      </c>
      <c r="H14" s="19">
        <v>13304397172</v>
      </c>
    </row>
    <row r="15" spans="1:8" ht="15" x14ac:dyDescent="0.25">
      <c r="A15" s="22" t="s">
        <v>87</v>
      </c>
      <c r="B15" s="22" t="s">
        <v>6</v>
      </c>
      <c r="C15" s="22" t="s">
        <v>88</v>
      </c>
      <c r="D15" s="36">
        <v>72761765200</v>
      </c>
      <c r="E15" s="21">
        <v>192901741</v>
      </c>
      <c r="F15" s="21">
        <v>72954666941</v>
      </c>
      <c r="G15" s="95">
        <v>0</v>
      </c>
      <c r="H15" s="23">
        <v>72954666941</v>
      </c>
    </row>
    <row r="16" spans="1:8" ht="15" x14ac:dyDescent="0.25">
      <c r="A16" s="18" t="s">
        <v>89</v>
      </c>
      <c r="B16" s="18" t="s">
        <v>8</v>
      </c>
      <c r="C16" s="18" t="s">
        <v>90</v>
      </c>
      <c r="D16" s="96">
        <v>327170241424</v>
      </c>
      <c r="E16" s="17">
        <v>30574014989</v>
      </c>
      <c r="F16" s="17">
        <v>357744256413</v>
      </c>
      <c r="G16" s="97">
        <v>0</v>
      </c>
      <c r="H16" s="19">
        <v>357744256413</v>
      </c>
    </row>
    <row r="17" spans="1:8" ht="15" x14ac:dyDescent="0.25">
      <c r="A17" s="22" t="s">
        <v>91</v>
      </c>
      <c r="B17" s="22" t="s">
        <v>92</v>
      </c>
      <c r="C17" s="22" t="s">
        <v>93</v>
      </c>
      <c r="D17" s="36">
        <v>29442390732</v>
      </c>
      <c r="E17" s="21">
        <v>2990448363</v>
      </c>
      <c r="F17" s="21">
        <v>32432839095</v>
      </c>
      <c r="G17" s="95">
        <v>0</v>
      </c>
      <c r="H17" s="23">
        <v>32432839095</v>
      </c>
    </row>
    <row r="18" spans="1:8" ht="15" x14ac:dyDescent="0.25">
      <c r="A18" s="18" t="s">
        <v>94</v>
      </c>
      <c r="B18" s="18" t="s">
        <v>8</v>
      </c>
      <c r="C18" s="18" t="s">
        <v>95</v>
      </c>
      <c r="D18" s="96">
        <v>96217034828</v>
      </c>
      <c r="E18" s="17">
        <v>12733263982</v>
      </c>
      <c r="F18" s="17">
        <v>108950298810</v>
      </c>
      <c r="G18" s="97">
        <v>0</v>
      </c>
      <c r="H18" s="19">
        <v>108950298810</v>
      </c>
    </row>
    <row r="19" spans="1:8" ht="15" x14ac:dyDescent="0.25">
      <c r="A19" s="22" t="s">
        <v>96</v>
      </c>
      <c r="B19" s="22" t="s">
        <v>97</v>
      </c>
      <c r="C19" s="22" t="s">
        <v>97</v>
      </c>
      <c r="D19" s="36">
        <v>1216787439303</v>
      </c>
      <c r="E19" s="21">
        <v>133763038157</v>
      </c>
      <c r="F19" s="21">
        <v>1350550477460</v>
      </c>
      <c r="G19" s="95">
        <v>34957523316</v>
      </c>
      <c r="H19" s="23">
        <v>1385508000776</v>
      </c>
    </row>
    <row r="20" spans="1:8" ht="15" x14ac:dyDescent="0.25">
      <c r="A20" s="18" t="s">
        <v>98</v>
      </c>
      <c r="B20" s="18" t="s">
        <v>10</v>
      </c>
      <c r="C20" s="18" t="s">
        <v>99</v>
      </c>
      <c r="D20" s="96">
        <v>250206981523</v>
      </c>
      <c r="E20" s="17">
        <v>15954699426</v>
      </c>
      <c r="F20" s="17">
        <v>266161680949</v>
      </c>
      <c r="G20" s="97">
        <v>0</v>
      </c>
      <c r="H20" s="19">
        <v>266161680949</v>
      </c>
    </row>
    <row r="21" spans="1:8" ht="15" x14ac:dyDescent="0.25">
      <c r="A21" s="22" t="s">
        <v>100</v>
      </c>
      <c r="B21" s="22" t="s">
        <v>10</v>
      </c>
      <c r="C21" s="22" t="s">
        <v>101</v>
      </c>
      <c r="D21" s="36">
        <v>59120430654</v>
      </c>
      <c r="E21" s="21">
        <v>782908392</v>
      </c>
      <c r="F21" s="21">
        <v>59903339046</v>
      </c>
      <c r="G21" s="95">
        <v>0</v>
      </c>
      <c r="H21" s="23">
        <v>59903339046</v>
      </c>
    </row>
    <row r="22" spans="1:8" ht="15" x14ac:dyDescent="0.25">
      <c r="A22" s="18" t="s">
        <v>102</v>
      </c>
      <c r="B22" s="18" t="s">
        <v>12</v>
      </c>
      <c r="C22" s="18" t="s">
        <v>103</v>
      </c>
      <c r="D22" s="96">
        <v>49411255401</v>
      </c>
      <c r="E22" s="17">
        <v>445666548</v>
      </c>
      <c r="F22" s="17">
        <v>49856921949</v>
      </c>
      <c r="G22" s="97">
        <v>0</v>
      </c>
      <c r="H22" s="19">
        <v>49856921949</v>
      </c>
    </row>
    <row r="23" spans="1:8" ht="15" x14ac:dyDescent="0.25">
      <c r="A23" s="22" t="s">
        <v>104</v>
      </c>
      <c r="B23" s="22" t="s">
        <v>12</v>
      </c>
      <c r="C23" s="22" t="s">
        <v>105</v>
      </c>
      <c r="D23" s="36">
        <v>36934800430</v>
      </c>
      <c r="E23" s="21">
        <v>2141400994</v>
      </c>
      <c r="F23" s="21">
        <v>39076201424</v>
      </c>
      <c r="G23" s="95">
        <v>0</v>
      </c>
      <c r="H23" s="23">
        <v>39076201424</v>
      </c>
    </row>
    <row r="24" spans="1:8" ht="15" x14ac:dyDescent="0.25">
      <c r="A24" s="18" t="s">
        <v>106</v>
      </c>
      <c r="B24" s="18" t="s">
        <v>12</v>
      </c>
      <c r="C24" s="18" t="s">
        <v>107</v>
      </c>
      <c r="D24" s="96">
        <v>39424014824</v>
      </c>
      <c r="E24" s="17">
        <v>125471039</v>
      </c>
      <c r="F24" s="17">
        <v>39549485863</v>
      </c>
      <c r="G24" s="97">
        <v>0</v>
      </c>
      <c r="H24" s="19">
        <v>39549485863</v>
      </c>
    </row>
    <row r="25" spans="1:8" ht="15" x14ac:dyDescent="0.25">
      <c r="A25" s="22" t="s">
        <v>108</v>
      </c>
      <c r="B25" s="22" t="s">
        <v>14</v>
      </c>
      <c r="C25" s="22" t="s">
        <v>109</v>
      </c>
      <c r="D25" s="36">
        <v>111310722502</v>
      </c>
      <c r="E25" s="21">
        <v>1005777247</v>
      </c>
      <c r="F25" s="21">
        <v>112316499749</v>
      </c>
      <c r="G25" s="95">
        <v>0</v>
      </c>
      <c r="H25" s="23">
        <v>112316499749</v>
      </c>
    </row>
    <row r="26" spans="1:8" ht="15" x14ac:dyDescent="0.25">
      <c r="A26" s="18" t="s">
        <v>110</v>
      </c>
      <c r="B26" s="18" t="s">
        <v>16</v>
      </c>
      <c r="C26" s="18" t="s">
        <v>111</v>
      </c>
      <c r="D26" s="96">
        <v>67802424151</v>
      </c>
      <c r="E26" s="17">
        <v>3802528398</v>
      </c>
      <c r="F26" s="17">
        <v>71604952549</v>
      </c>
      <c r="G26" s="97">
        <v>0</v>
      </c>
      <c r="H26" s="19">
        <v>71604952549</v>
      </c>
    </row>
    <row r="27" spans="1:8" ht="15" x14ac:dyDescent="0.25">
      <c r="A27" s="22" t="s">
        <v>112</v>
      </c>
      <c r="B27" s="22" t="s">
        <v>18</v>
      </c>
      <c r="C27" s="22" t="s">
        <v>113</v>
      </c>
      <c r="D27" s="36">
        <v>90425182381</v>
      </c>
      <c r="E27" s="21">
        <v>6782995440</v>
      </c>
      <c r="F27" s="21">
        <v>97208177821</v>
      </c>
      <c r="G27" s="95">
        <v>0</v>
      </c>
      <c r="H27" s="23">
        <v>97208177821</v>
      </c>
    </row>
    <row r="28" spans="1:8" ht="15" x14ac:dyDescent="0.25">
      <c r="A28" s="18" t="s">
        <v>114</v>
      </c>
      <c r="B28" s="18" t="s">
        <v>20</v>
      </c>
      <c r="C28" s="18" t="s">
        <v>115</v>
      </c>
      <c r="D28" s="96">
        <v>155124390572</v>
      </c>
      <c r="E28" s="17">
        <v>3613083280</v>
      </c>
      <c r="F28" s="17">
        <v>158737473852</v>
      </c>
      <c r="G28" s="97">
        <v>0</v>
      </c>
      <c r="H28" s="19">
        <v>158737473852</v>
      </c>
    </row>
    <row r="29" spans="1:8" ht="15" x14ac:dyDescent="0.25">
      <c r="A29" s="22" t="s">
        <v>116</v>
      </c>
      <c r="B29" s="22" t="s">
        <v>22</v>
      </c>
      <c r="C29" s="22" t="s">
        <v>117</v>
      </c>
      <c r="D29" s="36">
        <v>162724082324</v>
      </c>
      <c r="E29" s="21">
        <v>9289418552</v>
      </c>
      <c r="F29" s="21">
        <v>172013500876</v>
      </c>
      <c r="G29" s="95">
        <v>0</v>
      </c>
      <c r="H29" s="23">
        <v>172013500876</v>
      </c>
    </row>
    <row r="30" spans="1:8" ht="15" x14ac:dyDescent="0.25">
      <c r="A30" s="18" t="s">
        <v>118</v>
      </c>
      <c r="B30" s="18" t="s">
        <v>22</v>
      </c>
      <c r="C30" s="18" t="s">
        <v>119</v>
      </c>
      <c r="D30" s="96">
        <v>59922212892</v>
      </c>
      <c r="E30" s="17">
        <v>3555219676</v>
      </c>
      <c r="F30" s="17">
        <v>63477432568</v>
      </c>
      <c r="G30" s="97">
        <v>0</v>
      </c>
      <c r="H30" s="19">
        <v>63477432568</v>
      </c>
    </row>
    <row r="31" spans="1:8" ht="15" x14ac:dyDescent="0.25">
      <c r="A31" s="22" t="s">
        <v>120</v>
      </c>
      <c r="B31" s="22" t="s">
        <v>22</v>
      </c>
      <c r="C31" s="22" t="s">
        <v>121</v>
      </c>
      <c r="D31" s="36">
        <v>45547367272</v>
      </c>
      <c r="E31" s="21">
        <v>586648815</v>
      </c>
      <c r="F31" s="21">
        <v>46134016087</v>
      </c>
      <c r="G31" s="95">
        <v>0</v>
      </c>
      <c r="H31" s="23">
        <v>46134016087</v>
      </c>
    </row>
    <row r="32" spans="1:8" ht="15" x14ac:dyDescent="0.25">
      <c r="A32" s="18" t="s">
        <v>122</v>
      </c>
      <c r="B32" s="18" t="s">
        <v>24</v>
      </c>
      <c r="C32" s="18" t="s">
        <v>123</v>
      </c>
      <c r="D32" s="96">
        <v>25537011618</v>
      </c>
      <c r="E32" s="17">
        <v>42014920</v>
      </c>
      <c r="F32" s="17">
        <v>25579026538</v>
      </c>
      <c r="G32" s="97">
        <v>0</v>
      </c>
      <c r="H32" s="19">
        <v>25579026538</v>
      </c>
    </row>
    <row r="33" spans="1:8" ht="15" x14ac:dyDescent="0.25">
      <c r="A33" s="22" t="s">
        <v>124</v>
      </c>
      <c r="B33" s="22" t="s">
        <v>24</v>
      </c>
      <c r="C33" s="22" t="s">
        <v>125</v>
      </c>
      <c r="D33" s="36">
        <v>33548673360</v>
      </c>
      <c r="E33" s="21">
        <v>394560428</v>
      </c>
      <c r="F33" s="21">
        <v>33943233788</v>
      </c>
      <c r="G33" s="95">
        <v>0</v>
      </c>
      <c r="H33" s="23">
        <v>33943233788</v>
      </c>
    </row>
    <row r="34" spans="1:8" ht="15" x14ac:dyDescent="0.25">
      <c r="A34" s="18" t="s">
        <v>126</v>
      </c>
      <c r="B34" s="18" t="s">
        <v>24</v>
      </c>
      <c r="C34" s="18" t="s">
        <v>127</v>
      </c>
      <c r="D34" s="96">
        <v>35597576504</v>
      </c>
      <c r="E34" s="17">
        <v>508201739</v>
      </c>
      <c r="F34" s="17">
        <v>36105778243</v>
      </c>
      <c r="G34" s="97">
        <v>0</v>
      </c>
      <c r="H34" s="19">
        <v>36105778243</v>
      </c>
    </row>
    <row r="35" spans="1:8" ht="15" x14ac:dyDescent="0.25">
      <c r="A35" s="22" t="s">
        <v>128</v>
      </c>
      <c r="B35" s="22" t="s">
        <v>24</v>
      </c>
      <c r="C35" s="22" t="s">
        <v>129</v>
      </c>
      <c r="D35" s="36">
        <v>24882444758</v>
      </c>
      <c r="E35" s="21">
        <v>919246370</v>
      </c>
      <c r="F35" s="21">
        <v>25801691128</v>
      </c>
      <c r="G35" s="95">
        <v>0</v>
      </c>
      <c r="H35" s="23">
        <v>25801691128</v>
      </c>
    </row>
    <row r="36" spans="1:8" ht="15" x14ac:dyDescent="0.25">
      <c r="A36" s="18" t="s">
        <v>130</v>
      </c>
      <c r="B36" s="18" t="s">
        <v>24</v>
      </c>
      <c r="C36" s="18" t="s">
        <v>131</v>
      </c>
      <c r="D36" s="96">
        <v>23529653011</v>
      </c>
      <c r="E36" s="17">
        <v>407100636</v>
      </c>
      <c r="F36" s="17">
        <v>23936753647</v>
      </c>
      <c r="G36" s="97">
        <v>0</v>
      </c>
      <c r="H36" s="19">
        <v>23936753647</v>
      </c>
    </row>
    <row r="37" spans="1:8" ht="15" x14ac:dyDescent="0.25">
      <c r="A37" s="22" t="s">
        <v>132</v>
      </c>
      <c r="B37" s="22" t="s">
        <v>24</v>
      </c>
      <c r="C37" s="22" t="s">
        <v>133</v>
      </c>
      <c r="D37" s="36">
        <v>113460186687</v>
      </c>
      <c r="E37" s="21">
        <v>1039849178</v>
      </c>
      <c r="F37" s="21">
        <v>114500035865</v>
      </c>
      <c r="G37" s="95">
        <v>0</v>
      </c>
      <c r="H37" s="23">
        <v>114500035865</v>
      </c>
    </row>
    <row r="38" spans="1:8" ht="15" x14ac:dyDescent="0.25">
      <c r="A38" s="18" t="s">
        <v>134</v>
      </c>
      <c r="B38" s="18" t="s">
        <v>24</v>
      </c>
      <c r="C38" s="18" t="s">
        <v>135</v>
      </c>
      <c r="D38" s="96">
        <v>29914022748</v>
      </c>
      <c r="E38" s="17">
        <v>405187659</v>
      </c>
      <c r="F38" s="17">
        <v>30319210407</v>
      </c>
      <c r="G38" s="97">
        <v>0</v>
      </c>
      <c r="H38" s="19">
        <v>30319210407</v>
      </c>
    </row>
    <row r="39" spans="1:8" ht="15" x14ac:dyDescent="0.25">
      <c r="A39" s="22" t="s">
        <v>136</v>
      </c>
      <c r="B39" s="22" t="s">
        <v>137</v>
      </c>
      <c r="C39" s="22" t="s">
        <v>138</v>
      </c>
      <c r="D39" s="36">
        <v>79850348115</v>
      </c>
      <c r="E39" s="21">
        <v>2803467358</v>
      </c>
      <c r="F39" s="21">
        <v>82653815473</v>
      </c>
      <c r="G39" s="95">
        <v>0</v>
      </c>
      <c r="H39" s="23">
        <v>82653815473</v>
      </c>
    </row>
    <row r="40" spans="1:8" ht="15" x14ac:dyDescent="0.25">
      <c r="A40" s="18" t="s">
        <v>139</v>
      </c>
      <c r="B40" s="18" t="s">
        <v>28</v>
      </c>
      <c r="C40" s="18" t="s">
        <v>140</v>
      </c>
      <c r="D40" s="96">
        <v>122712261883</v>
      </c>
      <c r="E40" s="17">
        <v>984444477</v>
      </c>
      <c r="F40" s="17">
        <v>123696706360</v>
      </c>
      <c r="G40" s="97">
        <v>0</v>
      </c>
      <c r="H40" s="19">
        <v>123696706360</v>
      </c>
    </row>
    <row r="41" spans="1:8" ht="15" x14ac:dyDescent="0.25">
      <c r="A41" s="22" t="s">
        <v>141</v>
      </c>
      <c r="B41" s="22" t="s">
        <v>28</v>
      </c>
      <c r="C41" s="22" t="s">
        <v>142</v>
      </c>
      <c r="D41" s="36">
        <v>56275891539</v>
      </c>
      <c r="E41" s="21">
        <v>170221541</v>
      </c>
      <c r="F41" s="21">
        <v>56446113080</v>
      </c>
      <c r="G41" s="95">
        <v>0</v>
      </c>
      <c r="H41" s="23">
        <v>56446113080</v>
      </c>
    </row>
    <row r="42" spans="1:8" ht="15" x14ac:dyDescent="0.25">
      <c r="A42" s="18" t="s">
        <v>143</v>
      </c>
      <c r="B42" s="18" t="s">
        <v>144</v>
      </c>
      <c r="C42" s="18" t="s">
        <v>145</v>
      </c>
      <c r="D42" s="96">
        <v>72316854104</v>
      </c>
      <c r="E42" s="17">
        <v>31749717539</v>
      </c>
      <c r="F42" s="17">
        <v>104066571643</v>
      </c>
      <c r="G42" s="97">
        <v>0</v>
      </c>
      <c r="H42" s="19">
        <v>104066571643</v>
      </c>
    </row>
    <row r="43" spans="1:8" ht="15" x14ac:dyDescent="0.25">
      <c r="A43" s="22" t="s">
        <v>146</v>
      </c>
      <c r="B43" s="22" t="s">
        <v>30</v>
      </c>
      <c r="C43" s="22" t="s">
        <v>147</v>
      </c>
      <c r="D43" s="36">
        <v>62836183686</v>
      </c>
      <c r="E43" s="21">
        <v>10178853136</v>
      </c>
      <c r="F43" s="21">
        <v>73015036822</v>
      </c>
      <c r="G43" s="95">
        <v>0</v>
      </c>
      <c r="H43" s="23">
        <v>73015036822</v>
      </c>
    </row>
    <row r="44" spans="1:8" ht="15" x14ac:dyDescent="0.25">
      <c r="A44" s="18" t="s">
        <v>148</v>
      </c>
      <c r="B44" s="18" t="s">
        <v>30</v>
      </c>
      <c r="C44" s="18" t="s">
        <v>149</v>
      </c>
      <c r="D44" s="96">
        <v>39269002411</v>
      </c>
      <c r="E44" s="17">
        <v>15961325021</v>
      </c>
      <c r="F44" s="17">
        <v>55230327432</v>
      </c>
      <c r="G44" s="97">
        <v>0</v>
      </c>
      <c r="H44" s="19">
        <v>55230327432</v>
      </c>
    </row>
    <row r="45" spans="1:8" ht="15" x14ac:dyDescent="0.25">
      <c r="A45" s="22" t="s">
        <v>150</v>
      </c>
      <c r="B45" s="22" t="s">
        <v>32</v>
      </c>
      <c r="C45" s="22" t="s">
        <v>151</v>
      </c>
      <c r="D45" s="36">
        <v>163533016771</v>
      </c>
      <c r="E45" s="21">
        <v>1804907380</v>
      </c>
      <c r="F45" s="21">
        <v>165337924151</v>
      </c>
      <c r="G45" s="95">
        <v>0</v>
      </c>
      <c r="H45" s="23">
        <v>165337924151</v>
      </c>
    </row>
    <row r="46" spans="1:8" ht="15" x14ac:dyDescent="0.25">
      <c r="A46" s="18" t="s">
        <v>152</v>
      </c>
      <c r="B46" s="18" t="s">
        <v>32</v>
      </c>
      <c r="C46" s="18" t="s">
        <v>153</v>
      </c>
      <c r="D46" s="96">
        <v>49029854295</v>
      </c>
      <c r="E46" s="17">
        <v>2483321235</v>
      </c>
      <c r="F46" s="17">
        <v>51513175530</v>
      </c>
      <c r="G46" s="97">
        <v>0</v>
      </c>
      <c r="H46" s="19">
        <v>51513175530</v>
      </c>
    </row>
    <row r="47" spans="1:8" ht="15" x14ac:dyDescent="0.25">
      <c r="A47" s="22" t="s">
        <v>154</v>
      </c>
      <c r="B47" s="22" t="s">
        <v>34</v>
      </c>
      <c r="C47" s="22" t="s">
        <v>155</v>
      </c>
      <c r="D47" s="36">
        <v>146788329950</v>
      </c>
      <c r="E47" s="21">
        <v>444212119</v>
      </c>
      <c r="F47" s="21">
        <v>147232542069</v>
      </c>
      <c r="G47" s="95">
        <v>0</v>
      </c>
      <c r="H47" s="23">
        <v>147232542069</v>
      </c>
    </row>
    <row r="48" spans="1:8" ht="15" x14ac:dyDescent="0.25">
      <c r="A48" s="18" t="s">
        <v>156</v>
      </c>
      <c r="B48" s="18" t="s">
        <v>36</v>
      </c>
      <c r="C48" s="18" t="s">
        <v>157</v>
      </c>
      <c r="D48" s="96">
        <v>140571722853</v>
      </c>
      <c r="E48" s="17">
        <v>1305230780</v>
      </c>
      <c r="F48" s="17">
        <v>141876953633</v>
      </c>
      <c r="G48" s="97">
        <v>0</v>
      </c>
      <c r="H48" s="19">
        <v>141876953633</v>
      </c>
    </row>
    <row r="49" spans="1:8" ht="15" x14ac:dyDescent="0.25">
      <c r="A49" s="22" t="s">
        <v>158</v>
      </c>
      <c r="B49" s="22" t="s">
        <v>36</v>
      </c>
      <c r="C49" s="22" t="s">
        <v>159</v>
      </c>
      <c r="D49" s="36">
        <v>46184655049</v>
      </c>
      <c r="E49" s="21">
        <v>75465612</v>
      </c>
      <c r="F49" s="21">
        <v>46260120661</v>
      </c>
      <c r="G49" s="95">
        <v>0</v>
      </c>
      <c r="H49" s="23">
        <v>46260120661</v>
      </c>
    </row>
    <row r="50" spans="1:8" ht="15" x14ac:dyDescent="0.25">
      <c r="A50" s="18" t="s">
        <v>160</v>
      </c>
      <c r="B50" s="18" t="s">
        <v>36</v>
      </c>
      <c r="C50" s="18" t="s">
        <v>161</v>
      </c>
      <c r="D50" s="96">
        <v>93350154442</v>
      </c>
      <c r="E50" s="17">
        <v>151263138</v>
      </c>
      <c r="F50" s="17">
        <v>93501417580</v>
      </c>
      <c r="G50" s="97">
        <v>0</v>
      </c>
      <c r="H50" s="19">
        <v>93501417580</v>
      </c>
    </row>
    <row r="51" spans="1:8" ht="15" x14ac:dyDescent="0.25">
      <c r="A51" s="22" t="s">
        <v>162</v>
      </c>
      <c r="B51" s="22" t="s">
        <v>38</v>
      </c>
      <c r="C51" s="22" t="s">
        <v>163</v>
      </c>
      <c r="D51" s="36">
        <v>214336897513</v>
      </c>
      <c r="E51" s="21">
        <v>1785133334</v>
      </c>
      <c r="F51" s="21">
        <v>216122030847</v>
      </c>
      <c r="G51" s="95">
        <v>0</v>
      </c>
      <c r="H51" s="23">
        <v>216122030847</v>
      </c>
    </row>
    <row r="52" spans="1:8" ht="15" x14ac:dyDescent="0.25">
      <c r="A52" s="18" t="s">
        <v>164</v>
      </c>
      <c r="B52" s="18" t="s">
        <v>40</v>
      </c>
      <c r="C52" s="18" t="s">
        <v>165</v>
      </c>
      <c r="D52" s="96">
        <v>84207335858</v>
      </c>
      <c r="E52" s="17">
        <v>998511549</v>
      </c>
      <c r="F52" s="17">
        <v>85205847407</v>
      </c>
      <c r="G52" s="97">
        <v>0</v>
      </c>
      <c r="H52" s="19">
        <v>85205847407</v>
      </c>
    </row>
    <row r="53" spans="1:8" ht="15" x14ac:dyDescent="0.25">
      <c r="A53" s="22" t="s">
        <v>166</v>
      </c>
      <c r="B53" s="22" t="s">
        <v>42</v>
      </c>
      <c r="C53" s="22" t="s">
        <v>167</v>
      </c>
      <c r="D53" s="36">
        <v>145639267472</v>
      </c>
      <c r="E53" s="21">
        <v>360239220</v>
      </c>
      <c r="F53" s="21">
        <v>145999506692</v>
      </c>
      <c r="G53" s="95">
        <v>0</v>
      </c>
      <c r="H53" s="23">
        <v>145999506692</v>
      </c>
    </row>
    <row r="54" spans="1:8" ht="15" x14ac:dyDescent="0.25">
      <c r="A54" s="18" t="s">
        <v>168</v>
      </c>
      <c r="B54" s="18" t="s">
        <v>42</v>
      </c>
      <c r="C54" s="18" t="s">
        <v>169</v>
      </c>
      <c r="D54" s="96">
        <v>51368514199</v>
      </c>
      <c r="E54" s="17">
        <v>278594279</v>
      </c>
      <c r="F54" s="17">
        <v>51647108478</v>
      </c>
      <c r="G54" s="97">
        <v>0</v>
      </c>
      <c r="H54" s="19">
        <v>51647108478</v>
      </c>
    </row>
    <row r="55" spans="1:8" ht="15" x14ac:dyDescent="0.25">
      <c r="A55" s="22" t="s">
        <v>170</v>
      </c>
      <c r="B55" s="22" t="s">
        <v>44</v>
      </c>
      <c r="C55" s="22" t="s">
        <v>171</v>
      </c>
      <c r="D55" s="36">
        <v>137610570083</v>
      </c>
      <c r="E55" s="21">
        <v>519639936</v>
      </c>
      <c r="F55" s="21">
        <v>138130210019</v>
      </c>
      <c r="G55" s="95">
        <v>0</v>
      </c>
      <c r="H55" s="23">
        <v>138130210019</v>
      </c>
    </row>
    <row r="56" spans="1:8" ht="15" x14ac:dyDescent="0.25">
      <c r="A56" s="18" t="s">
        <v>172</v>
      </c>
      <c r="B56" s="18" t="s">
        <v>44</v>
      </c>
      <c r="C56" s="18" t="s">
        <v>173</v>
      </c>
      <c r="D56" s="96">
        <v>75639878689</v>
      </c>
      <c r="E56" s="17">
        <v>498198723</v>
      </c>
      <c r="F56" s="17">
        <v>76138077412</v>
      </c>
      <c r="G56" s="97">
        <v>0</v>
      </c>
      <c r="H56" s="19">
        <v>76138077412</v>
      </c>
    </row>
    <row r="57" spans="1:8" ht="15" x14ac:dyDescent="0.25">
      <c r="A57" s="22" t="s">
        <v>174</v>
      </c>
      <c r="B57" s="22" t="s">
        <v>44</v>
      </c>
      <c r="C57" s="22" t="s">
        <v>175</v>
      </c>
      <c r="D57" s="36">
        <v>56276922285</v>
      </c>
      <c r="E57" s="21">
        <v>556990059</v>
      </c>
      <c r="F57" s="21">
        <v>56833912344</v>
      </c>
      <c r="G57" s="95">
        <v>0</v>
      </c>
      <c r="H57" s="23">
        <v>56833912344</v>
      </c>
    </row>
    <row r="58" spans="1:8" ht="15" x14ac:dyDescent="0.25">
      <c r="A58" s="18" t="s">
        <v>176</v>
      </c>
      <c r="B58" s="18" t="s">
        <v>44</v>
      </c>
      <c r="C58" s="18" t="s">
        <v>177</v>
      </c>
      <c r="D58" s="96">
        <v>43755499564</v>
      </c>
      <c r="E58" s="17">
        <v>1185481596</v>
      </c>
      <c r="F58" s="17">
        <v>44940981160</v>
      </c>
      <c r="G58" s="97">
        <v>0</v>
      </c>
      <c r="H58" s="19">
        <v>44940981160</v>
      </c>
    </row>
    <row r="59" spans="1:8" ht="15" x14ac:dyDescent="0.25">
      <c r="A59" s="22" t="s">
        <v>178</v>
      </c>
      <c r="B59" s="22" t="s">
        <v>44</v>
      </c>
      <c r="C59" s="22" t="s">
        <v>179</v>
      </c>
      <c r="D59" s="36">
        <v>52027804037</v>
      </c>
      <c r="E59" s="21">
        <v>440538718</v>
      </c>
      <c r="F59" s="21">
        <v>52468342755</v>
      </c>
      <c r="G59" s="95">
        <v>0</v>
      </c>
      <c r="H59" s="23">
        <v>52468342755</v>
      </c>
    </row>
    <row r="60" spans="1:8" ht="15" x14ac:dyDescent="0.25">
      <c r="A60" s="18" t="s">
        <v>180</v>
      </c>
      <c r="B60" s="18" t="s">
        <v>46</v>
      </c>
      <c r="C60" s="18" t="s">
        <v>181</v>
      </c>
      <c r="D60" s="96">
        <v>105571776432</v>
      </c>
      <c r="E60" s="17">
        <v>1623178026</v>
      </c>
      <c r="F60" s="17">
        <v>107194954458</v>
      </c>
      <c r="G60" s="97">
        <v>0</v>
      </c>
      <c r="H60" s="19">
        <v>107194954458</v>
      </c>
    </row>
    <row r="61" spans="1:8" ht="15" x14ac:dyDescent="0.25">
      <c r="A61" s="22" t="s">
        <v>182</v>
      </c>
      <c r="B61" s="22" t="s">
        <v>48</v>
      </c>
      <c r="C61" s="22" t="s">
        <v>183</v>
      </c>
      <c r="D61" s="36">
        <v>160813358847</v>
      </c>
      <c r="E61" s="21">
        <v>3373374222</v>
      </c>
      <c r="F61" s="21">
        <v>164186733069</v>
      </c>
      <c r="G61" s="95">
        <v>0</v>
      </c>
      <c r="H61" s="23">
        <v>164186733069</v>
      </c>
    </row>
    <row r="62" spans="1:8" ht="15" x14ac:dyDescent="0.25">
      <c r="A62" s="18" t="s">
        <v>184</v>
      </c>
      <c r="B62" s="18" t="s">
        <v>50</v>
      </c>
      <c r="C62" s="18" t="s">
        <v>185</v>
      </c>
      <c r="D62" s="96">
        <v>387918793537</v>
      </c>
      <c r="E62" s="17">
        <v>92460927129</v>
      </c>
      <c r="F62" s="17">
        <v>480379720666</v>
      </c>
      <c r="G62" s="97">
        <v>0</v>
      </c>
      <c r="H62" s="19">
        <v>480379720666</v>
      </c>
    </row>
    <row r="63" spans="1:8" ht="15" x14ac:dyDescent="0.25">
      <c r="A63" s="22" t="s">
        <v>186</v>
      </c>
      <c r="B63" s="22" t="s">
        <v>50</v>
      </c>
      <c r="C63" s="22" t="s">
        <v>187</v>
      </c>
      <c r="D63" s="36">
        <v>111179034458</v>
      </c>
      <c r="E63" s="21">
        <v>18660516097</v>
      </c>
      <c r="F63" s="21">
        <v>129839550555</v>
      </c>
      <c r="G63" s="95">
        <v>0</v>
      </c>
      <c r="H63" s="23">
        <v>129839550555</v>
      </c>
    </row>
    <row r="64" spans="1:8" ht="15" x14ac:dyDescent="0.25">
      <c r="A64" s="18" t="s">
        <v>188</v>
      </c>
      <c r="B64" s="18" t="s">
        <v>50</v>
      </c>
      <c r="C64" s="18" t="s">
        <v>189</v>
      </c>
      <c r="D64" s="96">
        <v>34340539706</v>
      </c>
      <c r="E64" s="17">
        <v>1435530570</v>
      </c>
      <c r="F64" s="17">
        <v>35776070276</v>
      </c>
      <c r="G64" s="97">
        <v>0</v>
      </c>
      <c r="H64" s="19">
        <v>35776070276</v>
      </c>
    </row>
    <row r="65" spans="1:8" ht="15" x14ac:dyDescent="0.25">
      <c r="A65" s="22" t="s">
        <v>190</v>
      </c>
      <c r="B65" s="22" t="s">
        <v>50</v>
      </c>
      <c r="C65" s="22" t="s">
        <v>191</v>
      </c>
      <c r="D65" s="36">
        <v>38418789554</v>
      </c>
      <c r="E65" s="21">
        <v>241222952</v>
      </c>
      <c r="F65" s="21">
        <v>38660012506</v>
      </c>
      <c r="G65" s="95">
        <v>0</v>
      </c>
      <c r="H65" s="23">
        <v>38660012506</v>
      </c>
    </row>
    <row r="66" spans="1:8" ht="15" x14ac:dyDescent="0.25">
      <c r="A66" s="18" t="s">
        <v>194</v>
      </c>
      <c r="B66" s="18" t="s">
        <v>50</v>
      </c>
      <c r="C66" s="18" t="s">
        <v>195</v>
      </c>
      <c r="D66" s="96">
        <v>34675044246</v>
      </c>
      <c r="E66" s="17">
        <v>106575071</v>
      </c>
      <c r="F66" s="17">
        <v>34781619317</v>
      </c>
      <c r="G66" s="97">
        <v>0</v>
      </c>
      <c r="H66" s="19">
        <v>34781619317</v>
      </c>
    </row>
    <row r="67" spans="1:8" ht="15" x14ac:dyDescent="0.25">
      <c r="A67" s="22" t="s">
        <v>196</v>
      </c>
      <c r="B67" s="22" t="s">
        <v>50</v>
      </c>
      <c r="C67" s="22" t="s">
        <v>197</v>
      </c>
      <c r="D67" s="36">
        <v>79119056058</v>
      </c>
      <c r="E67" s="21">
        <v>1005444490</v>
      </c>
      <c r="F67" s="21">
        <v>80124500548</v>
      </c>
      <c r="G67" s="95">
        <v>0</v>
      </c>
      <c r="H67" s="23">
        <v>80124500548</v>
      </c>
    </row>
    <row r="68" spans="1:8" ht="15" x14ac:dyDescent="0.25">
      <c r="A68" s="18" t="s">
        <v>198</v>
      </c>
      <c r="B68" s="18" t="s">
        <v>50</v>
      </c>
      <c r="C68" s="18" t="s">
        <v>199</v>
      </c>
      <c r="D68" s="96">
        <v>55764676025</v>
      </c>
      <c r="E68" s="17">
        <v>959639198</v>
      </c>
      <c r="F68" s="17">
        <v>56724315223</v>
      </c>
      <c r="G68" s="97">
        <v>0</v>
      </c>
      <c r="H68" s="19">
        <v>56724315223</v>
      </c>
    </row>
    <row r="69" spans="1:8" ht="15" x14ac:dyDescent="0.25">
      <c r="A69" s="22" t="s">
        <v>192</v>
      </c>
      <c r="B69" s="22" t="s">
        <v>50</v>
      </c>
      <c r="C69" s="22" t="s">
        <v>193</v>
      </c>
      <c r="D69" s="36">
        <v>32246680681</v>
      </c>
      <c r="E69" s="21">
        <v>106882276</v>
      </c>
      <c r="F69" s="21">
        <v>32353562957</v>
      </c>
      <c r="G69" s="95">
        <v>0</v>
      </c>
      <c r="H69" s="23">
        <v>32353562957</v>
      </c>
    </row>
    <row r="70" spans="1:8" ht="15" x14ac:dyDescent="0.25">
      <c r="A70" s="18" t="s">
        <v>200</v>
      </c>
      <c r="B70" s="18" t="s">
        <v>54</v>
      </c>
      <c r="C70" s="18" t="s">
        <v>201</v>
      </c>
      <c r="D70" s="96">
        <v>63175741051</v>
      </c>
      <c r="E70" s="17">
        <v>167942569</v>
      </c>
      <c r="F70" s="17">
        <v>63343683620</v>
      </c>
      <c r="G70" s="97">
        <v>0</v>
      </c>
      <c r="H70" s="19">
        <v>63343683620</v>
      </c>
    </row>
    <row r="71" spans="1:8" ht="15" x14ac:dyDescent="0.25">
      <c r="A71" s="98"/>
      <c r="B71" s="32"/>
      <c r="C71" s="32"/>
      <c r="D71" s="98"/>
      <c r="E71" s="98"/>
      <c r="F71" s="98"/>
      <c r="G71" s="98"/>
      <c r="H71" s="99"/>
    </row>
    <row r="72" spans="1:8" ht="15" x14ac:dyDescent="0.25">
      <c r="A72" s="32"/>
      <c r="B72" s="143" t="s">
        <v>202</v>
      </c>
      <c r="C72" s="144"/>
      <c r="D72" s="36">
        <v>7028664930251</v>
      </c>
      <c r="E72" s="36">
        <v>439006145538</v>
      </c>
      <c r="F72" s="36">
        <v>7467671075789</v>
      </c>
      <c r="G72" s="36">
        <v>34957523316</v>
      </c>
      <c r="H72" s="36">
        <v>7502628599105</v>
      </c>
    </row>
    <row r="73" spans="1:8" x14ac:dyDescent="0.2">
      <c r="D73" s="33"/>
      <c r="E73" s="33"/>
      <c r="F73" s="33"/>
      <c r="G73" s="100"/>
      <c r="H73" s="100"/>
    </row>
    <row r="74" spans="1:8" ht="15" x14ac:dyDescent="0.25">
      <c r="B74" s="144" t="s">
        <v>203</v>
      </c>
      <c r="C74" s="145"/>
      <c r="D74" s="39">
        <v>14980311266597</v>
      </c>
      <c r="E74" s="39">
        <v>825048576552</v>
      </c>
      <c r="F74" s="39">
        <v>15805359843149</v>
      </c>
      <c r="G74" s="39">
        <v>282565902239</v>
      </c>
      <c r="H74" s="39">
        <v>16087925745388</v>
      </c>
    </row>
    <row r="75" spans="1:8" x14ac:dyDescent="0.2">
      <c r="D75" s="33"/>
      <c r="E75" s="33"/>
      <c r="F75" s="33"/>
      <c r="G75" s="100"/>
      <c r="H75" s="101"/>
    </row>
  </sheetData>
  <sheetProtection algorithmName="SHA-512" hashValue="nxs3PGHCspZGOe6rblcPAXkWjXqzFo0kZop6hSXLd2Ozm16OLCDB5/YgWqO7bjRIyw1k52jgtzmVndEcQ1HkmQ==" saltValue="CZSCjbr/E7URtqDIv1Opow==" spinCount="100000" sheet="1" objects="1" scenarios="1"/>
  <sortState ref="A63:G69">
    <sortCondition ref="A63:A69"/>
  </sortState>
  <mergeCells count="9">
    <mergeCell ref="B72:C72"/>
    <mergeCell ref="B74:C74"/>
    <mergeCell ref="A1:H1"/>
    <mergeCell ref="A2:H2"/>
    <mergeCell ref="A3:H3"/>
    <mergeCell ref="A4:H4"/>
    <mergeCell ref="A6:A7"/>
    <mergeCell ref="B6:B7"/>
    <mergeCell ref="C6:C7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113"/>
  <sheetViews>
    <sheetView zoomScale="70" zoomScaleNormal="70" workbookViewId="0">
      <pane ySplit="6" topLeftCell="A1092" activePane="bottomLeft" state="frozen"/>
      <selection pane="bottomLeft" activeCell="D1096" sqref="D1096"/>
    </sheetView>
  </sheetViews>
  <sheetFormatPr baseColWidth="10" defaultRowHeight="15" x14ac:dyDescent="0.25"/>
  <cols>
    <col min="1" max="3" width="20.5703125" style="90" customWidth="1"/>
    <col min="4" max="4" width="29.28515625" style="90" customWidth="1"/>
    <col min="5" max="5" width="27.85546875" style="90" customWidth="1"/>
    <col min="6" max="6" width="24.85546875" style="90" customWidth="1"/>
    <col min="7" max="7" width="17.85546875" style="90" bestFit="1" customWidth="1"/>
    <col min="8" max="16384" width="11.42578125" style="90"/>
  </cols>
  <sheetData>
    <row r="1" spans="1:7" s="119" customFormat="1" ht="17.25" x14ac:dyDescent="0.3">
      <c r="A1" s="146" t="s">
        <v>2226</v>
      </c>
      <c r="B1" s="146"/>
      <c r="C1" s="146"/>
      <c r="D1" s="146"/>
      <c r="E1" s="146"/>
      <c r="F1" s="146"/>
      <c r="G1" s="118"/>
    </row>
    <row r="2" spans="1:7" s="119" customFormat="1" ht="15.75" customHeight="1" x14ac:dyDescent="0.3">
      <c r="A2" s="146" t="s">
        <v>0</v>
      </c>
      <c r="B2" s="146"/>
      <c r="C2" s="146"/>
      <c r="D2" s="146"/>
      <c r="E2" s="146"/>
      <c r="F2" s="146"/>
      <c r="G2" s="118"/>
    </row>
    <row r="3" spans="1:7" s="119" customFormat="1" ht="15" customHeight="1" x14ac:dyDescent="0.3">
      <c r="A3" s="158" t="s">
        <v>2229</v>
      </c>
      <c r="B3" s="158"/>
      <c r="C3" s="158"/>
      <c r="D3" s="158"/>
      <c r="E3" s="158"/>
      <c r="F3" s="158"/>
      <c r="G3" s="120"/>
    </row>
    <row r="4" spans="1:7" s="119" customFormat="1" ht="15.75" customHeight="1" x14ac:dyDescent="0.3">
      <c r="A4" s="147" t="s">
        <v>2244</v>
      </c>
      <c r="B4" s="147"/>
      <c r="C4" s="147"/>
      <c r="D4" s="147"/>
      <c r="E4" s="147"/>
      <c r="F4" s="147"/>
      <c r="G4" s="121"/>
    </row>
    <row r="5" spans="1:7" s="119" customFormat="1" ht="18" thickBot="1" x14ac:dyDescent="0.35">
      <c r="A5" s="122"/>
      <c r="B5" s="123"/>
      <c r="C5" s="123"/>
      <c r="D5" s="124"/>
      <c r="E5" s="125"/>
    </row>
    <row r="6" spans="1:7" ht="63.75" customHeight="1" thickTop="1" thickBot="1" x14ac:dyDescent="0.3">
      <c r="A6" s="44" t="s">
        <v>228</v>
      </c>
      <c r="B6" s="44" t="s">
        <v>3</v>
      </c>
      <c r="C6" s="44" t="s">
        <v>229</v>
      </c>
      <c r="D6" s="79" t="s">
        <v>2227</v>
      </c>
      <c r="E6" s="45" t="s">
        <v>2228</v>
      </c>
      <c r="F6" s="45" t="s">
        <v>2230</v>
      </c>
    </row>
    <row r="7" spans="1:7" x14ac:dyDescent="0.25">
      <c r="A7" s="16" t="s">
        <v>73</v>
      </c>
      <c r="B7" s="16" t="s">
        <v>6</v>
      </c>
      <c r="C7" s="16" t="s">
        <v>74</v>
      </c>
      <c r="D7" s="80">
        <v>16280322429</v>
      </c>
      <c r="E7" s="81">
        <v>23974131068</v>
      </c>
      <c r="F7" s="82">
        <v>40254453497</v>
      </c>
      <c r="G7" s="42"/>
    </row>
    <row r="8" spans="1:7" x14ac:dyDescent="0.25">
      <c r="A8" s="20" t="s">
        <v>230</v>
      </c>
      <c r="B8" s="20" t="s">
        <v>6</v>
      </c>
      <c r="C8" s="20" t="s">
        <v>231</v>
      </c>
      <c r="D8" s="83">
        <v>455969318</v>
      </c>
      <c r="E8" s="49">
        <v>303536271</v>
      </c>
      <c r="F8" s="84">
        <v>759505589</v>
      </c>
      <c r="G8" s="42"/>
    </row>
    <row r="9" spans="1:7" x14ac:dyDescent="0.25">
      <c r="A9" s="24" t="s">
        <v>232</v>
      </c>
      <c r="B9" s="24" t="s">
        <v>6</v>
      </c>
      <c r="C9" s="24" t="s">
        <v>233</v>
      </c>
      <c r="D9" s="85">
        <v>60136962</v>
      </c>
      <c r="E9" s="47">
        <v>34899588</v>
      </c>
      <c r="F9" s="86">
        <v>95036550</v>
      </c>
      <c r="G9" s="42"/>
    </row>
    <row r="10" spans="1:7" x14ac:dyDescent="0.25">
      <c r="A10" s="20" t="s">
        <v>234</v>
      </c>
      <c r="B10" s="20" t="s">
        <v>6</v>
      </c>
      <c r="C10" s="20" t="s">
        <v>235</v>
      </c>
      <c r="D10" s="83">
        <v>87186686</v>
      </c>
      <c r="E10" s="49">
        <v>51927955</v>
      </c>
      <c r="F10" s="84">
        <v>139114641</v>
      </c>
      <c r="G10" s="42"/>
    </row>
    <row r="11" spans="1:7" x14ac:dyDescent="0.25">
      <c r="A11" s="24" t="s">
        <v>236</v>
      </c>
      <c r="B11" s="24" t="s">
        <v>6</v>
      </c>
      <c r="C11" s="24" t="s">
        <v>237</v>
      </c>
      <c r="D11" s="85">
        <v>373327446</v>
      </c>
      <c r="E11" s="47">
        <v>389594653</v>
      </c>
      <c r="F11" s="86">
        <v>762922099</v>
      </c>
      <c r="G11" s="42"/>
    </row>
    <row r="12" spans="1:7" x14ac:dyDescent="0.25">
      <c r="A12" s="20" t="s">
        <v>238</v>
      </c>
      <c r="B12" s="20" t="s">
        <v>6</v>
      </c>
      <c r="C12" s="20" t="s">
        <v>239</v>
      </c>
      <c r="D12" s="83">
        <v>661477165</v>
      </c>
      <c r="E12" s="49">
        <v>443806268</v>
      </c>
      <c r="F12" s="84">
        <v>1105283433</v>
      </c>
      <c r="G12" s="42"/>
    </row>
    <row r="13" spans="1:7" x14ac:dyDescent="0.25">
      <c r="A13" s="24" t="s">
        <v>240</v>
      </c>
      <c r="B13" s="24" t="s">
        <v>6</v>
      </c>
      <c r="C13" s="24" t="s">
        <v>241</v>
      </c>
      <c r="D13" s="85">
        <v>816129058</v>
      </c>
      <c r="E13" s="47">
        <v>674171220</v>
      </c>
      <c r="F13" s="86">
        <v>1490300278</v>
      </c>
      <c r="G13" s="42"/>
    </row>
    <row r="14" spans="1:7" x14ac:dyDescent="0.25">
      <c r="A14" s="20" t="s">
        <v>242</v>
      </c>
      <c r="B14" s="20" t="s">
        <v>6</v>
      </c>
      <c r="C14" s="20" t="s">
        <v>243</v>
      </c>
      <c r="D14" s="83">
        <v>80517514</v>
      </c>
      <c r="E14" s="49">
        <v>100810219</v>
      </c>
      <c r="F14" s="84">
        <v>181327733</v>
      </c>
      <c r="G14" s="42"/>
    </row>
    <row r="15" spans="1:7" x14ac:dyDescent="0.25">
      <c r="A15" s="24" t="s">
        <v>244</v>
      </c>
      <c r="B15" s="24" t="s">
        <v>6</v>
      </c>
      <c r="C15" s="24" t="s">
        <v>245</v>
      </c>
      <c r="D15" s="85">
        <v>314413239</v>
      </c>
      <c r="E15" s="47">
        <v>184584688</v>
      </c>
      <c r="F15" s="86">
        <v>498997927</v>
      </c>
      <c r="G15" s="42"/>
    </row>
    <row r="16" spans="1:7" x14ac:dyDescent="0.25">
      <c r="A16" s="20" t="s">
        <v>246</v>
      </c>
      <c r="B16" s="20" t="s">
        <v>6</v>
      </c>
      <c r="C16" s="20" t="s">
        <v>247</v>
      </c>
      <c r="D16" s="83">
        <v>442535173</v>
      </c>
      <c r="E16" s="49">
        <v>267541431</v>
      </c>
      <c r="F16" s="84">
        <v>710076604</v>
      </c>
      <c r="G16" s="42"/>
    </row>
    <row r="17" spans="1:7" x14ac:dyDescent="0.25">
      <c r="A17" s="24" t="s">
        <v>248</v>
      </c>
      <c r="B17" s="24" t="s">
        <v>6</v>
      </c>
      <c r="C17" s="24" t="s">
        <v>6</v>
      </c>
      <c r="D17" s="85">
        <v>527450358</v>
      </c>
      <c r="E17" s="47">
        <v>384529232</v>
      </c>
      <c r="F17" s="86">
        <v>911979590</v>
      </c>
      <c r="G17" s="42"/>
    </row>
    <row r="18" spans="1:7" x14ac:dyDescent="0.25">
      <c r="A18" s="20" t="s">
        <v>249</v>
      </c>
      <c r="B18" s="20" t="s">
        <v>6</v>
      </c>
      <c r="C18" s="20" t="s">
        <v>250</v>
      </c>
      <c r="D18" s="83">
        <v>198179090</v>
      </c>
      <c r="E18" s="49">
        <v>120897298</v>
      </c>
      <c r="F18" s="84">
        <v>319076388</v>
      </c>
      <c r="G18" s="42"/>
    </row>
    <row r="19" spans="1:7" x14ac:dyDescent="0.25">
      <c r="A19" s="24" t="s">
        <v>75</v>
      </c>
      <c r="B19" s="24" t="s">
        <v>6</v>
      </c>
      <c r="C19" s="24" t="s">
        <v>206</v>
      </c>
      <c r="D19" s="85">
        <v>1405573711</v>
      </c>
      <c r="E19" s="47">
        <v>1915187099</v>
      </c>
      <c r="F19" s="86">
        <v>3320760810</v>
      </c>
      <c r="G19" s="42"/>
    </row>
    <row r="20" spans="1:7" x14ac:dyDescent="0.25">
      <c r="A20" s="20" t="s">
        <v>251</v>
      </c>
      <c r="B20" s="20" t="s">
        <v>6</v>
      </c>
      <c r="C20" s="20" t="s">
        <v>252</v>
      </c>
      <c r="D20" s="83">
        <v>1342136692</v>
      </c>
      <c r="E20" s="49">
        <v>714120798</v>
      </c>
      <c r="F20" s="84">
        <v>2056257490</v>
      </c>
      <c r="G20" s="42"/>
    </row>
    <row r="21" spans="1:7" x14ac:dyDescent="0.25">
      <c r="A21" s="24" t="s">
        <v>253</v>
      </c>
      <c r="B21" s="24" t="s">
        <v>6</v>
      </c>
      <c r="C21" s="24" t="s">
        <v>254</v>
      </c>
      <c r="D21" s="85">
        <v>273821768</v>
      </c>
      <c r="E21" s="47">
        <v>148570966</v>
      </c>
      <c r="F21" s="86">
        <v>422392734</v>
      </c>
      <c r="G21" s="42"/>
    </row>
    <row r="22" spans="1:7" x14ac:dyDescent="0.25">
      <c r="A22" s="20" t="s">
        <v>255</v>
      </c>
      <c r="B22" s="20" t="s">
        <v>6</v>
      </c>
      <c r="C22" s="20" t="s">
        <v>165</v>
      </c>
      <c r="D22" s="83">
        <v>79420324</v>
      </c>
      <c r="E22" s="49">
        <v>67188747</v>
      </c>
      <c r="F22" s="84">
        <v>146609071</v>
      </c>
      <c r="G22" s="42"/>
    </row>
    <row r="23" spans="1:7" x14ac:dyDescent="0.25">
      <c r="A23" s="24" t="s">
        <v>256</v>
      </c>
      <c r="B23" s="24" t="s">
        <v>6</v>
      </c>
      <c r="C23" s="24" t="s">
        <v>257</v>
      </c>
      <c r="D23" s="85">
        <v>547560685</v>
      </c>
      <c r="E23" s="47">
        <v>680355696</v>
      </c>
      <c r="F23" s="86">
        <v>1227916381</v>
      </c>
      <c r="G23" s="42"/>
    </row>
    <row r="24" spans="1:7" x14ac:dyDescent="0.25">
      <c r="A24" s="20" t="s">
        <v>258</v>
      </c>
      <c r="B24" s="20" t="s">
        <v>6</v>
      </c>
      <c r="C24" s="20" t="s">
        <v>259</v>
      </c>
      <c r="D24" s="83">
        <v>160010510</v>
      </c>
      <c r="E24" s="49">
        <v>127230307</v>
      </c>
      <c r="F24" s="84">
        <v>287240817</v>
      </c>
      <c r="G24" s="42"/>
    </row>
    <row r="25" spans="1:7" x14ac:dyDescent="0.25">
      <c r="A25" s="24" t="s">
        <v>77</v>
      </c>
      <c r="B25" s="24" t="s">
        <v>6</v>
      </c>
      <c r="C25" s="24" t="s">
        <v>78</v>
      </c>
      <c r="D25" s="85">
        <v>2381751454</v>
      </c>
      <c r="E25" s="47">
        <v>3913452263</v>
      </c>
      <c r="F25" s="86">
        <v>6295203717</v>
      </c>
      <c r="G25" s="42"/>
    </row>
    <row r="26" spans="1:7" x14ac:dyDescent="0.25">
      <c r="A26" s="20" t="s">
        <v>260</v>
      </c>
      <c r="B26" s="20" t="s">
        <v>6</v>
      </c>
      <c r="C26" s="20" t="s">
        <v>261</v>
      </c>
      <c r="D26" s="83">
        <v>218537474</v>
      </c>
      <c r="E26" s="49">
        <v>154050855</v>
      </c>
      <c r="F26" s="84">
        <v>372588329</v>
      </c>
      <c r="G26" s="42"/>
    </row>
    <row r="27" spans="1:7" x14ac:dyDescent="0.25">
      <c r="A27" s="24" t="s">
        <v>262</v>
      </c>
      <c r="B27" s="24" t="s">
        <v>6</v>
      </c>
      <c r="C27" s="24" t="s">
        <v>263</v>
      </c>
      <c r="D27" s="85">
        <v>408620769</v>
      </c>
      <c r="E27" s="47">
        <v>268702484</v>
      </c>
      <c r="F27" s="86">
        <v>677323253</v>
      </c>
      <c r="G27" s="42"/>
    </row>
    <row r="28" spans="1:7" x14ac:dyDescent="0.25">
      <c r="A28" s="20" t="s">
        <v>264</v>
      </c>
      <c r="B28" s="20" t="s">
        <v>6</v>
      </c>
      <c r="C28" s="20" t="s">
        <v>10</v>
      </c>
      <c r="D28" s="83">
        <v>405315387</v>
      </c>
      <c r="E28" s="49">
        <v>428704074</v>
      </c>
      <c r="F28" s="84">
        <v>834019461</v>
      </c>
      <c r="G28" s="42"/>
    </row>
    <row r="29" spans="1:7" x14ac:dyDescent="0.25">
      <c r="A29" s="24" t="s">
        <v>265</v>
      </c>
      <c r="B29" s="24" t="s">
        <v>6</v>
      </c>
      <c r="C29" s="24" t="s">
        <v>266</v>
      </c>
      <c r="D29" s="85">
        <v>318640156</v>
      </c>
      <c r="E29" s="47">
        <v>171622524</v>
      </c>
      <c r="F29" s="86">
        <v>490262680</v>
      </c>
      <c r="G29" s="42"/>
    </row>
    <row r="30" spans="1:7" x14ac:dyDescent="0.25">
      <c r="A30" s="20" t="s">
        <v>267</v>
      </c>
      <c r="B30" s="20" t="s">
        <v>6</v>
      </c>
      <c r="C30" s="20" t="s">
        <v>268</v>
      </c>
      <c r="D30" s="83">
        <v>301340788</v>
      </c>
      <c r="E30" s="49">
        <v>90339216</v>
      </c>
      <c r="F30" s="84">
        <v>391680004</v>
      </c>
      <c r="G30" s="42"/>
    </row>
    <row r="31" spans="1:7" x14ac:dyDescent="0.25">
      <c r="A31" s="24" t="s">
        <v>269</v>
      </c>
      <c r="B31" s="24" t="s">
        <v>6</v>
      </c>
      <c r="C31" s="24" t="s">
        <v>270</v>
      </c>
      <c r="D31" s="85">
        <v>1076529642</v>
      </c>
      <c r="E31" s="47">
        <v>615555039</v>
      </c>
      <c r="F31" s="86">
        <v>1692084681</v>
      </c>
      <c r="G31" s="42"/>
    </row>
    <row r="32" spans="1:7" x14ac:dyDescent="0.25">
      <c r="A32" s="20" t="s">
        <v>271</v>
      </c>
      <c r="B32" s="20" t="s">
        <v>6</v>
      </c>
      <c r="C32" s="20" t="s">
        <v>272</v>
      </c>
      <c r="D32" s="83">
        <v>223373607</v>
      </c>
      <c r="E32" s="49">
        <v>121934927</v>
      </c>
      <c r="F32" s="84">
        <v>345308534</v>
      </c>
      <c r="G32" s="42"/>
    </row>
    <row r="33" spans="1:7" x14ac:dyDescent="0.25">
      <c r="A33" s="24" t="s">
        <v>273</v>
      </c>
      <c r="B33" s="24" t="s">
        <v>6</v>
      </c>
      <c r="C33" s="24" t="s">
        <v>14</v>
      </c>
      <c r="D33" s="85">
        <v>709445365</v>
      </c>
      <c r="E33" s="47">
        <v>885150417</v>
      </c>
      <c r="F33" s="86">
        <v>1594595782</v>
      </c>
      <c r="G33" s="42"/>
    </row>
    <row r="34" spans="1:7" x14ac:dyDescent="0.25">
      <c r="A34" s="20" t="s">
        <v>274</v>
      </c>
      <c r="B34" s="20" t="s">
        <v>6</v>
      </c>
      <c r="C34" s="20" t="s">
        <v>275</v>
      </c>
      <c r="D34" s="83">
        <v>492893486</v>
      </c>
      <c r="E34" s="49">
        <v>160252174</v>
      </c>
      <c r="F34" s="84">
        <v>653145660</v>
      </c>
      <c r="G34" s="42"/>
    </row>
    <row r="35" spans="1:7" x14ac:dyDescent="0.25">
      <c r="A35" s="24" t="s">
        <v>276</v>
      </c>
      <c r="B35" s="24" t="s">
        <v>6</v>
      </c>
      <c r="C35" s="24" t="s">
        <v>277</v>
      </c>
      <c r="D35" s="85">
        <v>601313390</v>
      </c>
      <c r="E35" s="47">
        <v>300336755</v>
      </c>
      <c r="F35" s="86">
        <v>901650145</v>
      </c>
      <c r="G35" s="42"/>
    </row>
    <row r="36" spans="1:7" x14ac:dyDescent="0.25">
      <c r="A36" s="20" t="s">
        <v>278</v>
      </c>
      <c r="B36" s="20" t="s">
        <v>6</v>
      </c>
      <c r="C36" s="20" t="s">
        <v>279</v>
      </c>
      <c r="D36" s="83">
        <v>94860720</v>
      </c>
      <c r="E36" s="49">
        <v>60581924</v>
      </c>
      <c r="F36" s="84">
        <v>155442644</v>
      </c>
      <c r="G36" s="42"/>
    </row>
    <row r="37" spans="1:7" x14ac:dyDescent="0.25">
      <c r="A37" s="24" t="s">
        <v>280</v>
      </c>
      <c r="B37" s="24" t="s">
        <v>6</v>
      </c>
      <c r="C37" s="24" t="s">
        <v>281</v>
      </c>
      <c r="D37" s="85">
        <v>102282646</v>
      </c>
      <c r="E37" s="47">
        <v>76646580</v>
      </c>
      <c r="F37" s="86">
        <v>178929226</v>
      </c>
      <c r="G37" s="42"/>
    </row>
    <row r="38" spans="1:7" x14ac:dyDescent="0.25">
      <c r="A38" s="20" t="s">
        <v>282</v>
      </c>
      <c r="B38" s="20" t="s">
        <v>6</v>
      </c>
      <c r="C38" s="20" t="s">
        <v>283</v>
      </c>
      <c r="D38" s="83">
        <v>1300605429</v>
      </c>
      <c r="E38" s="49">
        <v>770914605</v>
      </c>
      <c r="F38" s="84">
        <v>2071520034</v>
      </c>
      <c r="G38" s="42"/>
    </row>
    <row r="39" spans="1:7" x14ac:dyDescent="0.25">
      <c r="A39" s="24" t="s">
        <v>284</v>
      </c>
      <c r="B39" s="24" t="s">
        <v>6</v>
      </c>
      <c r="C39" s="24" t="s">
        <v>285</v>
      </c>
      <c r="D39" s="85">
        <v>571538447</v>
      </c>
      <c r="E39" s="47">
        <v>768555958</v>
      </c>
      <c r="F39" s="86">
        <v>1340094405</v>
      </c>
      <c r="G39" s="42"/>
    </row>
    <row r="40" spans="1:7" x14ac:dyDescent="0.25">
      <c r="A40" s="20" t="s">
        <v>286</v>
      </c>
      <c r="B40" s="20" t="s">
        <v>6</v>
      </c>
      <c r="C40" s="20" t="s">
        <v>287</v>
      </c>
      <c r="D40" s="83">
        <v>72885676</v>
      </c>
      <c r="E40" s="49">
        <v>67612951</v>
      </c>
      <c r="F40" s="84">
        <v>140498627</v>
      </c>
      <c r="G40" s="42"/>
    </row>
    <row r="41" spans="1:7" x14ac:dyDescent="0.25">
      <c r="A41" s="24" t="s">
        <v>288</v>
      </c>
      <c r="B41" s="24" t="s">
        <v>6</v>
      </c>
      <c r="C41" s="24" t="s">
        <v>289</v>
      </c>
      <c r="D41" s="85">
        <v>2092956917</v>
      </c>
      <c r="E41" s="47">
        <v>1517929348</v>
      </c>
      <c r="F41" s="86">
        <v>3610886265</v>
      </c>
      <c r="G41" s="42"/>
    </row>
    <row r="42" spans="1:7" x14ac:dyDescent="0.25">
      <c r="A42" s="20" t="s">
        <v>290</v>
      </c>
      <c r="B42" s="20" t="s">
        <v>6</v>
      </c>
      <c r="C42" s="20" t="s">
        <v>291</v>
      </c>
      <c r="D42" s="83">
        <v>1041800009</v>
      </c>
      <c r="E42" s="49">
        <v>1021074348</v>
      </c>
      <c r="F42" s="84">
        <v>2062874357</v>
      </c>
      <c r="G42" s="42"/>
    </row>
    <row r="43" spans="1:7" x14ac:dyDescent="0.25">
      <c r="A43" s="24" t="s">
        <v>292</v>
      </c>
      <c r="B43" s="24" t="s">
        <v>6</v>
      </c>
      <c r="C43" s="24" t="s">
        <v>293</v>
      </c>
      <c r="D43" s="85">
        <v>148512166</v>
      </c>
      <c r="E43" s="47">
        <v>136657874</v>
      </c>
      <c r="F43" s="86">
        <v>285170040</v>
      </c>
      <c r="G43" s="42"/>
    </row>
    <row r="44" spans="1:7" x14ac:dyDescent="0.25">
      <c r="A44" s="20" t="s">
        <v>294</v>
      </c>
      <c r="B44" s="20" t="s">
        <v>6</v>
      </c>
      <c r="C44" s="20" t="s">
        <v>295</v>
      </c>
      <c r="D44" s="83">
        <v>426315949</v>
      </c>
      <c r="E44" s="49">
        <v>267114018</v>
      </c>
      <c r="F44" s="84">
        <v>693429967</v>
      </c>
      <c r="G44" s="42"/>
    </row>
    <row r="45" spans="1:7" x14ac:dyDescent="0.25">
      <c r="A45" s="24" t="s">
        <v>296</v>
      </c>
      <c r="B45" s="24" t="s">
        <v>6</v>
      </c>
      <c r="C45" s="24" t="s">
        <v>297</v>
      </c>
      <c r="D45" s="85">
        <v>82921792</v>
      </c>
      <c r="E45" s="47">
        <v>51380446</v>
      </c>
      <c r="F45" s="86">
        <v>134302238</v>
      </c>
      <c r="G45" s="42"/>
    </row>
    <row r="46" spans="1:7" x14ac:dyDescent="0.25">
      <c r="A46" s="20" t="s">
        <v>298</v>
      </c>
      <c r="B46" s="20" t="s">
        <v>6</v>
      </c>
      <c r="C46" s="20" t="s">
        <v>299</v>
      </c>
      <c r="D46" s="83">
        <v>423053142</v>
      </c>
      <c r="E46" s="49">
        <v>292333811</v>
      </c>
      <c r="F46" s="84">
        <v>715386953</v>
      </c>
      <c r="G46" s="42"/>
    </row>
    <row r="47" spans="1:7" x14ac:dyDescent="0.25">
      <c r="A47" s="24" t="s">
        <v>300</v>
      </c>
      <c r="B47" s="24" t="s">
        <v>6</v>
      </c>
      <c r="C47" s="24" t="s">
        <v>301</v>
      </c>
      <c r="D47" s="85">
        <v>814033867</v>
      </c>
      <c r="E47" s="47">
        <v>882919041</v>
      </c>
      <c r="F47" s="86">
        <v>1696952908</v>
      </c>
      <c r="G47" s="42"/>
    </row>
    <row r="48" spans="1:7" x14ac:dyDescent="0.25">
      <c r="A48" s="20" t="s">
        <v>302</v>
      </c>
      <c r="B48" s="20" t="s">
        <v>6</v>
      </c>
      <c r="C48" s="20" t="s">
        <v>303</v>
      </c>
      <c r="D48" s="83">
        <v>919637014</v>
      </c>
      <c r="E48" s="49">
        <v>438646284</v>
      </c>
      <c r="F48" s="84">
        <v>1358283298</v>
      </c>
      <c r="G48" s="42"/>
    </row>
    <row r="49" spans="1:7" x14ac:dyDescent="0.25">
      <c r="A49" s="24" t="s">
        <v>304</v>
      </c>
      <c r="B49" s="24" t="s">
        <v>6</v>
      </c>
      <c r="C49" s="24" t="s">
        <v>305</v>
      </c>
      <c r="D49" s="85">
        <v>228395577</v>
      </c>
      <c r="E49" s="47">
        <v>283127387</v>
      </c>
      <c r="F49" s="86">
        <v>511522964</v>
      </c>
      <c r="G49" s="42"/>
    </row>
    <row r="50" spans="1:7" x14ac:dyDescent="0.25">
      <c r="A50" s="20" t="s">
        <v>306</v>
      </c>
      <c r="B50" s="20" t="s">
        <v>6</v>
      </c>
      <c r="C50" s="20" t="s">
        <v>307</v>
      </c>
      <c r="D50" s="83">
        <v>310160344</v>
      </c>
      <c r="E50" s="49">
        <v>208972825</v>
      </c>
      <c r="F50" s="84">
        <v>519133169</v>
      </c>
      <c r="G50" s="42"/>
    </row>
    <row r="51" spans="1:7" x14ac:dyDescent="0.25">
      <c r="A51" s="24" t="s">
        <v>308</v>
      </c>
      <c r="B51" s="24" t="s">
        <v>6</v>
      </c>
      <c r="C51" s="24" t="s">
        <v>309</v>
      </c>
      <c r="D51" s="85">
        <v>1471141280</v>
      </c>
      <c r="E51" s="47">
        <v>968662442</v>
      </c>
      <c r="F51" s="86">
        <v>2439803722</v>
      </c>
      <c r="G51" s="42"/>
    </row>
    <row r="52" spans="1:7" x14ac:dyDescent="0.25">
      <c r="A52" s="20" t="s">
        <v>310</v>
      </c>
      <c r="B52" s="20" t="s">
        <v>6</v>
      </c>
      <c r="C52" s="20" t="s">
        <v>311</v>
      </c>
      <c r="D52" s="83">
        <v>115521289</v>
      </c>
      <c r="E52" s="49">
        <v>152899778</v>
      </c>
      <c r="F52" s="84">
        <v>268421067</v>
      </c>
      <c r="G52" s="42"/>
    </row>
    <row r="53" spans="1:7" x14ac:dyDescent="0.25">
      <c r="A53" s="24" t="s">
        <v>79</v>
      </c>
      <c r="B53" s="24" t="s">
        <v>6</v>
      </c>
      <c r="C53" s="24" t="s">
        <v>80</v>
      </c>
      <c r="D53" s="85">
        <v>901326738</v>
      </c>
      <c r="E53" s="47">
        <v>1378356547</v>
      </c>
      <c r="F53" s="86">
        <v>2279683285</v>
      </c>
      <c r="G53" s="42"/>
    </row>
    <row r="54" spans="1:7" x14ac:dyDescent="0.25">
      <c r="A54" s="20" t="s">
        <v>312</v>
      </c>
      <c r="B54" s="20" t="s">
        <v>6</v>
      </c>
      <c r="C54" s="20" t="s">
        <v>313</v>
      </c>
      <c r="D54" s="83">
        <v>329476311</v>
      </c>
      <c r="E54" s="49">
        <v>299200551</v>
      </c>
      <c r="F54" s="84">
        <v>628676862</v>
      </c>
      <c r="G54" s="42"/>
    </row>
    <row r="55" spans="1:7" x14ac:dyDescent="0.25">
      <c r="A55" s="24" t="s">
        <v>314</v>
      </c>
      <c r="B55" s="24" t="s">
        <v>6</v>
      </c>
      <c r="C55" s="24" t="s">
        <v>315</v>
      </c>
      <c r="D55" s="85">
        <v>685462754</v>
      </c>
      <c r="E55" s="47">
        <v>414071392</v>
      </c>
      <c r="F55" s="86">
        <v>1099534146</v>
      </c>
      <c r="G55" s="42"/>
    </row>
    <row r="56" spans="1:7" x14ac:dyDescent="0.25">
      <c r="A56" s="20" t="s">
        <v>316</v>
      </c>
      <c r="B56" s="20" t="s">
        <v>6</v>
      </c>
      <c r="C56" s="20" t="s">
        <v>317</v>
      </c>
      <c r="D56" s="83">
        <v>156390070</v>
      </c>
      <c r="E56" s="49">
        <v>108769812</v>
      </c>
      <c r="F56" s="84">
        <v>265159882</v>
      </c>
      <c r="G56" s="42"/>
    </row>
    <row r="57" spans="1:7" x14ac:dyDescent="0.25">
      <c r="A57" s="24" t="s">
        <v>318</v>
      </c>
      <c r="B57" s="24" t="s">
        <v>6</v>
      </c>
      <c r="C57" s="24" t="s">
        <v>319</v>
      </c>
      <c r="D57" s="85">
        <v>442013138</v>
      </c>
      <c r="E57" s="47">
        <v>563123486</v>
      </c>
      <c r="F57" s="86">
        <v>1005136624</v>
      </c>
      <c r="G57" s="42"/>
    </row>
    <row r="58" spans="1:7" x14ac:dyDescent="0.25">
      <c r="A58" s="20" t="s">
        <v>320</v>
      </c>
      <c r="B58" s="20" t="s">
        <v>6</v>
      </c>
      <c r="C58" s="20" t="s">
        <v>321</v>
      </c>
      <c r="D58" s="83">
        <v>207947727</v>
      </c>
      <c r="E58" s="49">
        <v>147926159</v>
      </c>
      <c r="F58" s="84">
        <v>355873886</v>
      </c>
      <c r="G58" s="42"/>
    </row>
    <row r="59" spans="1:7" x14ac:dyDescent="0.25">
      <c r="A59" s="24" t="s">
        <v>322</v>
      </c>
      <c r="B59" s="24" t="s">
        <v>6</v>
      </c>
      <c r="C59" s="24" t="s">
        <v>323</v>
      </c>
      <c r="D59" s="85">
        <v>252791554</v>
      </c>
      <c r="E59" s="47">
        <v>166155828</v>
      </c>
      <c r="F59" s="86">
        <v>418947382</v>
      </c>
      <c r="G59" s="42"/>
    </row>
    <row r="60" spans="1:7" x14ac:dyDescent="0.25">
      <c r="A60" s="20" t="s">
        <v>324</v>
      </c>
      <c r="B60" s="20" t="s">
        <v>6</v>
      </c>
      <c r="C60" s="20" t="s">
        <v>325</v>
      </c>
      <c r="D60" s="83">
        <v>168940676</v>
      </c>
      <c r="E60" s="49">
        <v>95183889</v>
      </c>
      <c r="F60" s="84">
        <v>264124565</v>
      </c>
      <c r="G60" s="42"/>
    </row>
    <row r="61" spans="1:7" x14ac:dyDescent="0.25">
      <c r="A61" s="24" t="s">
        <v>326</v>
      </c>
      <c r="B61" s="24" t="s">
        <v>6</v>
      </c>
      <c r="C61" s="24" t="s">
        <v>327</v>
      </c>
      <c r="D61" s="85">
        <v>425378974</v>
      </c>
      <c r="E61" s="47">
        <v>598368314</v>
      </c>
      <c r="F61" s="86">
        <v>1023747288</v>
      </c>
      <c r="G61" s="42"/>
    </row>
    <row r="62" spans="1:7" x14ac:dyDescent="0.25">
      <c r="A62" s="20" t="s">
        <v>328</v>
      </c>
      <c r="B62" s="20" t="s">
        <v>6</v>
      </c>
      <c r="C62" s="20" t="s">
        <v>329</v>
      </c>
      <c r="D62" s="83">
        <v>86808390</v>
      </c>
      <c r="E62" s="49">
        <v>104262321</v>
      </c>
      <c r="F62" s="84">
        <v>191070711</v>
      </c>
      <c r="G62" s="42"/>
    </row>
    <row r="63" spans="1:7" x14ac:dyDescent="0.25">
      <c r="A63" s="24" t="s">
        <v>330</v>
      </c>
      <c r="B63" s="24" t="s">
        <v>6</v>
      </c>
      <c r="C63" s="24" t="s">
        <v>331</v>
      </c>
      <c r="D63" s="85">
        <v>120992701</v>
      </c>
      <c r="E63" s="47">
        <v>86035461</v>
      </c>
      <c r="F63" s="86">
        <v>207028162</v>
      </c>
      <c r="G63" s="42"/>
    </row>
    <row r="64" spans="1:7" x14ac:dyDescent="0.25">
      <c r="A64" s="20" t="s">
        <v>332</v>
      </c>
      <c r="B64" s="20" t="s">
        <v>6</v>
      </c>
      <c r="C64" s="20" t="s">
        <v>333</v>
      </c>
      <c r="D64" s="83">
        <v>100810978</v>
      </c>
      <c r="E64" s="49">
        <v>78050957</v>
      </c>
      <c r="F64" s="84">
        <v>178861935</v>
      </c>
      <c r="G64" s="42"/>
    </row>
    <row r="65" spans="1:7" x14ac:dyDescent="0.25">
      <c r="A65" s="24" t="s">
        <v>81</v>
      </c>
      <c r="B65" s="24" t="s">
        <v>6</v>
      </c>
      <c r="C65" s="24" t="s">
        <v>82</v>
      </c>
      <c r="D65" s="85">
        <v>1701090147</v>
      </c>
      <c r="E65" s="47">
        <v>2723205144</v>
      </c>
      <c r="F65" s="86">
        <v>4424295291</v>
      </c>
      <c r="G65" s="42"/>
    </row>
    <row r="66" spans="1:7" x14ac:dyDescent="0.25">
      <c r="A66" s="20" t="s">
        <v>334</v>
      </c>
      <c r="B66" s="20" t="s">
        <v>6</v>
      </c>
      <c r="C66" s="20" t="s">
        <v>335</v>
      </c>
      <c r="D66" s="83">
        <v>967435582</v>
      </c>
      <c r="E66" s="49">
        <v>464646350</v>
      </c>
      <c r="F66" s="84">
        <v>1432081932</v>
      </c>
      <c r="G66" s="42"/>
    </row>
    <row r="67" spans="1:7" x14ac:dyDescent="0.25">
      <c r="A67" s="24" t="s">
        <v>336</v>
      </c>
      <c r="B67" s="24" t="s">
        <v>6</v>
      </c>
      <c r="C67" s="24" t="s">
        <v>337</v>
      </c>
      <c r="D67" s="85">
        <v>202219038</v>
      </c>
      <c r="E67" s="47">
        <v>210657941</v>
      </c>
      <c r="F67" s="86">
        <v>412876979</v>
      </c>
      <c r="G67" s="42"/>
    </row>
    <row r="68" spans="1:7" x14ac:dyDescent="0.25">
      <c r="A68" s="20" t="s">
        <v>338</v>
      </c>
      <c r="B68" s="20" t="s">
        <v>6</v>
      </c>
      <c r="C68" s="20" t="s">
        <v>339</v>
      </c>
      <c r="D68" s="83">
        <v>263300721</v>
      </c>
      <c r="E68" s="49">
        <v>205086431</v>
      </c>
      <c r="F68" s="84">
        <v>468387152</v>
      </c>
      <c r="G68" s="42"/>
    </row>
    <row r="69" spans="1:7" x14ac:dyDescent="0.25">
      <c r="A69" s="24" t="s">
        <v>340</v>
      </c>
      <c r="B69" s="24" t="s">
        <v>6</v>
      </c>
      <c r="C69" s="24" t="s">
        <v>341</v>
      </c>
      <c r="D69" s="85">
        <v>587820712</v>
      </c>
      <c r="E69" s="47">
        <v>777981533</v>
      </c>
      <c r="F69" s="86">
        <v>1365802245</v>
      </c>
      <c r="G69" s="42"/>
    </row>
    <row r="70" spans="1:7" x14ac:dyDescent="0.25">
      <c r="A70" s="20" t="s">
        <v>342</v>
      </c>
      <c r="B70" s="20" t="s">
        <v>6</v>
      </c>
      <c r="C70" s="20" t="s">
        <v>343</v>
      </c>
      <c r="D70" s="83">
        <v>461373864</v>
      </c>
      <c r="E70" s="49">
        <v>497400731</v>
      </c>
      <c r="F70" s="84">
        <v>958774595</v>
      </c>
      <c r="G70" s="42"/>
    </row>
    <row r="71" spans="1:7" x14ac:dyDescent="0.25">
      <c r="A71" s="24" t="s">
        <v>344</v>
      </c>
      <c r="B71" s="24" t="s">
        <v>6</v>
      </c>
      <c r="C71" s="24" t="s">
        <v>345</v>
      </c>
      <c r="D71" s="85">
        <v>177275409</v>
      </c>
      <c r="E71" s="47">
        <v>133952539</v>
      </c>
      <c r="F71" s="86">
        <v>311227948</v>
      </c>
      <c r="G71" s="42"/>
    </row>
    <row r="72" spans="1:7" x14ac:dyDescent="0.25">
      <c r="A72" s="20" t="s">
        <v>346</v>
      </c>
      <c r="B72" s="20" t="s">
        <v>6</v>
      </c>
      <c r="C72" s="20" t="s">
        <v>347</v>
      </c>
      <c r="D72" s="83">
        <v>235475756</v>
      </c>
      <c r="E72" s="49">
        <v>313417391</v>
      </c>
      <c r="F72" s="84">
        <v>548893147</v>
      </c>
      <c r="G72" s="42"/>
    </row>
    <row r="73" spans="1:7" x14ac:dyDescent="0.25">
      <c r="A73" s="24" t="s">
        <v>348</v>
      </c>
      <c r="B73" s="24" t="s">
        <v>6</v>
      </c>
      <c r="C73" s="24" t="s">
        <v>349</v>
      </c>
      <c r="D73" s="85">
        <v>262393288</v>
      </c>
      <c r="E73" s="47">
        <v>190739393</v>
      </c>
      <c r="F73" s="86">
        <v>453132681</v>
      </c>
      <c r="G73" s="42"/>
    </row>
    <row r="74" spans="1:7" x14ac:dyDescent="0.25">
      <c r="A74" s="20" t="s">
        <v>350</v>
      </c>
      <c r="B74" s="20" t="s">
        <v>6</v>
      </c>
      <c r="C74" s="20" t="s">
        <v>351</v>
      </c>
      <c r="D74" s="83">
        <v>189671764</v>
      </c>
      <c r="E74" s="49">
        <v>154189231</v>
      </c>
      <c r="F74" s="84">
        <v>343860995</v>
      </c>
      <c r="G74" s="42"/>
    </row>
    <row r="75" spans="1:7" x14ac:dyDescent="0.25">
      <c r="A75" s="24" t="s">
        <v>352</v>
      </c>
      <c r="B75" s="24" t="s">
        <v>6</v>
      </c>
      <c r="C75" s="24" t="s">
        <v>353</v>
      </c>
      <c r="D75" s="85">
        <v>669424008</v>
      </c>
      <c r="E75" s="47">
        <v>831146121</v>
      </c>
      <c r="F75" s="86">
        <v>1500570129</v>
      </c>
      <c r="G75" s="42"/>
    </row>
    <row r="76" spans="1:7" x14ac:dyDescent="0.25">
      <c r="A76" s="20" t="s">
        <v>354</v>
      </c>
      <c r="B76" s="20" t="s">
        <v>6</v>
      </c>
      <c r="C76" s="20" t="s">
        <v>355</v>
      </c>
      <c r="D76" s="83">
        <v>141189798</v>
      </c>
      <c r="E76" s="49">
        <v>90698838</v>
      </c>
      <c r="F76" s="84">
        <v>231888636</v>
      </c>
      <c r="G76" s="42"/>
    </row>
    <row r="77" spans="1:7" x14ac:dyDescent="0.25">
      <c r="A77" s="24" t="s">
        <v>356</v>
      </c>
      <c r="B77" s="24" t="s">
        <v>6</v>
      </c>
      <c r="C77" s="24" t="s">
        <v>357</v>
      </c>
      <c r="D77" s="85">
        <v>239885134</v>
      </c>
      <c r="E77" s="47">
        <v>51061616</v>
      </c>
      <c r="F77" s="86">
        <v>290946750</v>
      </c>
      <c r="G77" s="42"/>
    </row>
    <row r="78" spans="1:7" x14ac:dyDescent="0.25">
      <c r="A78" s="20" t="s">
        <v>358</v>
      </c>
      <c r="B78" s="20" t="s">
        <v>6</v>
      </c>
      <c r="C78" s="20" t="s">
        <v>359</v>
      </c>
      <c r="D78" s="83">
        <v>675883716</v>
      </c>
      <c r="E78" s="49">
        <v>347780819</v>
      </c>
      <c r="F78" s="84">
        <v>1023664535</v>
      </c>
      <c r="G78" s="42"/>
    </row>
    <row r="79" spans="1:7" x14ac:dyDescent="0.25">
      <c r="A79" s="24" t="s">
        <v>360</v>
      </c>
      <c r="B79" s="24" t="s">
        <v>6</v>
      </c>
      <c r="C79" s="24" t="s">
        <v>361</v>
      </c>
      <c r="D79" s="85">
        <v>280512075</v>
      </c>
      <c r="E79" s="47">
        <v>183220145</v>
      </c>
      <c r="F79" s="86">
        <v>463732220</v>
      </c>
      <c r="G79" s="42"/>
    </row>
    <row r="80" spans="1:7" x14ac:dyDescent="0.25">
      <c r="A80" s="20" t="s">
        <v>362</v>
      </c>
      <c r="B80" s="20" t="s">
        <v>6</v>
      </c>
      <c r="C80" s="20" t="s">
        <v>363</v>
      </c>
      <c r="D80" s="83">
        <v>2171150182</v>
      </c>
      <c r="E80" s="49">
        <v>996749078</v>
      </c>
      <c r="F80" s="84">
        <v>3167899260</v>
      </c>
      <c r="G80" s="42"/>
    </row>
    <row r="81" spans="1:7" x14ac:dyDescent="0.25">
      <c r="A81" s="24" t="s">
        <v>364</v>
      </c>
      <c r="B81" s="24" t="s">
        <v>6</v>
      </c>
      <c r="C81" s="24" t="s">
        <v>365</v>
      </c>
      <c r="D81" s="85">
        <v>865583716</v>
      </c>
      <c r="E81" s="47">
        <v>527309923</v>
      </c>
      <c r="F81" s="86">
        <v>1392893639</v>
      </c>
      <c r="G81" s="42"/>
    </row>
    <row r="82" spans="1:7" x14ac:dyDescent="0.25">
      <c r="A82" s="20" t="s">
        <v>366</v>
      </c>
      <c r="B82" s="20" t="s">
        <v>6</v>
      </c>
      <c r="C82" s="20" t="s">
        <v>367</v>
      </c>
      <c r="D82" s="83">
        <v>76145165</v>
      </c>
      <c r="E82" s="49">
        <v>54041528</v>
      </c>
      <c r="F82" s="84">
        <v>130186693</v>
      </c>
      <c r="G82" s="42"/>
    </row>
    <row r="83" spans="1:7" x14ac:dyDescent="0.25">
      <c r="A83" s="24" t="s">
        <v>368</v>
      </c>
      <c r="B83" s="24" t="s">
        <v>6</v>
      </c>
      <c r="C83" s="24" t="s">
        <v>369</v>
      </c>
      <c r="D83" s="85">
        <v>240313724</v>
      </c>
      <c r="E83" s="47">
        <v>246238439</v>
      </c>
      <c r="F83" s="86">
        <v>486552163</v>
      </c>
      <c r="G83" s="42"/>
    </row>
    <row r="84" spans="1:7" x14ac:dyDescent="0.25">
      <c r="A84" s="20" t="s">
        <v>370</v>
      </c>
      <c r="B84" s="20" t="s">
        <v>6</v>
      </c>
      <c r="C84" s="20" t="s">
        <v>371</v>
      </c>
      <c r="D84" s="83">
        <v>387683359</v>
      </c>
      <c r="E84" s="49">
        <v>156489016</v>
      </c>
      <c r="F84" s="84">
        <v>544172375</v>
      </c>
      <c r="G84" s="42"/>
    </row>
    <row r="85" spans="1:7" x14ac:dyDescent="0.25">
      <c r="A85" s="24" t="s">
        <v>372</v>
      </c>
      <c r="B85" s="24" t="s">
        <v>6</v>
      </c>
      <c r="C85" s="24" t="s">
        <v>373</v>
      </c>
      <c r="D85" s="85">
        <v>147273738</v>
      </c>
      <c r="E85" s="47">
        <v>122550319</v>
      </c>
      <c r="F85" s="86">
        <v>269824057</v>
      </c>
      <c r="G85" s="42"/>
    </row>
    <row r="86" spans="1:7" x14ac:dyDescent="0.25">
      <c r="A86" s="20" t="s">
        <v>374</v>
      </c>
      <c r="B86" s="20" t="s">
        <v>6</v>
      </c>
      <c r="C86" s="20" t="s">
        <v>375</v>
      </c>
      <c r="D86" s="83">
        <v>550703154</v>
      </c>
      <c r="E86" s="49">
        <v>567029667</v>
      </c>
      <c r="F86" s="84">
        <v>1117732821</v>
      </c>
      <c r="G86" s="42"/>
    </row>
    <row r="87" spans="1:7" x14ac:dyDescent="0.25">
      <c r="A87" s="24" t="s">
        <v>376</v>
      </c>
      <c r="B87" s="24" t="s">
        <v>6</v>
      </c>
      <c r="C87" s="24" t="s">
        <v>377</v>
      </c>
      <c r="D87" s="85">
        <v>299739423</v>
      </c>
      <c r="E87" s="47">
        <v>251957500</v>
      </c>
      <c r="F87" s="86">
        <v>551696923</v>
      </c>
      <c r="G87" s="42"/>
    </row>
    <row r="88" spans="1:7" x14ac:dyDescent="0.25">
      <c r="A88" s="20" t="s">
        <v>378</v>
      </c>
      <c r="B88" s="20" t="s">
        <v>6</v>
      </c>
      <c r="C88" s="20" t="s">
        <v>379</v>
      </c>
      <c r="D88" s="83">
        <v>262674696</v>
      </c>
      <c r="E88" s="49">
        <v>324771945</v>
      </c>
      <c r="F88" s="84">
        <v>587446641</v>
      </c>
      <c r="G88" s="42"/>
    </row>
    <row r="89" spans="1:7" x14ac:dyDescent="0.25">
      <c r="A89" s="24" t="s">
        <v>380</v>
      </c>
      <c r="B89" s="24" t="s">
        <v>6</v>
      </c>
      <c r="C89" s="24" t="s">
        <v>381</v>
      </c>
      <c r="D89" s="85">
        <v>726547406</v>
      </c>
      <c r="E89" s="47">
        <v>526265599</v>
      </c>
      <c r="F89" s="86">
        <v>1252813005</v>
      </c>
      <c r="G89" s="42"/>
    </row>
    <row r="90" spans="1:7" x14ac:dyDescent="0.25">
      <c r="A90" s="20" t="s">
        <v>382</v>
      </c>
      <c r="B90" s="20" t="s">
        <v>6</v>
      </c>
      <c r="C90" s="20" t="s">
        <v>383</v>
      </c>
      <c r="D90" s="83">
        <v>182026808</v>
      </c>
      <c r="E90" s="49">
        <v>252331476</v>
      </c>
      <c r="F90" s="84">
        <v>434358284</v>
      </c>
      <c r="G90" s="42"/>
    </row>
    <row r="91" spans="1:7" x14ac:dyDescent="0.25">
      <c r="A91" s="24" t="s">
        <v>83</v>
      </c>
      <c r="B91" s="24" t="s">
        <v>6</v>
      </c>
      <c r="C91" s="24" t="s">
        <v>84</v>
      </c>
      <c r="D91" s="85">
        <v>1274811046</v>
      </c>
      <c r="E91" s="47">
        <v>1569039917</v>
      </c>
      <c r="F91" s="86">
        <v>2843850963</v>
      </c>
      <c r="G91" s="42"/>
    </row>
    <row r="92" spans="1:7" x14ac:dyDescent="0.25">
      <c r="A92" s="20" t="s">
        <v>384</v>
      </c>
      <c r="B92" s="20" t="s">
        <v>6</v>
      </c>
      <c r="C92" s="20" t="s">
        <v>385</v>
      </c>
      <c r="D92" s="83">
        <v>300433254</v>
      </c>
      <c r="E92" s="49">
        <v>155302988</v>
      </c>
      <c r="F92" s="84">
        <v>455736242</v>
      </c>
      <c r="G92" s="42"/>
    </row>
    <row r="93" spans="1:7" x14ac:dyDescent="0.25">
      <c r="A93" s="24" t="s">
        <v>85</v>
      </c>
      <c r="B93" s="24" t="s">
        <v>6</v>
      </c>
      <c r="C93" s="24" t="s">
        <v>86</v>
      </c>
      <c r="D93" s="85">
        <v>465630358</v>
      </c>
      <c r="E93" s="47">
        <v>546342388</v>
      </c>
      <c r="F93" s="86">
        <v>1011972746</v>
      </c>
      <c r="G93" s="42"/>
    </row>
    <row r="94" spans="1:7" x14ac:dyDescent="0.25">
      <c r="A94" s="20" t="s">
        <v>386</v>
      </c>
      <c r="B94" s="20" t="s">
        <v>6</v>
      </c>
      <c r="C94" s="20" t="s">
        <v>387</v>
      </c>
      <c r="D94" s="83">
        <v>369576760</v>
      </c>
      <c r="E94" s="49">
        <v>279230523</v>
      </c>
      <c r="F94" s="84">
        <v>648807283</v>
      </c>
      <c r="G94" s="42"/>
    </row>
    <row r="95" spans="1:7" x14ac:dyDescent="0.25">
      <c r="A95" s="24" t="s">
        <v>388</v>
      </c>
      <c r="B95" s="24" t="s">
        <v>6</v>
      </c>
      <c r="C95" s="24" t="s">
        <v>58</v>
      </c>
      <c r="D95" s="85">
        <v>200766295</v>
      </c>
      <c r="E95" s="47">
        <v>137341166</v>
      </c>
      <c r="F95" s="86">
        <v>338107461</v>
      </c>
      <c r="G95" s="42"/>
    </row>
    <row r="96" spans="1:7" x14ac:dyDescent="0.25">
      <c r="A96" s="20" t="s">
        <v>389</v>
      </c>
      <c r="B96" s="20" t="s">
        <v>6</v>
      </c>
      <c r="C96" s="20" t="s">
        <v>390</v>
      </c>
      <c r="D96" s="83">
        <v>369574302</v>
      </c>
      <c r="E96" s="49">
        <v>258958523</v>
      </c>
      <c r="F96" s="84">
        <v>628532825</v>
      </c>
      <c r="G96" s="42"/>
    </row>
    <row r="97" spans="1:7" x14ac:dyDescent="0.25">
      <c r="A97" s="24" t="s">
        <v>391</v>
      </c>
      <c r="B97" s="24" t="s">
        <v>6</v>
      </c>
      <c r="C97" s="24" t="s">
        <v>392</v>
      </c>
      <c r="D97" s="85">
        <v>189532734</v>
      </c>
      <c r="E97" s="47">
        <v>93415543</v>
      </c>
      <c r="F97" s="86">
        <v>282948277</v>
      </c>
      <c r="G97" s="42"/>
    </row>
    <row r="98" spans="1:7" x14ac:dyDescent="0.25">
      <c r="A98" s="20" t="s">
        <v>393</v>
      </c>
      <c r="B98" s="20" t="s">
        <v>6</v>
      </c>
      <c r="C98" s="20" t="s">
        <v>394</v>
      </c>
      <c r="D98" s="83">
        <v>307942332</v>
      </c>
      <c r="E98" s="49">
        <v>232591366</v>
      </c>
      <c r="F98" s="84">
        <v>540533698</v>
      </c>
      <c r="G98" s="42"/>
    </row>
    <row r="99" spans="1:7" x14ac:dyDescent="0.25">
      <c r="A99" s="24" t="s">
        <v>395</v>
      </c>
      <c r="B99" s="24" t="s">
        <v>6</v>
      </c>
      <c r="C99" s="24" t="s">
        <v>396</v>
      </c>
      <c r="D99" s="85">
        <v>48327815</v>
      </c>
      <c r="E99" s="47">
        <v>61049125</v>
      </c>
      <c r="F99" s="86">
        <v>109376940</v>
      </c>
      <c r="G99" s="42"/>
    </row>
    <row r="100" spans="1:7" x14ac:dyDescent="0.25">
      <c r="A100" s="20" t="s">
        <v>397</v>
      </c>
      <c r="B100" s="20" t="s">
        <v>6</v>
      </c>
      <c r="C100" s="20" t="s">
        <v>398</v>
      </c>
      <c r="D100" s="83">
        <v>938638533</v>
      </c>
      <c r="E100" s="49">
        <v>459692079</v>
      </c>
      <c r="F100" s="84">
        <v>1398330612</v>
      </c>
      <c r="G100" s="42"/>
    </row>
    <row r="101" spans="1:7" x14ac:dyDescent="0.25">
      <c r="A101" s="24" t="s">
        <v>399</v>
      </c>
      <c r="B101" s="24" t="s">
        <v>6</v>
      </c>
      <c r="C101" s="24" t="s">
        <v>400</v>
      </c>
      <c r="D101" s="85">
        <v>322839640</v>
      </c>
      <c r="E101" s="47">
        <v>239960527</v>
      </c>
      <c r="F101" s="86">
        <v>562800167</v>
      </c>
      <c r="G101" s="42"/>
    </row>
    <row r="102" spans="1:7" x14ac:dyDescent="0.25">
      <c r="A102" s="20" t="s">
        <v>401</v>
      </c>
      <c r="B102" s="20" t="s">
        <v>6</v>
      </c>
      <c r="C102" s="20" t="s">
        <v>402</v>
      </c>
      <c r="D102" s="83">
        <v>332025991</v>
      </c>
      <c r="E102" s="49">
        <v>431458065</v>
      </c>
      <c r="F102" s="84">
        <v>763484056</v>
      </c>
      <c r="G102" s="42"/>
    </row>
    <row r="103" spans="1:7" x14ac:dyDescent="0.25">
      <c r="A103" s="24" t="s">
        <v>403</v>
      </c>
      <c r="B103" s="24" t="s">
        <v>6</v>
      </c>
      <c r="C103" s="24" t="s">
        <v>404</v>
      </c>
      <c r="D103" s="85">
        <v>1477417999</v>
      </c>
      <c r="E103" s="47">
        <v>540716806</v>
      </c>
      <c r="F103" s="86">
        <v>2018134805</v>
      </c>
      <c r="G103" s="42"/>
    </row>
    <row r="104" spans="1:7" x14ac:dyDescent="0.25">
      <c r="A104" s="20" t="s">
        <v>405</v>
      </c>
      <c r="B104" s="20" t="s">
        <v>6</v>
      </c>
      <c r="C104" s="20" t="s">
        <v>406</v>
      </c>
      <c r="D104" s="83">
        <v>284298706</v>
      </c>
      <c r="E104" s="49">
        <v>188003020</v>
      </c>
      <c r="F104" s="84">
        <v>472301726</v>
      </c>
      <c r="G104" s="42"/>
    </row>
    <row r="105" spans="1:7" x14ac:dyDescent="0.25">
      <c r="A105" s="24" t="s">
        <v>407</v>
      </c>
      <c r="B105" s="24" t="s">
        <v>6</v>
      </c>
      <c r="C105" s="24" t="s">
        <v>408</v>
      </c>
      <c r="D105" s="85">
        <v>492073181</v>
      </c>
      <c r="E105" s="47">
        <v>355412585</v>
      </c>
      <c r="F105" s="86">
        <v>847485766</v>
      </c>
      <c r="G105" s="42"/>
    </row>
    <row r="106" spans="1:7" x14ac:dyDescent="0.25">
      <c r="A106" s="20" t="s">
        <v>409</v>
      </c>
      <c r="B106" s="20" t="s">
        <v>6</v>
      </c>
      <c r="C106" s="20" t="s">
        <v>410</v>
      </c>
      <c r="D106" s="83">
        <v>382617845</v>
      </c>
      <c r="E106" s="49">
        <v>299642788</v>
      </c>
      <c r="F106" s="84">
        <v>682260633</v>
      </c>
      <c r="G106" s="42"/>
    </row>
    <row r="107" spans="1:7" x14ac:dyDescent="0.25">
      <c r="A107" s="24" t="s">
        <v>411</v>
      </c>
      <c r="B107" s="24" t="s">
        <v>6</v>
      </c>
      <c r="C107" s="24" t="s">
        <v>412</v>
      </c>
      <c r="D107" s="85">
        <v>455057544</v>
      </c>
      <c r="E107" s="47">
        <v>364187532</v>
      </c>
      <c r="F107" s="86">
        <v>819245076</v>
      </c>
      <c r="G107" s="42"/>
    </row>
    <row r="108" spans="1:7" x14ac:dyDescent="0.25">
      <c r="A108" s="20" t="s">
        <v>413</v>
      </c>
      <c r="B108" s="20" t="s">
        <v>6</v>
      </c>
      <c r="C108" s="20" t="s">
        <v>414</v>
      </c>
      <c r="D108" s="83">
        <v>543532240</v>
      </c>
      <c r="E108" s="49">
        <v>593286469</v>
      </c>
      <c r="F108" s="84">
        <v>1136818709</v>
      </c>
      <c r="G108" s="42"/>
    </row>
    <row r="109" spans="1:7" x14ac:dyDescent="0.25">
      <c r="A109" s="24" t="s">
        <v>415</v>
      </c>
      <c r="B109" s="24" t="s">
        <v>6</v>
      </c>
      <c r="C109" s="24" t="s">
        <v>416</v>
      </c>
      <c r="D109" s="85">
        <v>300763797</v>
      </c>
      <c r="E109" s="47">
        <v>224802658</v>
      </c>
      <c r="F109" s="86">
        <v>525566455</v>
      </c>
      <c r="G109" s="42"/>
    </row>
    <row r="110" spans="1:7" x14ac:dyDescent="0.25">
      <c r="A110" s="20" t="s">
        <v>417</v>
      </c>
      <c r="B110" s="20" t="s">
        <v>6</v>
      </c>
      <c r="C110" s="20" t="s">
        <v>418</v>
      </c>
      <c r="D110" s="83">
        <v>391029165</v>
      </c>
      <c r="E110" s="49">
        <v>457623095</v>
      </c>
      <c r="F110" s="84">
        <v>848652260</v>
      </c>
      <c r="G110" s="42"/>
    </row>
    <row r="111" spans="1:7" x14ac:dyDescent="0.25">
      <c r="A111" s="24" t="s">
        <v>419</v>
      </c>
      <c r="B111" s="24" t="s">
        <v>6</v>
      </c>
      <c r="C111" s="24" t="s">
        <v>420</v>
      </c>
      <c r="D111" s="85">
        <v>540363572</v>
      </c>
      <c r="E111" s="47">
        <v>593228212</v>
      </c>
      <c r="F111" s="86">
        <v>1133591784</v>
      </c>
      <c r="G111" s="42"/>
    </row>
    <row r="112" spans="1:7" x14ac:dyDescent="0.25">
      <c r="A112" s="20" t="s">
        <v>421</v>
      </c>
      <c r="B112" s="20" t="s">
        <v>6</v>
      </c>
      <c r="C112" s="20" t="s">
        <v>422</v>
      </c>
      <c r="D112" s="83">
        <v>768773593</v>
      </c>
      <c r="E112" s="49">
        <v>585589698</v>
      </c>
      <c r="F112" s="84">
        <v>1354363291</v>
      </c>
      <c r="G112" s="42"/>
    </row>
    <row r="113" spans="1:7" x14ac:dyDescent="0.25">
      <c r="A113" s="24" t="s">
        <v>423</v>
      </c>
      <c r="B113" s="24" t="s">
        <v>6</v>
      </c>
      <c r="C113" s="24" t="s">
        <v>424</v>
      </c>
      <c r="D113" s="85">
        <v>298920591</v>
      </c>
      <c r="E113" s="47">
        <v>240295487</v>
      </c>
      <c r="F113" s="86">
        <v>539216078</v>
      </c>
      <c r="G113" s="42"/>
    </row>
    <row r="114" spans="1:7" x14ac:dyDescent="0.25">
      <c r="A114" s="20" t="s">
        <v>425</v>
      </c>
      <c r="B114" s="20" t="s">
        <v>6</v>
      </c>
      <c r="C114" s="20" t="s">
        <v>426</v>
      </c>
      <c r="D114" s="83">
        <v>338554493</v>
      </c>
      <c r="E114" s="49">
        <v>253453698</v>
      </c>
      <c r="F114" s="84">
        <v>592008191</v>
      </c>
      <c r="G114" s="42"/>
    </row>
    <row r="115" spans="1:7" x14ac:dyDescent="0.25">
      <c r="A115" s="24" t="s">
        <v>427</v>
      </c>
      <c r="B115" s="24" t="s">
        <v>6</v>
      </c>
      <c r="C115" s="24" t="s">
        <v>428</v>
      </c>
      <c r="D115" s="85">
        <v>1050549440</v>
      </c>
      <c r="E115" s="47">
        <v>582285809</v>
      </c>
      <c r="F115" s="86">
        <v>1632835249</v>
      </c>
      <c r="G115" s="42"/>
    </row>
    <row r="116" spans="1:7" x14ac:dyDescent="0.25">
      <c r="A116" s="20" t="s">
        <v>429</v>
      </c>
      <c r="B116" s="20" t="s">
        <v>6</v>
      </c>
      <c r="C116" s="20" t="s">
        <v>430</v>
      </c>
      <c r="D116" s="83">
        <v>133067159</v>
      </c>
      <c r="E116" s="49">
        <v>97825754</v>
      </c>
      <c r="F116" s="84">
        <v>230892913</v>
      </c>
      <c r="G116" s="42"/>
    </row>
    <row r="117" spans="1:7" x14ac:dyDescent="0.25">
      <c r="A117" s="24" t="s">
        <v>431</v>
      </c>
      <c r="B117" s="24" t="s">
        <v>6</v>
      </c>
      <c r="C117" s="24" t="s">
        <v>432</v>
      </c>
      <c r="D117" s="85">
        <v>188644050</v>
      </c>
      <c r="E117" s="47">
        <v>147727041</v>
      </c>
      <c r="F117" s="86">
        <v>336371091</v>
      </c>
      <c r="G117" s="42"/>
    </row>
    <row r="118" spans="1:7" x14ac:dyDescent="0.25">
      <c r="A118" s="20" t="s">
        <v>433</v>
      </c>
      <c r="B118" s="20" t="s">
        <v>6</v>
      </c>
      <c r="C118" s="20" t="s">
        <v>434</v>
      </c>
      <c r="D118" s="83">
        <v>188878117</v>
      </c>
      <c r="E118" s="49">
        <v>119916469</v>
      </c>
      <c r="F118" s="84">
        <v>308794586</v>
      </c>
      <c r="G118" s="42"/>
    </row>
    <row r="119" spans="1:7" x14ac:dyDescent="0.25">
      <c r="A119" s="24" t="s">
        <v>87</v>
      </c>
      <c r="B119" s="24" t="s">
        <v>6</v>
      </c>
      <c r="C119" s="24" t="s">
        <v>88</v>
      </c>
      <c r="D119" s="85">
        <v>4820942516</v>
      </c>
      <c r="E119" s="47">
        <v>3197277478</v>
      </c>
      <c r="F119" s="86">
        <v>8018219994</v>
      </c>
      <c r="G119" s="42"/>
    </row>
    <row r="120" spans="1:7" x14ac:dyDescent="0.25">
      <c r="A120" s="20" t="s">
        <v>435</v>
      </c>
      <c r="B120" s="20" t="s">
        <v>6</v>
      </c>
      <c r="C120" s="20" t="s">
        <v>436</v>
      </c>
      <c r="D120" s="83">
        <v>290895147</v>
      </c>
      <c r="E120" s="49">
        <v>124347686</v>
      </c>
      <c r="F120" s="84">
        <v>415242833</v>
      </c>
      <c r="G120" s="42"/>
    </row>
    <row r="121" spans="1:7" x14ac:dyDescent="0.25">
      <c r="A121" s="24" t="s">
        <v>437</v>
      </c>
      <c r="B121" s="24" t="s">
        <v>6</v>
      </c>
      <c r="C121" s="24" t="s">
        <v>438</v>
      </c>
      <c r="D121" s="85">
        <v>814033395</v>
      </c>
      <c r="E121" s="47">
        <v>561266847</v>
      </c>
      <c r="F121" s="86">
        <v>1375300242</v>
      </c>
      <c r="G121" s="42"/>
    </row>
    <row r="122" spans="1:7" x14ac:dyDescent="0.25">
      <c r="A122" s="20" t="s">
        <v>439</v>
      </c>
      <c r="B122" s="20" t="s">
        <v>6</v>
      </c>
      <c r="C122" s="20" t="s">
        <v>440</v>
      </c>
      <c r="D122" s="83">
        <v>452893019</v>
      </c>
      <c r="E122" s="49">
        <v>296669061</v>
      </c>
      <c r="F122" s="84">
        <v>749562080</v>
      </c>
      <c r="G122" s="42"/>
    </row>
    <row r="123" spans="1:7" x14ac:dyDescent="0.25">
      <c r="A123" s="24" t="s">
        <v>441</v>
      </c>
      <c r="B123" s="24" t="s">
        <v>6</v>
      </c>
      <c r="C123" s="24" t="s">
        <v>442</v>
      </c>
      <c r="D123" s="85">
        <v>107147373</v>
      </c>
      <c r="E123" s="47">
        <v>79578392</v>
      </c>
      <c r="F123" s="86">
        <v>186725765</v>
      </c>
      <c r="G123" s="42"/>
    </row>
    <row r="124" spans="1:7" x14ac:dyDescent="0.25">
      <c r="A124" s="20" t="s">
        <v>443</v>
      </c>
      <c r="B124" s="20" t="s">
        <v>6</v>
      </c>
      <c r="C124" s="20" t="s">
        <v>444</v>
      </c>
      <c r="D124" s="83">
        <v>338677044</v>
      </c>
      <c r="E124" s="49">
        <v>244229848</v>
      </c>
      <c r="F124" s="84">
        <v>582906892</v>
      </c>
      <c r="G124" s="42"/>
    </row>
    <row r="125" spans="1:7" x14ac:dyDescent="0.25">
      <c r="A125" s="24" t="s">
        <v>445</v>
      </c>
      <c r="B125" s="24" t="s">
        <v>6</v>
      </c>
      <c r="C125" s="24" t="s">
        <v>446</v>
      </c>
      <c r="D125" s="85">
        <v>191211840</v>
      </c>
      <c r="E125" s="47">
        <v>208570756</v>
      </c>
      <c r="F125" s="86">
        <v>399782596</v>
      </c>
      <c r="G125" s="42"/>
    </row>
    <row r="126" spans="1:7" x14ac:dyDescent="0.25">
      <c r="A126" s="20" t="s">
        <v>447</v>
      </c>
      <c r="B126" s="20" t="s">
        <v>6</v>
      </c>
      <c r="C126" s="20" t="s">
        <v>448</v>
      </c>
      <c r="D126" s="83">
        <v>398822143</v>
      </c>
      <c r="E126" s="49">
        <v>197052649</v>
      </c>
      <c r="F126" s="84">
        <v>595874792</v>
      </c>
      <c r="G126" s="42"/>
    </row>
    <row r="127" spans="1:7" x14ac:dyDescent="0.25">
      <c r="A127" s="24" t="s">
        <v>449</v>
      </c>
      <c r="B127" s="24" t="s">
        <v>6</v>
      </c>
      <c r="C127" s="24" t="s">
        <v>450</v>
      </c>
      <c r="D127" s="85">
        <v>192672951</v>
      </c>
      <c r="E127" s="47">
        <v>102752100</v>
      </c>
      <c r="F127" s="86">
        <v>295425051</v>
      </c>
      <c r="G127" s="42"/>
    </row>
    <row r="128" spans="1:7" x14ac:dyDescent="0.25">
      <c r="A128" s="20" t="s">
        <v>451</v>
      </c>
      <c r="B128" s="20" t="s">
        <v>6</v>
      </c>
      <c r="C128" s="20" t="s">
        <v>452</v>
      </c>
      <c r="D128" s="83">
        <v>639240970</v>
      </c>
      <c r="E128" s="49">
        <v>713877882</v>
      </c>
      <c r="F128" s="84">
        <v>1353118852</v>
      </c>
      <c r="G128" s="42"/>
    </row>
    <row r="129" spans="1:7" x14ac:dyDescent="0.25">
      <c r="A129" s="24" t="s">
        <v>453</v>
      </c>
      <c r="B129" s="24" t="s">
        <v>6</v>
      </c>
      <c r="C129" s="24" t="s">
        <v>454</v>
      </c>
      <c r="D129" s="85">
        <v>572573464</v>
      </c>
      <c r="E129" s="47">
        <v>390756293</v>
      </c>
      <c r="F129" s="86">
        <v>963329757</v>
      </c>
      <c r="G129" s="42"/>
    </row>
    <row r="130" spans="1:7" x14ac:dyDescent="0.25">
      <c r="A130" s="20" t="s">
        <v>455</v>
      </c>
      <c r="B130" s="20" t="s">
        <v>6</v>
      </c>
      <c r="C130" s="20" t="s">
        <v>456</v>
      </c>
      <c r="D130" s="83">
        <v>571308943</v>
      </c>
      <c r="E130" s="49">
        <v>291297125</v>
      </c>
      <c r="F130" s="84">
        <v>862606068</v>
      </c>
      <c r="G130" s="42"/>
    </row>
    <row r="131" spans="1:7" x14ac:dyDescent="0.25">
      <c r="A131" s="24" t="s">
        <v>457</v>
      </c>
      <c r="B131" s="24" t="s">
        <v>6</v>
      </c>
      <c r="C131" s="24" t="s">
        <v>458</v>
      </c>
      <c r="D131" s="85">
        <v>1033481698</v>
      </c>
      <c r="E131" s="47">
        <v>606110226</v>
      </c>
      <c r="F131" s="86">
        <v>1639591924</v>
      </c>
      <c r="G131" s="42"/>
    </row>
    <row r="132" spans="1:7" x14ac:dyDescent="0.25">
      <c r="A132" s="20" t="s">
        <v>89</v>
      </c>
      <c r="B132" s="20" t="s">
        <v>92</v>
      </c>
      <c r="C132" s="20" t="s">
        <v>90</v>
      </c>
      <c r="D132" s="83">
        <v>9259380522</v>
      </c>
      <c r="E132" s="49">
        <v>13012127421</v>
      </c>
      <c r="F132" s="84">
        <v>22271507943</v>
      </c>
      <c r="G132" s="42"/>
    </row>
    <row r="133" spans="1:7" x14ac:dyDescent="0.25">
      <c r="A133" s="24" t="s">
        <v>459</v>
      </c>
      <c r="B133" s="24" t="s">
        <v>8</v>
      </c>
      <c r="C133" s="24" t="s">
        <v>460</v>
      </c>
      <c r="D133" s="85">
        <v>830072175</v>
      </c>
      <c r="E133" s="47">
        <v>901007136</v>
      </c>
      <c r="F133" s="86">
        <v>1731079311</v>
      </c>
      <c r="G133" s="42"/>
    </row>
    <row r="134" spans="1:7" x14ac:dyDescent="0.25">
      <c r="A134" s="20" t="s">
        <v>461</v>
      </c>
      <c r="B134" s="20" t="s">
        <v>8</v>
      </c>
      <c r="C134" s="20" t="s">
        <v>462</v>
      </c>
      <c r="D134" s="83">
        <v>385533652</v>
      </c>
      <c r="E134" s="49">
        <v>315841783</v>
      </c>
      <c r="F134" s="84">
        <v>701375435</v>
      </c>
      <c r="G134" s="42"/>
    </row>
    <row r="135" spans="1:7" x14ac:dyDescent="0.25">
      <c r="A135" s="24" t="s">
        <v>463</v>
      </c>
      <c r="B135" s="24" t="s">
        <v>8</v>
      </c>
      <c r="C135" s="24" t="s">
        <v>464</v>
      </c>
      <c r="D135" s="85">
        <v>306607301</v>
      </c>
      <c r="E135" s="47">
        <v>219377798</v>
      </c>
      <c r="F135" s="86">
        <v>525985099</v>
      </c>
      <c r="G135" s="42"/>
    </row>
    <row r="136" spans="1:7" x14ac:dyDescent="0.25">
      <c r="A136" s="20" t="s">
        <v>465</v>
      </c>
      <c r="B136" s="20" t="s">
        <v>8</v>
      </c>
      <c r="C136" s="20" t="s">
        <v>466</v>
      </c>
      <c r="D136" s="83">
        <v>523750724</v>
      </c>
      <c r="E136" s="49">
        <v>600861115</v>
      </c>
      <c r="F136" s="84">
        <v>1124611839</v>
      </c>
      <c r="G136" s="42"/>
    </row>
    <row r="137" spans="1:7" x14ac:dyDescent="0.25">
      <c r="A137" s="24" t="s">
        <v>467</v>
      </c>
      <c r="B137" s="24" t="s">
        <v>8</v>
      </c>
      <c r="C137" s="24" t="s">
        <v>468</v>
      </c>
      <c r="D137" s="85">
        <v>229554759</v>
      </c>
      <c r="E137" s="47">
        <v>308024282</v>
      </c>
      <c r="F137" s="86">
        <v>537579041</v>
      </c>
      <c r="G137" s="42"/>
    </row>
    <row r="138" spans="1:7" x14ac:dyDescent="0.25">
      <c r="A138" s="20" t="s">
        <v>469</v>
      </c>
      <c r="B138" s="20" t="s">
        <v>8</v>
      </c>
      <c r="C138" s="20" t="s">
        <v>470</v>
      </c>
      <c r="D138" s="83">
        <v>482023373</v>
      </c>
      <c r="E138" s="49">
        <v>522682893</v>
      </c>
      <c r="F138" s="84">
        <v>1004706266</v>
      </c>
      <c r="G138" s="42"/>
    </row>
    <row r="139" spans="1:7" x14ac:dyDescent="0.25">
      <c r="A139" s="24" t="s">
        <v>91</v>
      </c>
      <c r="B139" s="24" t="s">
        <v>8</v>
      </c>
      <c r="C139" s="24" t="s">
        <v>93</v>
      </c>
      <c r="D139" s="85">
        <v>1073352953</v>
      </c>
      <c r="E139" s="47">
        <v>1104564774</v>
      </c>
      <c r="F139" s="86">
        <v>2177917727</v>
      </c>
      <c r="G139" s="42"/>
    </row>
    <row r="140" spans="1:7" x14ac:dyDescent="0.25">
      <c r="A140" s="20" t="s">
        <v>471</v>
      </c>
      <c r="B140" s="20" t="s">
        <v>8</v>
      </c>
      <c r="C140" s="20" t="s">
        <v>472</v>
      </c>
      <c r="D140" s="83">
        <v>365431920</v>
      </c>
      <c r="E140" s="49">
        <v>292999324</v>
      </c>
      <c r="F140" s="84">
        <v>658431244</v>
      </c>
      <c r="G140" s="42"/>
    </row>
    <row r="141" spans="1:7" x14ac:dyDescent="0.25">
      <c r="A141" s="24" t="s">
        <v>473</v>
      </c>
      <c r="B141" s="24" t="s">
        <v>8</v>
      </c>
      <c r="C141" s="24" t="s">
        <v>474</v>
      </c>
      <c r="D141" s="85">
        <v>431273677</v>
      </c>
      <c r="E141" s="47">
        <v>446394810</v>
      </c>
      <c r="F141" s="86">
        <v>877668487</v>
      </c>
      <c r="G141" s="42"/>
    </row>
    <row r="142" spans="1:7" x14ac:dyDescent="0.25">
      <c r="A142" s="20" t="s">
        <v>475</v>
      </c>
      <c r="B142" s="20" t="s">
        <v>8</v>
      </c>
      <c r="C142" s="20" t="s">
        <v>476</v>
      </c>
      <c r="D142" s="83">
        <v>154395336</v>
      </c>
      <c r="E142" s="49">
        <v>93531193</v>
      </c>
      <c r="F142" s="84">
        <v>247926529</v>
      </c>
      <c r="G142" s="42"/>
    </row>
    <row r="143" spans="1:7" x14ac:dyDescent="0.25">
      <c r="A143" s="24" t="s">
        <v>477</v>
      </c>
      <c r="B143" s="24" t="s">
        <v>8</v>
      </c>
      <c r="C143" s="24" t="s">
        <v>478</v>
      </c>
      <c r="D143" s="85">
        <v>200668314</v>
      </c>
      <c r="E143" s="47">
        <v>257604635</v>
      </c>
      <c r="F143" s="86">
        <v>458272949</v>
      </c>
      <c r="G143" s="42"/>
    </row>
    <row r="144" spans="1:7" x14ac:dyDescent="0.25">
      <c r="A144" s="20" t="s">
        <v>479</v>
      </c>
      <c r="B144" s="20" t="s">
        <v>8</v>
      </c>
      <c r="C144" s="20" t="s">
        <v>480</v>
      </c>
      <c r="D144" s="83">
        <v>341037378</v>
      </c>
      <c r="E144" s="49">
        <v>391972015</v>
      </c>
      <c r="F144" s="84">
        <v>733009393</v>
      </c>
      <c r="G144" s="42"/>
    </row>
    <row r="145" spans="1:7" x14ac:dyDescent="0.25">
      <c r="A145" s="24" t="s">
        <v>481</v>
      </c>
      <c r="B145" s="24" t="s">
        <v>8</v>
      </c>
      <c r="C145" s="24" t="s">
        <v>482</v>
      </c>
      <c r="D145" s="85">
        <v>333899712</v>
      </c>
      <c r="E145" s="47">
        <v>432418312</v>
      </c>
      <c r="F145" s="86">
        <v>766318024</v>
      </c>
      <c r="G145" s="42"/>
    </row>
    <row r="146" spans="1:7" x14ac:dyDescent="0.25">
      <c r="A146" s="20" t="s">
        <v>483</v>
      </c>
      <c r="B146" s="20" t="s">
        <v>8</v>
      </c>
      <c r="C146" s="20" t="s">
        <v>484</v>
      </c>
      <c r="D146" s="83">
        <v>404841687</v>
      </c>
      <c r="E146" s="49">
        <v>439568451</v>
      </c>
      <c r="F146" s="84">
        <v>844410138</v>
      </c>
      <c r="G146" s="42"/>
    </row>
    <row r="147" spans="1:7" x14ac:dyDescent="0.25">
      <c r="A147" s="24" t="s">
        <v>485</v>
      </c>
      <c r="B147" s="24" t="s">
        <v>8</v>
      </c>
      <c r="C147" s="24" t="s">
        <v>486</v>
      </c>
      <c r="D147" s="85">
        <v>442637176</v>
      </c>
      <c r="E147" s="47">
        <v>378681940</v>
      </c>
      <c r="F147" s="86">
        <v>821319116</v>
      </c>
      <c r="G147" s="42"/>
    </row>
    <row r="148" spans="1:7" x14ac:dyDescent="0.25">
      <c r="A148" s="20" t="s">
        <v>487</v>
      </c>
      <c r="B148" s="20" t="s">
        <v>8</v>
      </c>
      <c r="C148" s="20" t="s">
        <v>385</v>
      </c>
      <c r="D148" s="83">
        <v>1250818793</v>
      </c>
      <c r="E148" s="49">
        <v>1405029474</v>
      </c>
      <c r="F148" s="84">
        <v>2655848267</v>
      </c>
      <c r="G148" s="42"/>
    </row>
    <row r="149" spans="1:7" x14ac:dyDescent="0.25">
      <c r="A149" s="24" t="s">
        <v>488</v>
      </c>
      <c r="B149" s="24" t="s">
        <v>8</v>
      </c>
      <c r="C149" s="24" t="s">
        <v>489</v>
      </c>
      <c r="D149" s="85">
        <v>277441954</v>
      </c>
      <c r="E149" s="47">
        <v>194288865</v>
      </c>
      <c r="F149" s="86">
        <v>471730819</v>
      </c>
      <c r="G149" s="42"/>
    </row>
    <row r="150" spans="1:7" x14ac:dyDescent="0.25">
      <c r="A150" s="20" t="s">
        <v>490</v>
      </c>
      <c r="B150" s="20" t="s">
        <v>8</v>
      </c>
      <c r="C150" s="20" t="s">
        <v>491</v>
      </c>
      <c r="D150" s="83">
        <v>324836907</v>
      </c>
      <c r="E150" s="49">
        <v>343135774</v>
      </c>
      <c r="F150" s="84">
        <v>667972681</v>
      </c>
      <c r="G150" s="42"/>
    </row>
    <row r="151" spans="1:7" x14ac:dyDescent="0.25">
      <c r="A151" s="24" t="s">
        <v>94</v>
      </c>
      <c r="B151" s="24" t="s">
        <v>8</v>
      </c>
      <c r="C151" s="24" t="s">
        <v>95</v>
      </c>
      <c r="D151" s="85">
        <v>2672703622</v>
      </c>
      <c r="E151" s="47">
        <v>3632798884</v>
      </c>
      <c r="F151" s="86">
        <v>6305502506</v>
      </c>
      <c r="G151" s="42"/>
    </row>
    <row r="152" spans="1:7" x14ac:dyDescent="0.25">
      <c r="A152" s="20" t="s">
        <v>492</v>
      </c>
      <c r="B152" s="20" t="s">
        <v>8</v>
      </c>
      <c r="C152" s="20" t="s">
        <v>493</v>
      </c>
      <c r="D152" s="83">
        <v>223139005</v>
      </c>
      <c r="E152" s="49">
        <v>157168983</v>
      </c>
      <c r="F152" s="84">
        <v>380307988</v>
      </c>
      <c r="G152" s="42"/>
    </row>
    <row r="153" spans="1:7" x14ac:dyDescent="0.25">
      <c r="A153" s="24" t="s">
        <v>494</v>
      </c>
      <c r="B153" s="24" t="s">
        <v>8</v>
      </c>
      <c r="C153" s="24" t="s">
        <v>495</v>
      </c>
      <c r="D153" s="85">
        <v>151843127</v>
      </c>
      <c r="E153" s="47">
        <v>176185939</v>
      </c>
      <c r="F153" s="86">
        <v>328029066</v>
      </c>
      <c r="G153" s="42"/>
    </row>
    <row r="154" spans="1:7" x14ac:dyDescent="0.25">
      <c r="A154" s="20" t="s">
        <v>496</v>
      </c>
      <c r="B154" s="20" t="s">
        <v>8</v>
      </c>
      <c r="C154" s="20" t="s">
        <v>497</v>
      </c>
      <c r="D154" s="83">
        <v>118718985</v>
      </c>
      <c r="E154" s="49">
        <v>131261685</v>
      </c>
      <c r="F154" s="84">
        <v>249980670</v>
      </c>
      <c r="G154" s="42"/>
    </row>
    <row r="155" spans="1:7" x14ac:dyDescent="0.25">
      <c r="A155" s="24" t="s">
        <v>96</v>
      </c>
      <c r="B155" s="24" t="s">
        <v>498</v>
      </c>
      <c r="C155" s="24" t="s">
        <v>498</v>
      </c>
      <c r="D155" s="85">
        <v>33961189968</v>
      </c>
      <c r="E155" s="47">
        <v>55859293675</v>
      </c>
      <c r="F155" s="86">
        <v>89820483643</v>
      </c>
      <c r="G155" s="42"/>
    </row>
    <row r="156" spans="1:7" x14ac:dyDescent="0.25">
      <c r="A156" s="20" t="s">
        <v>98</v>
      </c>
      <c r="B156" s="20" t="s">
        <v>10</v>
      </c>
      <c r="C156" s="20" t="s">
        <v>99</v>
      </c>
      <c r="D156" s="83">
        <v>7910684930</v>
      </c>
      <c r="E156" s="49">
        <v>9645750085</v>
      </c>
      <c r="F156" s="84">
        <v>17556435015</v>
      </c>
      <c r="G156" s="42"/>
    </row>
    <row r="157" spans="1:7" x14ac:dyDescent="0.25">
      <c r="A157" s="24" t="s">
        <v>499</v>
      </c>
      <c r="B157" s="24" t="s">
        <v>10</v>
      </c>
      <c r="C157" s="24" t="s">
        <v>500</v>
      </c>
      <c r="D157" s="85">
        <v>927711301</v>
      </c>
      <c r="E157" s="47">
        <v>438924448</v>
      </c>
      <c r="F157" s="86">
        <v>1366635749</v>
      </c>
      <c r="G157" s="42"/>
    </row>
    <row r="158" spans="1:7" x14ac:dyDescent="0.25">
      <c r="A158" s="20" t="s">
        <v>501</v>
      </c>
      <c r="B158" s="20" t="s">
        <v>10</v>
      </c>
      <c r="C158" s="20" t="s">
        <v>502</v>
      </c>
      <c r="D158" s="83">
        <v>337369410</v>
      </c>
      <c r="E158" s="49">
        <v>177797947</v>
      </c>
      <c r="F158" s="84">
        <v>515167357</v>
      </c>
      <c r="G158" s="42"/>
    </row>
    <row r="159" spans="1:7" x14ac:dyDescent="0.25">
      <c r="A159" s="24" t="s">
        <v>503</v>
      </c>
      <c r="B159" s="24" t="s">
        <v>10</v>
      </c>
      <c r="C159" s="24" t="s">
        <v>504</v>
      </c>
      <c r="D159" s="85">
        <v>256604121</v>
      </c>
      <c r="E159" s="47">
        <v>150099974</v>
      </c>
      <c r="F159" s="86">
        <v>406704095</v>
      </c>
      <c r="G159" s="42"/>
    </row>
    <row r="160" spans="1:7" x14ac:dyDescent="0.25">
      <c r="A160" s="20" t="s">
        <v>505</v>
      </c>
      <c r="B160" s="20" t="s">
        <v>10</v>
      </c>
      <c r="C160" s="20" t="s">
        <v>506</v>
      </c>
      <c r="D160" s="83">
        <v>1385796273</v>
      </c>
      <c r="E160" s="49">
        <v>1017993434</v>
      </c>
      <c r="F160" s="84">
        <v>2403789707</v>
      </c>
      <c r="G160" s="42"/>
    </row>
    <row r="161" spans="1:7" x14ac:dyDescent="0.25">
      <c r="A161" s="24" t="s">
        <v>507</v>
      </c>
      <c r="B161" s="24" t="s">
        <v>10</v>
      </c>
      <c r="C161" s="24" t="s">
        <v>508</v>
      </c>
      <c r="D161" s="85">
        <v>181627222</v>
      </c>
      <c r="E161" s="47">
        <v>114037070</v>
      </c>
      <c r="F161" s="86">
        <v>295664292</v>
      </c>
      <c r="G161" s="42"/>
    </row>
    <row r="162" spans="1:7" x14ac:dyDescent="0.25">
      <c r="A162" s="20" t="s">
        <v>509</v>
      </c>
      <c r="B162" s="20" t="s">
        <v>10</v>
      </c>
      <c r="C162" s="20" t="s">
        <v>510</v>
      </c>
      <c r="D162" s="83">
        <v>630074095</v>
      </c>
      <c r="E162" s="49">
        <v>333155448</v>
      </c>
      <c r="F162" s="84">
        <v>963229543</v>
      </c>
      <c r="G162" s="42"/>
    </row>
    <row r="163" spans="1:7" x14ac:dyDescent="0.25">
      <c r="A163" s="24" t="s">
        <v>511</v>
      </c>
      <c r="B163" s="24" t="s">
        <v>10</v>
      </c>
      <c r="C163" s="24" t="s">
        <v>512</v>
      </c>
      <c r="D163" s="85">
        <v>655418558</v>
      </c>
      <c r="E163" s="47">
        <v>431838621</v>
      </c>
      <c r="F163" s="86">
        <v>1087257179</v>
      </c>
      <c r="G163" s="42"/>
    </row>
    <row r="164" spans="1:7" x14ac:dyDescent="0.25">
      <c r="A164" s="20" t="s">
        <v>513</v>
      </c>
      <c r="B164" s="20" t="s">
        <v>10</v>
      </c>
      <c r="C164" s="20" t="s">
        <v>514</v>
      </c>
      <c r="D164" s="83">
        <v>325752298</v>
      </c>
      <c r="E164" s="49">
        <v>108867623</v>
      </c>
      <c r="F164" s="84">
        <v>434619921</v>
      </c>
      <c r="G164" s="42"/>
    </row>
    <row r="165" spans="1:7" x14ac:dyDescent="0.25">
      <c r="A165" s="24" t="s">
        <v>515</v>
      </c>
      <c r="B165" s="24" t="s">
        <v>10</v>
      </c>
      <c r="C165" s="24" t="s">
        <v>516</v>
      </c>
      <c r="D165" s="85">
        <v>372805938</v>
      </c>
      <c r="E165" s="47">
        <v>259919354</v>
      </c>
      <c r="F165" s="86">
        <v>632725292</v>
      </c>
      <c r="G165" s="42"/>
    </row>
    <row r="166" spans="1:7" x14ac:dyDescent="0.25">
      <c r="A166" s="20" t="s">
        <v>517</v>
      </c>
      <c r="B166" s="20" t="s">
        <v>10</v>
      </c>
      <c r="C166" s="20" t="s">
        <v>22</v>
      </c>
      <c r="D166" s="83">
        <v>563944838</v>
      </c>
      <c r="E166" s="49">
        <v>341782003</v>
      </c>
      <c r="F166" s="84">
        <v>905726841</v>
      </c>
      <c r="G166" s="42"/>
    </row>
    <row r="167" spans="1:7" x14ac:dyDescent="0.25">
      <c r="A167" s="24" t="s">
        <v>518</v>
      </c>
      <c r="B167" s="24" t="s">
        <v>10</v>
      </c>
      <c r="C167" s="24" t="s">
        <v>519</v>
      </c>
      <c r="D167" s="85">
        <v>294130704</v>
      </c>
      <c r="E167" s="47">
        <v>244346747</v>
      </c>
      <c r="F167" s="86">
        <v>538477451</v>
      </c>
      <c r="G167" s="42"/>
    </row>
    <row r="168" spans="1:7" x14ac:dyDescent="0.25">
      <c r="A168" s="20" t="s">
        <v>520</v>
      </c>
      <c r="B168" s="20" t="s">
        <v>10</v>
      </c>
      <c r="C168" s="20" t="s">
        <v>521</v>
      </c>
      <c r="D168" s="83">
        <v>2347220666</v>
      </c>
      <c r="E168" s="49">
        <v>1135889050</v>
      </c>
      <c r="F168" s="84">
        <v>3483109716</v>
      </c>
      <c r="G168" s="42"/>
    </row>
    <row r="169" spans="1:7" x14ac:dyDescent="0.25">
      <c r="A169" s="24" t="s">
        <v>522</v>
      </c>
      <c r="B169" s="24" t="s">
        <v>10</v>
      </c>
      <c r="C169" s="24" t="s">
        <v>523</v>
      </c>
      <c r="D169" s="85">
        <v>186878763</v>
      </c>
      <c r="E169" s="47">
        <v>136118500</v>
      </c>
      <c r="F169" s="86">
        <v>322997263</v>
      </c>
      <c r="G169" s="42"/>
    </row>
    <row r="170" spans="1:7" x14ac:dyDescent="0.25">
      <c r="A170" s="20" t="s">
        <v>524</v>
      </c>
      <c r="B170" s="20" t="s">
        <v>10</v>
      </c>
      <c r="C170" s="20" t="s">
        <v>525</v>
      </c>
      <c r="D170" s="83">
        <v>335622930</v>
      </c>
      <c r="E170" s="49">
        <v>187497713</v>
      </c>
      <c r="F170" s="84">
        <v>523120643</v>
      </c>
      <c r="G170" s="42"/>
    </row>
    <row r="171" spans="1:7" x14ac:dyDescent="0.25">
      <c r="A171" s="24" t="s">
        <v>526</v>
      </c>
      <c r="B171" s="24" t="s">
        <v>10</v>
      </c>
      <c r="C171" s="24" t="s">
        <v>527</v>
      </c>
      <c r="D171" s="85">
        <v>469835502</v>
      </c>
      <c r="E171" s="47">
        <v>280085635</v>
      </c>
      <c r="F171" s="86">
        <v>749921137</v>
      </c>
      <c r="G171" s="42"/>
    </row>
    <row r="172" spans="1:7" x14ac:dyDescent="0.25">
      <c r="A172" s="20" t="s">
        <v>100</v>
      </c>
      <c r="B172" s="20" t="s">
        <v>10</v>
      </c>
      <c r="C172" s="20" t="s">
        <v>101</v>
      </c>
      <c r="D172" s="83">
        <v>3110227415</v>
      </c>
      <c r="E172" s="49">
        <v>2255910870</v>
      </c>
      <c r="F172" s="84">
        <v>5366138285</v>
      </c>
      <c r="G172" s="42"/>
    </row>
    <row r="173" spans="1:7" x14ac:dyDescent="0.25">
      <c r="A173" s="24" t="s">
        <v>528</v>
      </c>
      <c r="B173" s="24" t="s">
        <v>10</v>
      </c>
      <c r="C173" s="24" t="s">
        <v>529</v>
      </c>
      <c r="D173" s="85">
        <v>513796023</v>
      </c>
      <c r="E173" s="47">
        <v>496504218</v>
      </c>
      <c r="F173" s="86">
        <v>1010300241</v>
      </c>
      <c r="G173" s="42"/>
    </row>
    <row r="174" spans="1:7" x14ac:dyDescent="0.25">
      <c r="A174" s="20" t="s">
        <v>530</v>
      </c>
      <c r="B174" s="20" t="s">
        <v>10</v>
      </c>
      <c r="C174" s="20" t="s">
        <v>531</v>
      </c>
      <c r="D174" s="83">
        <v>373334249</v>
      </c>
      <c r="E174" s="49">
        <v>212504905</v>
      </c>
      <c r="F174" s="84">
        <v>585839154</v>
      </c>
      <c r="G174" s="42"/>
    </row>
    <row r="175" spans="1:7" x14ac:dyDescent="0.25">
      <c r="A175" s="24" t="s">
        <v>532</v>
      </c>
      <c r="B175" s="24" t="s">
        <v>10</v>
      </c>
      <c r="C175" s="24" t="s">
        <v>533</v>
      </c>
      <c r="D175" s="85">
        <v>1179574547</v>
      </c>
      <c r="E175" s="47">
        <v>1007100133</v>
      </c>
      <c r="F175" s="86">
        <v>2186674680</v>
      </c>
      <c r="G175" s="42"/>
    </row>
    <row r="176" spans="1:7" x14ac:dyDescent="0.25">
      <c r="A176" s="20" t="s">
        <v>534</v>
      </c>
      <c r="B176" s="20" t="s">
        <v>10</v>
      </c>
      <c r="C176" s="20" t="s">
        <v>535</v>
      </c>
      <c r="D176" s="83">
        <v>416685870</v>
      </c>
      <c r="E176" s="49">
        <v>0</v>
      </c>
      <c r="F176" s="84">
        <v>416685870</v>
      </c>
      <c r="G176" s="42"/>
    </row>
    <row r="177" spans="1:7" x14ac:dyDescent="0.25">
      <c r="A177" s="24" t="s">
        <v>536</v>
      </c>
      <c r="B177" s="24" t="s">
        <v>10</v>
      </c>
      <c r="C177" s="24" t="s">
        <v>537</v>
      </c>
      <c r="D177" s="85">
        <v>959459162</v>
      </c>
      <c r="E177" s="47">
        <v>907868220</v>
      </c>
      <c r="F177" s="86">
        <v>1867327382</v>
      </c>
      <c r="G177" s="42"/>
    </row>
    <row r="178" spans="1:7" x14ac:dyDescent="0.25">
      <c r="A178" s="20" t="s">
        <v>538</v>
      </c>
      <c r="B178" s="20" t="s">
        <v>10</v>
      </c>
      <c r="C178" s="20" t="s">
        <v>539</v>
      </c>
      <c r="D178" s="83">
        <v>632389208</v>
      </c>
      <c r="E178" s="49">
        <v>279006953</v>
      </c>
      <c r="F178" s="84">
        <v>911396161</v>
      </c>
      <c r="G178" s="42"/>
    </row>
    <row r="179" spans="1:7" x14ac:dyDescent="0.25">
      <c r="A179" s="24" t="s">
        <v>540</v>
      </c>
      <c r="B179" s="24" t="s">
        <v>10</v>
      </c>
      <c r="C179" s="24" t="s">
        <v>541</v>
      </c>
      <c r="D179" s="85">
        <v>301934908</v>
      </c>
      <c r="E179" s="47">
        <v>0</v>
      </c>
      <c r="F179" s="86">
        <v>301934908</v>
      </c>
      <c r="G179" s="42"/>
    </row>
    <row r="180" spans="1:7" x14ac:dyDescent="0.25">
      <c r="A180" s="20" t="s">
        <v>542</v>
      </c>
      <c r="B180" s="20" t="s">
        <v>10</v>
      </c>
      <c r="C180" s="20" t="s">
        <v>543</v>
      </c>
      <c r="D180" s="83">
        <v>886892744</v>
      </c>
      <c r="E180" s="49">
        <v>530142947</v>
      </c>
      <c r="F180" s="84">
        <v>1417035691</v>
      </c>
      <c r="G180" s="42"/>
    </row>
    <row r="181" spans="1:7" x14ac:dyDescent="0.25">
      <c r="A181" s="24" t="s">
        <v>544</v>
      </c>
      <c r="B181" s="24" t="s">
        <v>10</v>
      </c>
      <c r="C181" s="24" t="s">
        <v>545</v>
      </c>
      <c r="D181" s="85">
        <v>151797302</v>
      </c>
      <c r="E181" s="47">
        <v>89995474</v>
      </c>
      <c r="F181" s="86">
        <v>241792776</v>
      </c>
      <c r="G181" s="42"/>
    </row>
    <row r="182" spans="1:7" x14ac:dyDescent="0.25">
      <c r="A182" s="20" t="s">
        <v>546</v>
      </c>
      <c r="B182" s="20" t="s">
        <v>10</v>
      </c>
      <c r="C182" s="20" t="s">
        <v>547</v>
      </c>
      <c r="D182" s="83">
        <v>271759713</v>
      </c>
      <c r="E182" s="49">
        <v>127787744</v>
      </c>
      <c r="F182" s="84">
        <v>399547457</v>
      </c>
      <c r="G182" s="42"/>
    </row>
    <row r="183" spans="1:7" x14ac:dyDescent="0.25">
      <c r="A183" s="24" t="s">
        <v>548</v>
      </c>
      <c r="B183" s="24" t="s">
        <v>10</v>
      </c>
      <c r="C183" s="24" t="s">
        <v>549</v>
      </c>
      <c r="D183" s="85">
        <v>169921649</v>
      </c>
      <c r="E183" s="47">
        <v>125698133</v>
      </c>
      <c r="F183" s="86">
        <v>295619782</v>
      </c>
      <c r="G183" s="42"/>
    </row>
    <row r="184" spans="1:7" x14ac:dyDescent="0.25">
      <c r="A184" s="20" t="s">
        <v>550</v>
      </c>
      <c r="B184" s="20" t="s">
        <v>10</v>
      </c>
      <c r="C184" s="20" t="s">
        <v>551</v>
      </c>
      <c r="D184" s="83">
        <v>289133996</v>
      </c>
      <c r="E184" s="49">
        <v>297530608</v>
      </c>
      <c r="F184" s="84">
        <v>586664604</v>
      </c>
      <c r="G184" s="42"/>
    </row>
    <row r="185" spans="1:7" x14ac:dyDescent="0.25">
      <c r="A185" s="24" t="s">
        <v>552</v>
      </c>
      <c r="B185" s="24" t="s">
        <v>10</v>
      </c>
      <c r="C185" s="24" t="s">
        <v>553</v>
      </c>
      <c r="D185" s="85">
        <v>342074662</v>
      </c>
      <c r="E185" s="47">
        <v>221035899</v>
      </c>
      <c r="F185" s="86">
        <v>563110561</v>
      </c>
      <c r="G185" s="42"/>
    </row>
    <row r="186" spans="1:7" x14ac:dyDescent="0.25">
      <c r="A186" s="20" t="s">
        <v>554</v>
      </c>
      <c r="B186" s="20" t="s">
        <v>10</v>
      </c>
      <c r="C186" s="20" t="s">
        <v>555</v>
      </c>
      <c r="D186" s="83">
        <v>879691685</v>
      </c>
      <c r="E186" s="49">
        <v>415867524</v>
      </c>
      <c r="F186" s="84">
        <v>1295559209</v>
      </c>
      <c r="G186" s="42"/>
    </row>
    <row r="187" spans="1:7" x14ac:dyDescent="0.25">
      <c r="A187" s="24" t="s">
        <v>556</v>
      </c>
      <c r="B187" s="24" t="s">
        <v>10</v>
      </c>
      <c r="C187" s="24" t="s">
        <v>557</v>
      </c>
      <c r="D187" s="85">
        <v>399752888</v>
      </c>
      <c r="E187" s="47">
        <v>94248122</v>
      </c>
      <c r="F187" s="86">
        <v>494001010</v>
      </c>
      <c r="G187" s="42"/>
    </row>
    <row r="188" spans="1:7" x14ac:dyDescent="0.25">
      <c r="A188" s="20" t="s">
        <v>558</v>
      </c>
      <c r="B188" s="20" t="s">
        <v>10</v>
      </c>
      <c r="C188" s="20" t="s">
        <v>559</v>
      </c>
      <c r="D188" s="83">
        <v>986176151</v>
      </c>
      <c r="E188" s="49">
        <v>592056055</v>
      </c>
      <c r="F188" s="84">
        <v>1578232206</v>
      </c>
      <c r="G188" s="42"/>
    </row>
    <row r="189" spans="1:7" x14ac:dyDescent="0.25">
      <c r="A189" s="24" t="s">
        <v>560</v>
      </c>
      <c r="B189" s="24" t="s">
        <v>10</v>
      </c>
      <c r="C189" s="24" t="s">
        <v>561</v>
      </c>
      <c r="D189" s="85">
        <v>594727451</v>
      </c>
      <c r="E189" s="47">
        <v>276757234</v>
      </c>
      <c r="F189" s="86">
        <v>871484685</v>
      </c>
      <c r="G189" s="42"/>
    </row>
    <row r="190" spans="1:7" x14ac:dyDescent="0.25">
      <c r="A190" s="20" t="s">
        <v>562</v>
      </c>
      <c r="B190" s="20" t="s">
        <v>10</v>
      </c>
      <c r="C190" s="20" t="s">
        <v>563</v>
      </c>
      <c r="D190" s="83">
        <v>889472233</v>
      </c>
      <c r="E190" s="49">
        <v>361338990</v>
      </c>
      <c r="F190" s="84">
        <v>1250811223</v>
      </c>
      <c r="G190" s="42"/>
    </row>
    <row r="191" spans="1:7" x14ac:dyDescent="0.25">
      <c r="A191" s="24" t="s">
        <v>564</v>
      </c>
      <c r="B191" s="24" t="s">
        <v>10</v>
      </c>
      <c r="C191" s="24" t="s">
        <v>565</v>
      </c>
      <c r="D191" s="85">
        <v>354058709</v>
      </c>
      <c r="E191" s="47">
        <v>274114291</v>
      </c>
      <c r="F191" s="86">
        <v>628173000</v>
      </c>
      <c r="G191" s="42"/>
    </row>
    <row r="192" spans="1:7" x14ac:dyDescent="0.25">
      <c r="A192" s="20" t="s">
        <v>566</v>
      </c>
      <c r="B192" s="20" t="s">
        <v>10</v>
      </c>
      <c r="C192" s="20" t="s">
        <v>567</v>
      </c>
      <c r="D192" s="83">
        <v>477693482</v>
      </c>
      <c r="E192" s="49">
        <v>293887071</v>
      </c>
      <c r="F192" s="84">
        <v>771580553</v>
      </c>
      <c r="G192" s="42"/>
    </row>
    <row r="193" spans="1:7" x14ac:dyDescent="0.25">
      <c r="A193" s="24" t="s">
        <v>568</v>
      </c>
      <c r="B193" s="24" t="s">
        <v>10</v>
      </c>
      <c r="C193" s="24" t="s">
        <v>569</v>
      </c>
      <c r="D193" s="85">
        <v>1117620598</v>
      </c>
      <c r="E193" s="47">
        <v>414357337</v>
      </c>
      <c r="F193" s="86">
        <v>1531977935</v>
      </c>
      <c r="G193" s="42"/>
    </row>
    <row r="194" spans="1:7" x14ac:dyDescent="0.25">
      <c r="A194" s="20" t="s">
        <v>570</v>
      </c>
      <c r="B194" s="20" t="s">
        <v>10</v>
      </c>
      <c r="C194" s="20" t="s">
        <v>571</v>
      </c>
      <c r="D194" s="83">
        <v>625587067</v>
      </c>
      <c r="E194" s="49">
        <v>308096598</v>
      </c>
      <c r="F194" s="84">
        <v>933683665</v>
      </c>
      <c r="G194" s="42"/>
    </row>
    <row r="195" spans="1:7" x14ac:dyDescent="0.25">
      <c r="A195" s="24" t="s">
        <v>572</v>
      </c>
      <c r="B195" s="24" t="s">
        <v>10</v>
      </c>
      <c r="C195" s="24" t="s">
        <v>573</v>
      </c>
      <c r="D195" s="85">
        <v>163963165</v>
      </c>
      <c r="E195" s="47">
        <v>133302955</v>
      </c>
      <c r="F195" s="86">
        <v>297266120</v>
      </c>
      <c r="G195" s="42"/>
    </row>
    <row r="196" spans="1:7" x14ac:dyDescent="0.25">
      <c r="A196" s="20" t="s">
        <v>574</v>
      </c>
      <c r="B196" s="20" t="s">
        <v>10</v>
      </c>
      <c r="C196" s="20" t="s">
        <v>575</v>
      </c>
      <c r="D196" s="83">
        <v>307031293</v>
      </c>
      <c r="E196" s="49">
        <v>242913608</v>
      </c>
      <c r="F196" s="84">
        <v>549944901</v>
      </c>
      <c r="G196" s="42"/>
    </row>
    <row r="197" spans="1:7" x14ac:dyDescent="0.25">
      <c r="A197" s="24" t="s">
        <v>576</v>
      </c>
      <c r="B197" s="24" t="s">
        <v>10</v>
      </c>
      <c r="C197" s="24" t="s">
        <v>577</v>
      </c>
      <c r="D197" s="85">
        <v>732452235</v>
      </c>
      <c r="E197" s="47">
        <v>97896057</v>
      </c>
      <c r="F197" s="86">
        <v>830348292</v>
      </c>
      <c r="G197" s="42"/>
    </row>
    <row r="198" spans="1:7" x14ac:dyDescent="0.25">
      <c r="A198" s="20" t="s">
        <v>578</v>
      </c>
      <c r="B198" s="20" t="s">
        <v>10</v>
      </c>
      <c r="C198" s="20" t="s">
        <v>579</v>
      </c>
      <c r="D198" s="83">
        <v>1303703923</v>
      </c>
      <c r="E198" s="49">
        <v>1011141675</v>
      </c>
      <c r="F198" s="84">
        <v>2314845598</v>
      </c>
      <c r="G198" s="42"/>
    </row>
    <row r="199" spans="1:7" x14ac:dyDescent="0.25">
      <c r="A199" s="24" t="s">
        <v>580</v>
      </c>
      <c r="B199" s="24" t="s">
        <v>10</v>
      </c>
      <c r="C199" s="24" t="s">
        <v>581</v>
      </c>
      <c r="D199" s="85">
        <v>366008341</v>
      </c>
      <c r="E199" s="47">
        <v>260021173</v>
      </c>
      <c r="F199" s="86">
        <v>626029514</v>
      </c>
      <c r="G199" s="42"/>
    </row>
    <row r="200" spans="1:7" x14ac:dyDescent="0.25">
      <c r="A200" s="20" t="s">
        <v>582</v>
      </c>
      <c r="B200" s="20" t="s">
        <v>10</v>
      </c>
      <c r="C200" s="20" t="s">
        <v>583</v>
      </c>
      <c r="D200" s="83">
        <v>602438129</v>
      </c>
      <c r="E200" s="49">
        <v>337494062</v>
      </c>
      <c r="F200" s="84">
        <v>939932191</v>
      </c>
      <c r="G200" s="42"/>
    </row>
    <row r="201" spans="1:7" x14ac:dyDescent="0.25">
      <c r="A201" s="24" t="s">
        <v>584</v>
      </c>
      <c r="B201" s="24" t="s">
        <v>10</v>
      </c>
      <c r="C201" s="24" t="s">
        <v>585</v>
      </c>
      <c r="D201" s="85">
        <v>286550755</v>
      </c>
      <c r="E201" s="47">
        <v>201793160</v>
      </c>
      <c r="F201" s="86">
        <v>488343915</v>
      </c>
      <c r="G201" s="42"/>
    </row>
    <row r="202" spans="1:7" x14ac:dyDescent="0.25">
      <c r="A202" s="20" t="s">
        <v>102</v>
      </c>
      <c r="B202" s="20" t="s">
        <v>12</v>
      </c>
      <c r="C202" s="20" t="s">
        <v>103</v>
      </c>
      <c r="D202" s="83">
        <v>1185274896</v>
      </c>
      <c r="E202" s="49">
        <v>1561210303</v>
      </c>
      <c r="F202" s="84">
        <v>2746485199</v>
      </c>
      <c r="G202" s="42"/>
    </row>
    <row r="203" spans="1:7" x14ac:dyDescent="0.25">
      <c r="A203" s="24" t="s">
        <v>586</v>
      </c>
      <c r="B203" s="24" t="s">
        <v>12</v>
      </c>
      <c r="C203" s="24" t="s">
        <v>587</v>
      </c>
      <c r="D203" s="85">
        <v>46196878</v>
      </c>
      <c r="E203" s="47">
        <v>27276615</v>
      </c>
      <c r="F203" s="86">
        <v>73473493</v>
      </c>
      <c r="G203" s="42"/>
    </row>
    <row r="204" spans="1:7" x14ac:dyDescent="0.25">
      <c r="A204" s="20" t="s">
        <v>588</v>
      </c>
      <c r="B204" s="20" t="s">
        <v>12</v>
      </c>
      <c r="C204" s="20" t="s">
        <v>589</v>
      </c>
      <c r="D204" s="83">
        <v>463741616</v>
      </c>
      <c r="E204" s="49">
        <v>291398527</v>
      </c>
      <c r="F204" s="84">
        <v>755140143</v>
      </c>
      <c r="G204" s="42"/>
    </row>
    <row r="205" spans="1:7" x14ac:dyDescent="0.25">
      <c r="A205" s="24" t="s">
        <v>590</v>
      </c>
      <c r="B205" s="24" t="s">
        <v>12</v>
      </c>
      <c r="C205" s="24" t="s">
        <v>591</v>
      </c>
      <c r="D205" s="85">
        <v>89213898</v>
      </c>
      <c r="E205" s="47">
        <v>94922108</v>
      </c>
      <c r="F205" s="86">
        <v>184136006</v>
      </c>
      <c r="G205" s="42"/>
    </row>
    <row r="206" spans="1:7" x14ac:dyDescent="0.25">
      <c r="A206" s="20" t="s">
        <v>592</v>
      </c>
      <c r="B206" s="20" t="s">
        <v>12</v>
      </c>
      <c r="C206" s="20" t="s">
        <v>593</v>
      </c>
      <c r="D206" s="83">
        <v>198919605</v>
      </c>
      <c r="E206" s="49">
        <v>151590015</v>
      </c>
      <c r="F206" s="84">
        <v>350509620</v>
      </c>
      <c r="G206" s="42"/>
    </row>
    <row r="207" spans="1:7" x14ac:dyDescent="0.25">
      <c r="A207" s="24" t="s">
        <v>594</v>
      </c>
      <c r="B207" s="24" t="s">
        <v>12</v>
      </c>
      <c r="C207" s="24" t="s">
        <v>595</v>
      </c>
      <c r="D207" s="85">
        <v>47644212</v>
      </c>
      <c r="E207" s="47">
        <v>26835694</v>
      </c>
      <c r="F207" s="86">
        <v>74479906</v>
      </c>
      <c r="G207" s="42"/>
    </row>
    <row r="208" spans="1:7" x14ac:dyDescent="0.25">
      <c r="A208" s="20" t="s">
        <v>596</v>
      </c>
      <c r="B208" s="20" t="s">
        <v>12</v>
      </c>
      <c r="C208" s="20" t="s">
        <v>597</v>
      </c>
      <c r="D208" s="83">
        <v>68575657</v>
      </c>
      <c r="E208" s="49">
        <v>32622381</v>
      </c>
      <c r="F208" s="84">
        <v>101198038</v>
      </c>
      <c r="G208" s="42"/>
    </row>
    <row r="209" spans="1:7" x14ac:dyDescent="0.25">
      <c r="A209" s="24" t="s">
        <v>598</v>
      </c>
      <c r="B209" s="24" t="s">
        <v>12</v>
      </c>
      <c r="C209" s="24" t="s">
        <v>599</v>
      </c>
      <c r="D209" s="85">
        <v>208628710</v>
      </c>
      <c r="E209" s="47">
        <v>97695031</v>
      </c>
      <c r="F209" s="86">
        <v>306323741</v>
      </c>
      <c r="G209" s="42"/>
    </row>
    <row r="210" spans="1:7" x14ac:dyDescent="0.25">
      <c r="A210" s="20" t="s">
        <v>600</v>
      </c>
      <c r="B210" s="20" t="s">
        <v>12</v>
      </c>
      <c r="C210" s="20" t="s">
        <v>12</v>
      </c>
      <c r="D210" s="83">
        <v>126215863</v>
      </c>
      <c r="E210" s="49">
        <v>81453196</v>
      </c>
      <c r="F210" s="84">
        <v>207669059</v>
      </c>
      <c r="G210" s="42"/>
    </row>
    <row r="211" spans="1:7" x14ac:dyDescent="0.25">
      <c r="A211" s="24" t="s">
        <v>601</v>
      </c>
      <c r="B211" s="24" t="s">
        <v>12</v>
      </c>
      <c r="C211" s="24" t="s">
        <v>602</v>
      </c>
      <c r="D211" s="85">
        <v>77857268</v>
      </c>
      <c r="E211" s="47">
        <v>42975192</v>
      </c>
      <c r="F211" s="86">
        <v>120832460</v>
      </c>
      <c r="G211" s="42"/>
    </row>
    <row r="212" spans="1:7" x14ac:dyDescent="0.25">
      <c r="A212" s="20" t="s">
        <v>603</v>
      </c>
      <c r="B212" s="20" t="s">
        <v>12</v>
      </c>
      <c r="C212" s="20" t="s">
        <v>604</v>
      </c>
      <c r="D212" s="83">
        <v>178868542</v>
      </c>
      <c r="E212" s="49">
        <v>90499326</v>
      </c>
      <c r="F212" s="84">
        <v>269367868</v>
      </c>
      <c r="G212" s="42"/>
    </row>
    <row r="213" spans="1:7" x14ac:dyDescent="0.25">
      <c r="A213" s="24" t="s">
        <v>605</v>
      </c>
      <c r="B213" s="24" t="s">
        <v>12</v>
      </c>
      <c r="C213" s="24" t="s">
        <v>606</v>
      </c>
      <c r="D213" s="85">
        <v>14250019</v>
      </c>
      <c r="E213" s="47">
        <v>5490763</v>
      </c>
      <c r="F213" s="86">
        <v>19740782</v>
      </c>
      <c r="G213" s="42"/>
    </row>
    <row r="214" spans="1:7" x14ac:dyDescent="0.25">
      <c r="A214" s="20" t="s">
        <v>607</v>
      </c>
      <c r="B214" s="20" t="s">
        <v>12</v>
      </c>
      <c r="C214" s="20" t="s">
        <v>14</v>
      </c>
      <c r="D214" s="83">
        <v>93354184</v>
      </c>
      <c r="E214" s="49">
        <v>66848168</v>
      </c>
      <c r="F214" s="84">
        <v>160202352</v>
      </c>
      <c r="G214" s="42"/>
    </row>
    <row r="215" spans="1:7" x14ac:dyDescent="0.25">
      <c r="A215" s="24" t="s">
        <v>608</v>
      </c>
      <c r="B215" s="24" t="s">
        <v>12</v>
      </c>
      <c r="C215" s="24" t="s">
        <v>609</v>
      </c>
      <c r="D215" s="85">
        <v>130320534</v>
      </c>
      <c r="E215" s="47">
        <v>48925567</v>
      </c>
      <c r="F215" s="86">
        <v>179246101</v>
      </c>
      <c r="G215" s="42"/>
    </row>
    <row r="216" spans="1:7" x14ac:dyDescent="0.25">
      <c r="A216" s="20" t="s">
        <v>610</v>
      </c>
      <c r="B216" s="20" t="s">
        <v>12</v>
      </c>
      <c r="C216" s="20" t="s">
        <v>611</v>
      </c>
      <c r="D216" s="83">
        <v>79981948</v>
      </c>
      <c r="E216" s="49">
        <v>56836110</v>
      </c>
      <c r="F216" s="84">
        <v>136818058</v>
      </c>
      <c r="G216" s="42"/>
    </row>
    <row r="217" spans="1:7" x14ac:dyDescent="0.25">
      <c r="A217" s="24" t="s">
        <v>612</v>
      </c>
      <c r="B217" s="24" t="s">
        <v>12</v>
      </c>
      <c r="C217" s="24" t="s">
        <v>613</v>
      </c>
      <c r="D217" s="85">
        <v>90300632</v>
      </c>
      <c r="E217" s="47">
        <v>55050290</v>
      </c>
      <c r="F217" s="86">
        <v>145350922</v>
      </c>
      <c r="G217" s="42"/>
    </row>
    <row r="218" spans="1:7" x14ac:dyDescent="0.25">
      <c r="A218" s="20" t="s">
        <v>614</v>
      </c>
      <c r="B218" s="20" t="s">
        <v>12</v>
      </c>
      <c r="C218" s="20" t="s">
        <v>615</v>
      </c>
      <c r="D218" s="83">
        <v>838878706</v>
      </c>
      <c r="E218" s="49">
        <v>944758180</v>
      </c>
      <c r="F218" s="84">
        <v>1783636886</v>
      </c>
      <c r="G218" s="42"/>
    </row>
    <row r="219" spans="1:7" x14ac:dyDescent="0.25">
      <c r="A219" s="24" t="s">
        <v>616</v>
      </c>
      <c r="B219" s="24" t="s">
        <v>12</v>
      </c>
      <c r="C219" s="24" t="s">
        <v>617</v>
      </c>
      <c r="D219" s="85">
        <v>198614629</v>
      </c>
      <c r="E219" s="47">
        <v>70610907</v>
      </c>
      <c r="F219" s="86">
        <v>269225536</v>
      </c>
      <c r="G219" s="42"/>
    </row>
    <row r="220" spans="1:7" x14ac:dyDescent="0.25">
      <c r="A220" s="20" t="s">
        <v>618</v>
      </c>
      <c r="B220" s="20" t="s">
        <v>12</v>
      </c>
      <c r="C220" s="20" t="s">
        <v>619</v>
      </c>
      <c r="D220" s="83">
        <v>468207196</v>
      </c>
      <c r="E220" s="49">
        <v>195458730</v>
      </c>
      <c r="F220" s="84">
        <v>663665926</v>
      </c>
      <c r="G220" s="42"/>
    </row>
    <row r="221" spans="1:7" x14ac:dyDescent="0.25">
      <c r="A221" s="24" t="s">
        <v>620</v>
      </c>
      <c r="B221" s="24" t="s">
        <v>12</v>
      </c>
      <c r="C221" s="24" t="s">
        <v>621</v>
      </c>
      <c r="D221" s="85">
        <v>160696788</v>
      </c>
      <c r="E221" s="47">
        <v>97502022</v>
      </c>
      <c r="F221" s="86">
        <v>258198810</v>
      </c>
      <c r="G221" s="42"/>
    </row>
    <row r="222" spans="1:7" x14ac:dyDescent="0.25">
      <c r="A222" s="20" t="s">
        <v>622</v>
      </c>
      <c r="B222" s="20" t="s">
        <v>12</v>
      </c>
      <c r="C222" s="20" t="s">
        <v>623</v>
      </c>
      <c r="D222" s="83">
        <v>71189327</v>
      </c>
      <c r="E222" s="49">
        <v>45763654</v>
      </c>
      <c r="F222" s="84">
        <v>116952981</v>
      </c>
      <c r="G222" s="42"/>
    </row>
    <row r="223" spans="1:7" x14ac:dyDescent="0.25">
      <c r="A223" s="24" t="s">
        <v>624</v>
      </c>
      <c r="B223" s="24" t="s">
        <v>12</v>
      </c>
      <c r="C223" s="24" t="s">
        <v>153</v>
      </c>
      <c r="D223" s="85">
        <v>100039201</v>
      </c>
      <c r="E223" s="47">
        <v>88825393</v>
      </c>
      <c r="F223" s="86">
        <v>188864594</v>
      </c>
      <c r="G223" s="42"/>
    </row>
    <row r="224" spans="1:7" x14ac:dyDescent="0.25">
      <c r="A224" s="20" t="s">
        <v>625</v>
      </c>
      <c r="B224" s="20" t="s">
        <v>12</v>
      </c>
      <c r="C224" s="20" t="s">
        <v>626</v>
      </c>
      <c r="D224" s="83">
        <v>202121400</v>
      </c>
      <c r="E224" s="49">
        <v>135456134</v>
      </c>
      <c r="F224" s="84">
        <v>337577534</v>
      </c>
      <c r="G224" s="42"/>
    </row>
    <row r="225" spans="1:7" x14ac:dyDescent="0.25">
      <c r="A225" s="24" t="s">
        <v>627</v>
      </c>
      <c r="B225" s="24" t="s">
        <v>12</v>
      </c>
      <c r="C225" s="24" t="s">
        <v>628</v>
      </c>
      <c r="D225" s="85">
        <v>136670549</v>
      </c>
      <c r="E225" s="47">
        <v>59074045</v>
      </c>
      <c r="F225" s="86">
        <v>195744594</v>
      </c>
      <c r="G225" s="42"/>
    </row>
    <row r="226" spans="1:7" x14ac:dyDescent="0.25">
      <c r="A226" s="20" t="s">
        <v>629</v>
      </c>
      <c r="B226" s="20" t="s">
        <v>12</v>
      </c>
      <c r="C226" s="20" t="s">
        <v>630</v>
      </c>
      <c r="D226" s="83">
        <v>48099606</v>
      </c>
      <c r="E226" s="49">
        <v>40697747</v>
      </c>
      <c r="F226" s="84">
        <v>88797353</v>
      </c>
      <c r="G226" s="42"/>
    </row>
    <row r="227" spans="1:7" x14ac:dyDescent="0.25">
      <c r="A227" s="24" t="s">
        <v>631</v>
      </c>
      <c r="B227" s="24" t="s">
        <v>12</v>
      </c>
      <c r="C227" s="24" t="s">
        <v>632</v>
      </c>
      <c r="D227" s="85">
        <v>142957168</v>
      </c>
      <c r="E227" s="47">
        <v>46798320</v>
      </c>
      <c r="F227" s="86">
        <v>189755488</v>
      </c>
      <c r="G227" s="42"/>
    </row>
    <row r="228" spans="1:7" x14ac:dyDescent="0.25">
      <c r="A228" s="20" t="s">
        <v>633</v>
      </c>
      <c r="B228" s="20" t="s">
        <v>12</v>
      </c>
      <c r="C228" s="20" t="s">
        <v>634</v>
      </c>
      <c r="D228" s="83">
        <v>200640586</v>
      </c>
      <c r="E228" s="49">
        <v>100653439</v>
      </c>
      <c r="F228" s="84">
        <v>301294025</v>
      </c>
      <c r="G228" s="42"/>
    </row>
    <row r="229" spans="1:7" x14ac:dyDescent="0.25">
      <c r="A229" s="24" t="s">
        <v>635</v>
      </c>
      <c r="B229" s="24" t="s">
        <v>12</v>
      </c>
      <c r="C229" s="24" t="s">
        <v>636</v>
      </c>
      <c r="D229" s="85">
        <v>107394274</v>
      </c>
      <c r="E229" s="47">
        <v>76678889</v>
      </c>
      <c r="F229" s="86">
        <v>184073163</v>
      </c>
      <c r="G229" s="42"/>
    </row>
    <row r="230" spans="1:7" x14ac:dyDescent="0.25">
      <c r="A230" s="20" t="s">
        <v>637</v>
      </c>
      <c r="B230" s="20" t="s">
        <v>12</v>
      </c>
      <c r="C230" s="20" t="s">
        <v>638</v>
      </c>
      <c r="D230" s="83">
        <v>51930296</v>
      </c>
      <c r="E230" s="49">
        <v>29348898</v>
      </c>
      <c r="F230" s="84">
        <v>81279194</v>
      </c>
      <c r="G230" s="42"/>
    </row>
    <row r="231" spans="1:7" x14ac:dyDescent="0.25">
      <c r="A231" s="24" t="s">
        <v>639</v>
      </c>
      <c r="B231" s="24" t="s">
        <v>12</v>
      </c>
      <c r="C231" s="24" t="s">
        <v>640</v>
      </c>
      <c r="D231" s="85">
        <v>141377239</v>
      </c>
      <c r="E231" s="47">
        <v>93735641</v>
      </c>
      <c r="F231" s="86">
        <v>235112880</v>
      </c>
      <c r="G231" s="42"/>
    </row>
    <row r="232" spans="1:7" x14ac:dyDescent="0.25">
      <c r="A232" s="20" t="s">
        <v>641</v>
      </c>
      <c r="B232" s="20" t="s">
        <v>12</v>
      </c>
      <c r="C232" s="20" t="s">
        <v>642</v>
      </c>
      <c r="D232" s="83">
        <v>57782192</v>
      </c>
      <c r="E232" s="49">
        <v>34962679</v>
      </c>
      <c r="F232" s="84">
        <v>92744871</v>
      </c>
      <c r="G232" s="42"/>
    </row>
    <row r="233" spans="1:7" x14ac:dyDescent="0.25">
      <c r="A233" s="24" t="s">
        <v>104</v>
      </c>
      <c r="B233" s="24" t="s">
        <v>12</v>
      </c>
      <c r="C233" s="24" t="s">
        <v>105</v>
      </c>
      <c r="D233" s="85">
        <v>925046038</v>
      </c>
      <c r="E233" s="47">
        <v>1423848534</v>
      </c>
      <c r="F233" s="86">
        <v>2348894572</v>
      </c>
      <c r="G233" s="42"/>
    </row>
    <row r="234" spans="1:7" x14ac:dyDescent="0.25">
      <c r="A234" s="20" t="s">
        <v>643</v>
      </c>
      <c r="B234" s="20" t="s">
        <v>12</v>
      </c>
      <c r="C234" s="20" t="s">
        <v>644</v>
      </c>
      <c r="D234" s="83">
        <v>163760194</v>
      </c>
      <c r="E234" s="49">
        <v>84258771</v>
      </c>
      <c r="F234" s="84">
        <v>248018965</v>
      </c>
      <c r="G234" s="42"/>
    </row>
    <row r="235" spans="1:7" x14ac:dyDescent="0.25">
      <c r="A235" s="24" t="s">
        <v>645</v>
      </c>
      <c r="B235" s="24" t="s">
        <v>12</v>
      </c>
      <c r="C235" s="24" t="s">
        <v>646</v>
      </c>
      <c r="D235" s="85">
        <v>99314640</v>
      </c>
      <c r="E235" s="47">
        <v>51853372</v>
      </c>
      <c r="F235" s="86">
        <v>151168012</v>
      </c>
      <c r="G235" s="42"/>
    </row>
    <row r="236" spans="1:7" x14ac:dyDescent="0.25">
      <c r="A236" s="20" t="s">
        <v>647</v>
      </c>
      <c r="B236" s="20" t="s">
        <v>12</v>
      </c>
      <c r="C236" s="20" t="s">
        <v>648</v>
      </c>
      <c r="D236" s="83">
        <v>104870515</v>
      </c>
      <c r="E236" s="49">
        <v>79073675</v>
      </c>
      <c r="F236" s="84">
        <v>183944190</v>
      </c>
      <c r="G236" s="42"/>
    </row>
    <row r="237" spans="1:7" x14ac:dyDescent="0.25">
      <c r="A237" s="24" t="s">
        <v>649</v>
      </c>
      <c r="B237" s="24" t="s">
        <v>12</v>
      </c>
      <c r="C237" s="24" t="s">
        <v>650</v>
      </c>
      <c r="D237" s="85">
        <v>114071231</v>
      </c>
      <c r="E237" s="47">
        <v>55864712</v>
      </c>
      <c r="F237" s="86">
        <v>169935943</v>
      </c>
      <c r="G237" s="42"/>
    </row>
    <row r="238" spans="1:7" x14ac:dyDescent="0.25">
      <c r="A238" s="20" t="s">
        <v>651</v>
      </c>
      <c r="B238" s="20" t="s">
        <v>12</v>
      </c>
      <c r="C238" s="20" t="s">
        <v>652</v>
      </c>
      <c r="D238" s="83">
        <v>123114750</v>
      </c>
      <c r="E238" s="49">
        <v>57997003</v>
      </c>
      <c r="F238" s="84">
        <v>181111753</v>
      </c>
      <c r="G238" s="42"/>
    </row>
    <row r="239" spans="1:7" x14ac:dyDescent="0.25">
      <c r="A239" s="24" t="s">
        <v>653</v>
      </c>
      <c r="B239" s="24" t="s">
        <v>12</v>
      </c>
      <c r="C239" s="24" t="s">
        <v>654</v>
      </c>
      <c r="D239" s="85">
        <v>116746071</v>
      </c>
      <c r="E239" s="47">
        <v>82032716</v>
      </c>
      <c r="F239" s="86">
        <v>198778787</v>
      </c>
      <c r="G239" s="42"/>
    </row>
    <row r="240" spans="1:7" x14ac:dyDescent="0.25">
      <c r="A240" s="20" t="s">
        <v>655</v>
      </c>
      <c r="B240" s="20" t="s">
        <v>12</v>
      </c>
      <c r="C240" s="20" t="s">
        <v>656</v>
      </c>
      <c r="D240" s="83">
        <v>250920536</v>
      </c>
      <c r="E240" s="49">
        <v>227728538</v>
      </c>
      <c r="F240" s="84">
        <v>478649074</v>
      </c>
      <c r="G240" s="42"/>
    </row>
    <row r="241" spans="1:7" x14ac:dyDescent="0.25">
      <c r="A241" s="24" t="s">
        <v>657</v>
      </c>
      <c r="B241" s="24" t="s">
        <v>12</v>
      </c>
      <c r="C241" s="24" t="s">
        <v>658</v>
      </c>
      <c r="D241" s="85">
        <v>65065575</v>
      </c>
      <c r="E241" s="47">
        <v>24778808</v>
      </c>
      <c r="F241" s="86">
        <v>89844383</v>
      </c>
      <c r="G241" s="42"/>
    </row>
    <row r="242" spans="1:7" x14ac:dyDescent="0.25">
      <c r="A242" s="20" t="s">
        <v>659</v>
      </c>
      <c r="B242" s="20" t="s">
        <v>12</v>
      </c>
      <c r="C242" s="20" t="s">
        <v>660</v>
      </c>
      <c r="D242" s="83">
        <v>161350466</v>
      </c>
      <c r="E242" s="49">
        <v>161077537</v>
      </c>
      <c r="F242" s="84">
        <v>322428003</v>
      </c>
      <c r="G242" s="42"/>
    </row>
    <row r="243" spans="1:7" x14ac:dyDescent="0.25">
      <c r="A243" s="24" t="s">
        <v>661</v>
      </c>
      <c r="B243" s="24" t="s">
        <v>12</v>
      </c>
      <c r="C243" s="24" t="s">
        <v>662</v>
      </c>
      <c r="D243" s="85">
        <v>116679677</v>
      </c>
      <c r="E243" s="47">
        <v>54260011</v>
      </c>
      <c r="F243" s="86">
        <v>170939688</v>
      </c>
      <c r="G243" s="42"/>
    </row>
    <row r="244" spans="1:7" x14ac:dyDescent="0.25">
      <c r="A244" s="20" t="s">
        <v>663</v>
      </c>
      <c r="B244" s="20" t="s">
        <v>12</v>
      </c>
      <c r="C244" s="20" t="s">
        <v>664</v>
      </c>
      <c r="D244" s="83">
        <v>185929013</v>
      </c>
      <c r="E244" s="49">
        <v>64320035</v>
      </c>
      <c r="F244" s="84">
        <v>250249048</v>
      </c>
      <c r="G244" s="42"/>
    </row>
    <row r="245" spans="1:7" x14ac:dyDescent="0.25">
      <c r="A245" s="24" t="s">
        <v>665</v>
      </c>
      <c r="B245" s="24" t="s">
        <v>12</v>
      </c>
      <c r="C245" s="24" t="s">
        <v>666</v>
      </c>
      <c r="D245" s="85">
        <v>30086593</v>
      </c>
      <c r="E245" s="47">
        <v>25160721</v>
      </c>
      <c r="F245" s="86">
        <v>55247314</v>
      </c>
      <c r="G245" s="42"/>
    </row>
    <row r="246" spans="1:7" x14ac:dyDescent="0.25">
      <c r="A246" s="20" t="s">
        <v>667</v>
      </c>
      <c r="B246" s="20" t="s">
        <v>12</v>
      </c>
      <c r="C246" s="20" t="s">
        <v>668</v>
      </c>
      <c r="D246" s="83">
        <v>173393336</v>
      </c>
      <c r="E246" s="49">
        <v>115024124</v>
      </c>
      <c r="F246" s="84">
        <v>288417460</v>
      </c>
      <c r="G246" s="42"/>
    </row>
    <row r="247" spans="1:7" x14ac:dyDescent="0.25">
      <c r="A247" s="24" t="s">
        <v>669</v>
      </c>
      <c r="B247" s="24" t="s">
        <v>12</v>
      </c>
      <c r="C247" s="24" t="s">
        <v>339</v>
      </c>
      <c r="D247" s="85">
        <v>158363764</v>
      </c>
      <c r="E247" s="47">
        <v>61185612</v>
      </c>
      <c r="F247" s="86">
        <v>219549376</v>
      </c>
      <c r="G247" s="42"/>
    </row>
    <row r="248" spans="1:7" x14ac:dyDescent="0.25">
      <c r="A248" s="20" t="s">
        <v>670</v>
      </c>
      <c r="B248" s="20" t="s">
        <v>12</v>
      </c>
      <c r="C248" s="20" t="s">
        <v>671</v>
      </c>
      <c r="D248" s="83">
        <v>145002684</v>
      </c>
      <c r="E248" s="49">
        <v>44600306</v>
      </c>
      <c r="F248" s="84">
        <v>189602990</v>
      </c>
      <c r="G248" s="42"/>
    </row>
    <row r="249" spans="1:7" x14ac:dyDescent="0.25">
      <c r="A249" s="24" t="s">
        <v>672</v>
      </c>
      <c r="B249" s="24" t="s">
        <v>12</v>
      </c>
      <c r="C249" s="24" t="s">
        <v>673</v>
      </c>
      <c r="D249" s="85">
        <v>56562459</v>
      </c>
      <c r="E249" s="47">
        <v>38354224</v>
      </c>
      <c r="F249" s="86">
        <v>94916683</v>
      </c>
      <c r="G249" s="42"/>
    </row>
    <row r="250" spans="1:7" x14ac:dyDescent="0.25">
      <c r="A250" s="20" t="s">
        <v>674</v>
      </c>
      <c r="B250" s="20" t="s">
        <v>12</v>
      </c>
      <c r="C250" s="20" t="s">
        <v>675</v>
      </c>
      <c r="D250" s="83">
        <v>46612057</v>
      </c>
      <c r="E250" s="49">
        <v>19518650</v>
      </c>
      <c r="F250" s="84">
        <v>66130707</v>
      </c>
      <c r="G250" s="42"/>
    </row>
    <row r="251" spans="1:7" x14ac:dyDescent="0.25">
      <c r="A251" s="24" t="s">
        <v>676</v>
      </c>
      <c r="B251" s="24" t="s">
        <v>12</v>
      </c>
      <c r="C251" s="24" t="s">
        <v>677</v>
      </c>
      <c r="D251" s="85">
        <v>89570332</v>
      </c>
      <c r="E251" s="47">
        <v>46642642</v>
      </c>
      <c r="F251" s="86">
        <v>136212974</v>
      </c>
      <c r="G251" s="42"/>
    </row>
    <row r="252" spans="1:7" x14ac:dyDescent="0.25">
      <c r="A252" s="20" t="s">
        <v>678</v>
      </c>
      <c r="B252" s="20" t="s">
        <v>12</v>
      </c>
      <c r="C252" s="20" t="s">
        <v>679</v>
      </c>
      <c r="D252" s="83">
        <v>255293859</v>
      </c>
      <c r="E252" s="49">
        <v>218515615</v>
      </c>
      <c r="F252" s="84">
        <v>473809474</v>
      </c>
      <c r="G252" s="42"/>
    </row>
    <row r="253" spans="1:7" x14ac:dyDescent="0.25">
      <c r="A253" s="24" t="s">
        <v>680</v>
      </c>
      <c r="B253" s="24" t="s">
        <v>12</v>
      </c>
      <c r="C253" s="24" t="s">
        <v>681</v>
      </c>
      <c r="D253" s="85">
        <v>109238453</v>
      </c>
      <c r="E253" s="47">
        <v>67783289</v>
      </c>
      <c r="F253" s="86">
        <v>177021742</v>
      </c>
      <c r="G253" s="42"/>
    </row>
    <row r="254" spans="1:7" x14ac:dyDescent="0.25">
      <c r="A254" s="20" t="s">
        <v>682</v>
      </c>
      <c r="B254" s="20" t="s">
        <v>12</v>
      </c>
      <c r="C254" s="20" t="s">
        <v>683</v>
      </c>
      <c r="D254" s="83">
        <v>236164702</v>
      </c>
      <c r="E254" s="49">
        <v>126164522</v>
      </c>
      <c r="F254" s="84">
        <v>362329224</v>
      </c>
      <c r="G254" s="42"/>
    </row>
    <row r="255" spans="1:7" x14ac:dyDescent="0.25">
      <c r="A255" s="24" t="s">
        <v>684</v>
      </c>
      <c r="B255" s="24" t="s">
        <v>12</v>
      </c>
      <c r="C255" s="24" t="s">
        <v>685</v>
      </c>
      <c r="D255" s="85">
        <v>166262871</v>
      </c>
      <c r="E255" s="47">
        <v>126121807</v>
      </c>
      <c r="F255" s="86">
        <v>292384678</v>
      </c>
      <c r="G255" s="42"/>
    </row>
    <row r="256" spans="1:7" x14ac:dyDescent="0.25">
      <c r="A256" s="20" t="s">
        <v>686</v>
      </c>
      <c r="B256" s="20" t="s">
        <v>12</v>
      </c>
      <c r="C256" s="20" t="s">
        <v>687</v>
      </c>
      <c r="D256" s="83">
        <v>145048014</v>
      </c>
      <c r="E256" s="49">
        <v>82811498</v>
      </c>
      <c r="F256" s="84">
        <v>227859512</v>
      </c>
      <c r="G256" s="42"/>
    </row>
    <row r="257" spans="1:7" x14ac:dyDescent="0.25">
      <c r="A257" s="24" t="s">
        <v>688</v>
      </c>
      <c r="B257" s="24" t="s">
        <v>12</v>
      </c>
      <c r="C257" s="24" t="s">
        <v>689</v>
      </c>
      <c r="D257" s="85">
        <v>111005476</v>
      </c>
      <c r="E257" s="47">
        <v>85747091</v>
      </c>
      <c r="F257" s="86">
        <v>196752567</v>
      </c>
      <c r="G257" s="42"/>
    </row>
    <row r="258" spans="1:7" x14ac:dyDescent="0.25">
      <c r="A258" s="20" t="s">
        <v>690</v>
      </c>
      <c r="B258" s="20" t="s">
        <v>12</v>
      </c>
      <c r="C258" s="20" t="s">
        <v>691</v>
      </c>
      <c r="D258" s="83">
        <v>445426252</v>
      </c>
      <c r="E258" s="49">
        <v>358164409</v>
      </c>
      <c r="F258" s="84">
        <v>803590661</v>
      </c>
      <c r="G258" s="42"/>
    </row>
    <row r="259" spans="1:7" x14ac:dyDescent="0.25">
      <c r="A259" s="24" t="s">
        <v>692</v>
      </c>
      <c r="B259" s="24" t="s">
        <v>12</v>
      </c>
      <c r="C259" s="24" t="s">
        <v>693</v>
      </c>
      <c r="D259" s="85">
        <v>134098588</v>
      </c>
      <c r="E259" s="47">
        <v>95433302</v>
      </c>
      <c r="F259" s="86">
        <v>229531890</v>
      </c>
      <c r="G259" s="42"/>
    </row>
    <row r="260" spans="1:7" x14ac:dyDescent="0.25">
      <c r="A260" s="20" t="s">
        <v>694</v>
      </c>
      <c r="B260" s="20" t="s">
        <v>12</v>
      </c>
      <c r="C260" s="20" t="s">
        <v>695</v>
      </c>
      <c r="D260" s="83">
        <v>255521925</v>
      </c>
      <c r="E260" s="49">
        <v>159604439</v>
      </c>
      <c r="F260" s="84">
        <v>415126364</v>
      </c>
      <c r="G260" s="42"/>
    </row>
    <row r="261" spans="1:7" x14ac:dyDescent="0.25">
      <c r="A261" s="24" t="s">
        <v>696</v>
      </c>
      <c r="B261" s="24" t="s">
        <v>12</v>
      </c>
      <c r="C261" s="24" t="s">
        <v>697</v>
      </c>
      <c r="D261" s="85">
        <v>189615121</v>
      </c>
      <c r="E261" s="47">
        <v>203918260</v>
      </c>
      <c r="F261" s="86">
        <v>393533381</v>
      </c>
      <c r="G261" s="42"/>
    </row>
    <row r="262" spans="1:7" x14ac:dyDescent="0.25">
      <c r="A262" s="20" t="s">
        <v>698</v>
      </c>
      <c r="B262" s="20" t="s">
        <v>12</v>
      </c>
      <c r="C262" s="20" t="s">
        <v>699</v>
      </c>
      <c r="D262" s="83">
        <v>108535685</v>
      </c>
      <c r="E262" s="49">
        <v>93761159</v>
      </c>
      <c r="F262" s="84">
        <v>202296844</v>
      </c>
      <c r="G262" s="42"/>
    </row>
    <row r="263" spans="1:7" x14ac:dyDescent="0.25">
      <c r="A263" s="24" t="s">
        <v>700</v>
      </c>
      <c r="B263" s="24" t="s">
        <v>12</v>
      </c>
      <c r="C263" s="24" t="s">
        <v>701</v>
      </c>
      <c r="D263" s="85">
        <v>69049220</v>
      </c>
      <c r="E263" s="47">
        <v>39778570</v>
      </c>
      <c r="F263" s="86">
        <v>108827790</v>
      </c>
      <c r="G263" s="42"/>
    </row>
    <row r="264" spans="1:7" x14ac:dyDescent="0.25">
      <c r="A264" s="20" t="s">
        <v>702</v>
      </c>
      <c r="B264" s="20" t="s">
        <v>12</v>
      </c>
      <c r="C264" s="20" t="s">
        <v>703</v>
      </c>
      <c r="D264" s="83">
        <v>289732165</v>
      </c>
      <c r="E264" s="49">
        <v>141417448</v>
      </c>
      <c r="F264" s="84">
        <v>431149613</v>
      </c>
      <c r="G264" s="42"/>
    </row>
    <row r="265" spans="1:7" x14ac:dyDescent="0.25">
      <c r="A265" s="24" t="s">
        <v>704</v>
      </c>
      <c r="B265" s="24" t="s">
        <v>12</v>
      </c>
      <c r="C265" s="24" t="s">
        <v>705</v>
      </c>
      <c r="D265" s="85">
        <v>62715936</v>
      </c>
      <c r="E265" s="47">
        <v>33140693</v>
      </c>
      <c r="F265" s="86">
        <v>95856629</v>
      </c>
      <c r="G265" s="42"/>
    </row>
    <row r="266" spans="1:7" x14ac:dyDescent="0.25">
      <c r="A266" s="20" t="s">
        <v>706</v>
      </c>
      <c r="B266" s="20" t="s">
        <v>12</v>
      </c>
      <c r="C266" s="20" t="s">
        <v>707</v>
      </c>
      <c r="D266" s="83">
        <v>107403071</v>
      </c>
      <c r="E266" s="49">
        <v>51621826</v>
      </c>
      <c r="F266" s="84">
        <v>159024897</v>
      </c>
      <c r="G266" s="42"/>
    </row>
    <row r="267" spans="1:7" x14ac:dyDescent="0.25">
      <c r="A267" s="24" t="s">
        <v>708</v>
      </c>
      <c r="B267" s="24" t="s">
        <v>12</v>
      </c>
      <c r="C267" s="24" t="s">
        <v>709</v>
      </c>
      <c r="D267" s="85">
        <v>409891498</v>
      </c>
      <c r="E267" s="47">
        <v>489252101</v>
      </c>
      <c r="F267" s="86">
        <v>899143599</v>
      </c>
      <c r="G267" s="42"/>
    </row>
    <row r="268" spans="1:7" x14ac:dyDescent="0.25">
      <c r="A268" s="20" t="s">
        <v>710</v>
      </c>
      <c r="B268" s="20" t="s">
        <v>12</v>
      </c>
      <c r="C268" s="20" t="s">
        <v>711</v>
      </c>
      <c r="D268" s="83">
        <v>66411755</v>
      </c>
      <c r="E268" s="49">
        <v>38673328</v>
      </c>
      <c r="F268" s="84">
        <v>105085083</v>
      </c>
      <c r="G268" s="42"/>
    </row>
    <row r="269" spans="1:7" x14ac:dyDescent="0.25">
      <c r="A269" s="24" t="s">
        <v>712</v>
      </c>
      <c r="B269" s="24" t="s">
        <v>12</v>
      </c>
      <c r="C269" s="24" t="s">
        <v>713</v>
      </c>
      <c r="D269" s="85">
        <v>70276103</v>
      </c>
      <c r="E269" s="47">
        <v>37955597</v>
      </c>
      <c r="F269" s="86">
        <v>108231700</v>
      </c>
      <c r="G269" s="42"/>
    </row>
    <row r="270" spans="1:7" x14ac:dyDescent="0.25">
      <c r="A270" s="20" t="s">
        <v>714</v>
      </c>
      <c r="B270" s="20" t="s">
        <v>12</v>
      </c>
      <c r="C270" s="20" t="s">
        <v>715</v>
      </c>
      <c r="D270" s="83">
        <v>348218341</v>
      </c>
      <c r="E270" s="49">
        <v>158816899</v>
      </c>
      <c r="F270" s="84">
        <v>507035240</v>
      </c>
      <c r="G270" s="42"/>
    </row>
    <row r="271" spans="1:7" x14ac:dyDescent="0.25">
      <c r="A271" s="24" t="s">
        <v>716</v>
      </c>
      <c r="B271" s="24" t="s">
        <v>12</v>
      </c>
      <c r="C271" s="24" t="s">
        <v>717</v>
      </c>
      <c r="D271" s="85">
        <v>136013333</v>
      </c>
      <c r="E271" s="47">
        <v>49638054</v>
      </c>
      <c r="F271" s="86">
        <v>185651387</v>
      </c>
      <c r="G271" s="42"/>
    </row>
    <row r="272" spans="1:7" x14ac:dyDescent="0.25">
      <c r="A272" s="20" t="s">
        <v>718</v>
      </c>
      <c r="B272" s="20" t="s">
        <v>12</v>
      </c>
      <c r="C272" s="20" t="s">
        <v>719</v>
      </c>
      <c r="D272" s="83">
        <v>95829520</v>
      </c>
      <c r="E272" s="49">
        <v>64509542</v>
      </c>
      <c r="F272" s="84">
        <v>160339062</v>
      </c>
      <c r="G272" s="42"/>
    </row>
    <row r="273" spans="1:7" x14ac:dyDescent="0.25">
      <c r="A273" s="24" t="s">
        <v>720</v>
      </c>
      <c r="B273" s="24" t="s">
        <v>12</v>
      </c>
      <c r="C273" s="24" t="s">
        <v>721</v>
      </c>
      <c r="D273" s="85">
        <v>225663711</v>
      </c>
      <c r="E273" s="47">
        <v>121656998</v>
      </c>
      <c r="F273" s="86">
        <v>347320709</v>
      </c>
      <c r="G273" s="42"/>
    </row>
    <row r="274" spans="1:7" x14ac:dyDescent="0.25">
      <c r="A274" s="20" t="s">
        <v>722</v>
      </c>
      <c r="B274" s="20" t="s">
        <v>12</v>
      </c>
      <c r="C274" s="20" t="s">
        <v>723</v>
      </c>
      <c r="D274" s="83">
        <v>107126619</v>
      </c>
      <c r="E274" s="49">
        <v>31568062</v>
      </c>
      <c r="F274" s="84">
        <v>138694681</v>
      </c>
      <c r="G274" s="42"/>
    </row>
    <row r="275" spans="1:7" x14ac:dyDescent="0.25">
      <c r="A275" s="24" t="s">
        <v>724</v>
      </c>
      <c r="B275" s="24" t="s">
        <v>12</v>
      </c>
      <c r="C275" s="24" t="s">
        <v>725</v>
      </c>
      <c r="D275" s="85">
        <v>1170924556</v>
      </c>
      <c r="E275" s="47">
        <v>909429595</v>
      </c>
      <c r="F275" s="86">
        <v>2080354151</v>
      </c>
      <c r="G275" s="42"/>
    </row>
    <row r="276" spans="1:7" x14ac:dyDescent="0.25">
      <c r="A276" s="20" t="s">
        <v>726</v>
      </c>
      <c r="B276" s="20" t="s">
        <v>12</v>
      </c>
      <c r="C276" s="20" t="s">
        <v>727</v>
      </c>
      <c r="D276" s="83">
        <v>202663610</v>
      </c>
      <c r="E276" s="49">
        <v>102573954</v>
      </c>
      <c r="F276" s="84">
        <v>305237564</v>
      </c>
      <c r="G276" s="42"/>
    </row>
    <row r="277" spans="1:7" x14ac:dyDescent="0.25">
      <c r="A277" s="24" t="s">
        <v>728</v>
      </c>
      <c r="B277" s="24" t="s">
        <v>12</v>
      </c>
      <c r="C277" s="24" t="s">
        <v>729</v>
      </c>
      <c r="D277" s="85">
        <v>257070289</v>
      </c>
      <c r="E277" s="47">
        <v>185582310</v>
      </c>
      <c r="F277" s="86">
        <v>442652599</v>
      </c>
      <c r="G277" s="42"/>
    </row>
    <row r="278" spans="1:7" x14ac:dyDescent="0.25">
      <c r="A278" s="20" t="s">
        <v>730</v>
      </c>
      <c r="B278" s="20" t="s">
        <v>12</v>
      </c>
      <c r="C278" s="20" t="s">
        <v>731</v>
      </c>
      <c r="D278" s="83">
        <v>219257383</v>
      </c>
      <c r="E278" s="49">
        <v>109230221</v>
      </c>
      <c r="F278" s="84">
        <v>328487604</v>
      </c>
      <c r="G278" s="42"/>
    </row>
    <row r="279" spans="1:7" x14ac:dyDescent="0.25">
      <c r="A279" s="24" t="s">
        <v>732</v>
      </c>
      <c r="B279" s="24" t="s">
        <v>12</v>
      </c>
      <c r="C279" s="24" t="s">
        <v>733</v>
      </c>
      <c r="D279" s="85">
        <v>93931820</v>
      </c>
      <c r="E279" s="47">
        <v>47276340</v>
      </c>
      <c r="F279" s="86">
        <v>141208160</v>
      </c>
      <c r="G279" s="42"/>
    </row>
    <row r="280" spans="1:7" x14ac:dyDescent="0.25">
      <c r="A280" s="20" t="s">
        <v>734</v>
      </c>
      <c r="B280" s="20" t="s">
        <v>12</v>
      </c>
      <c r="C280" s="20" t="s">
        <v>735</v>
      </c>
      <c r="D280" s="83">
        <v>414718940</v>
      </c>
      <c r="E280" s="49">
        <v>252856821</v>
      </c>
      <c r="F280" s="84">
        <v>667575761</v>
      </c>
      <c r="G280" s="42"/>
    </row>
    <row r="281" spans="1:7" x14ac:dyDescent="0.25">
      <c r="A281" s="24" t="s">
        <v>736</v>
      </c>
      <c r="B281" s="24" t="s">
        <v>12</v>
      </c>
      <c r="C281" s="24" t="s">
        <v>737</v>
      </c>
      <c r="D281" s="85">
        <v>99279307</v>
      </c>
      <c r="E281" s="47">
        <v>63587719</v>
      </c>
      <c r="F281" s="86">
        <v>162867026</v>
      </c>
      <c r="G281" s="42"/>
    </row>
    <row r="282" spans="1:7" x14ac:dyDescent="0.25">
      <c r="A282" s="20" t="s">
        <v>738</v>
      </c>
      <c r="B282" s="20" t="s">
        <v>12</v>
      </c>
      <c r="C282" s="20" t="s">
        <v>739</v>
      </c>
      <c r="D282" s="83">
        <v>419667417</v>
      </c>
      <c r="E282" s="49">
        <v>352264300</v>
      </c>
      <c r="F282" s="84">
        <v>771931717</v>
      </c>
      <c r="G282" s="42"/>
    </row>
    <row r="283" spans="1:7" x14ac:dyDescent="0.25">
      <c r="A283" s="24" t="s">
        <v>740</v>
      </c>
      <c r="B283" s="24" t="s">
        <v>12</v>
      </c>
      <c r="C283" s="24" t="s">
        <v>741</v>
      </c>
      <c r="D283" s="85">
        <v>46643239</v>
      </c>
      <c r="E283" s="47">
        <v>28405257</v>
      </c>
      <c r="F283" s="86">
        <v>75048496</v>
      </c>
      <c r="G283" s="42"/>
    </row>
    <row r="284" spans="1:7" x14ac:dyDescent="0.25">
      <c r="A284" s="20" t="s">
        <v>742</v>
      </c>
      <c r="B284" s="20" t="s">
        <v>12</v>
      </c>
      <c r="C284" s="20" t="s">
        <v>743</v>
      </c>
      <c r="D284" s="83">
        <v>113892839</v>
      </c>
      <c r="E284" s="49">
        <v>70526271</v>
      </c>
      <c r="F284" s="84">
        <v>184419110</v>
      </c>
      <c r="G284" s="42"/>
    </row>
    <row r="285" spans="1:7" x14ac:dyDescent="0.25">
      <c r="A285" s="24" t="s">
        <v>744</v>
      </c>
      <c r="B285" s="24" t="s">
        <v>12</v>
      </c>
      <c r="C285" s="24" t="s">
        <v>745</v>
      </c>
      <c r="D285" s="85">
        <v>182083065</v>
      </c>
      <c r="E285" s="47">
        <v>102610070</v>
      </c>
      <c r="F285" s="86">
        <v>284693135</v>
      </c>
      <c r="G285" s="42"/>
    </row>
    <row r="286" spans="1:7" x14ac:dyDescent="0.25">
      <c r="A286" s="20" t="s">
        <v>746</v>
      </c>
      <c r="B286" s="20" t="s">
        <v>12</v>
      </c>
      <c r="C286" s="20" t="s">
        <v>747</v>
      </c>
      <c r="D286" s="83">
        <v>160080707</v>
      </c>
      <c r="E286" s="49">
        <v>62987788</v>
      </c>
      <c r="F286" s="84">
        <v>223068495</v>
      </c>
      <c r="G286" s="42"/>
    </row>
    <row r="287" spans="1:7" x14ac:dyDescent="0.25">
      <c r="A287" s="24" t="s">
        <v>748</v>
      </c>
      <c r="B287" s="24" t="s">
        <v>12</v>
      </c>
      <c r="C287" s="24" t="s">
        <v>749</v>
      </c>
      <c r="D287" s="85">
        <v>88292369</v>
      </c>
      <c r="E287" s="47">
        <v>66408215</v>
      </c>
      <c r="F287" s="86">
        <v>154700584</v>
      </c>
      <c r="G287" s="42"/>
    </row>
    <row r="288" spans="1:7" x14ac:dyDescent="0.25">
      <c r="A288" s="20" t="s">
        <v>750</v>
      </c>
      <c r="B288" s="20" t="s">
        <v>12</v>
      </c>
      <c r="C288" s="20" t="s">
        <v>751</v>
      </c>
      <c r="D288" s="83">
        <v>256791306</v>
      </c>
      <c r="E288" s="49">
        <v>145121945</v>
      </c>
      <c r="F288" s="84">
        <v>401913251</v>
      </c>
      <c r="G288" s="42"/>
    </row>
    <row r="289" spans="1:7" x14ac:dyDescent="0.25">
      <c r="A289" s="24" t="s">
        <v>752</v>
      </c>
      <c r="B289" s="24" t="s">
        <v>12</v>
      </c>
      <c r="C289" s="24" t="s">
        <v>753</v>
      </c>
      <c r="D289" s="85">
        <v>186300518</v>
      </c>
      <c r="E289" s="47">
        <v>142397951</v>
      </c>
      <c r="F289" s="86">
        <v>328698469</v>
      </c>
      <c r="G289" s="42"/>
    </row>
    <row r="290" spans="1:7" x14ac:dyDescent="0.25">
      <c r="A290" s="20" t="s">
        <v>754</v>
      </c>
      <c r="B290" s="20" t="s">
        <v>12</v>
      </c>
      <c r="C290" s="20" t="s">
        <v>755</v>
      </c>
      <c r="D290" s="83">
        <v>116827327</v>
      </c>
      <c r="E290" s="49">
        <v>63156855</v>
      </c>
      <c r="F290" s="84">
        <v>179984182</v>
      </c>
      <c r="G290" s="42"/>
    </row>
    <row r="291" spans="1:7" x14ac:dyDescent="0.25">
      <c r="A291" s="24" t="s">
        <v>756</v>
      </c>
      <c r="B291" s="24" t="s">
        <v>12</v>
      </c>
      <c r="C291" s="24" t="s">
        <v>757</v>
      </c>
      <c r="D291" s="85">
        <v>153142931</v>
      </c>
      <c r="E291" s="47">
        <v>155856644</v>
      </c>
      <c r="F291" s="86">
        <v>308999575</v>
      </c>
      <c r="G291" s="42"/>
    </row>
    <row r="292" spans="1:7" x14ac:dyDescent="0.25">
      <c r="A292" s="20" t="s">
        <v>758</v>
      </c>
      <c r="B292" s="20" t="s">
        <v>12</v>
      </c>
      <c r="C292" s="20" t="s">
        <v>759</v>
      </c>
      <c r="D292" s="83">
        <v>74522285</v>
      </c>
      <c r="E292" s="49">
        <v>48578199</v>
      </c>
      <c r="F292" s="84">
        <v>123100484</v>
      </c>
      <c r="G292" s="42"/>
    </row>
    <row r="293" spans="1:7" x14ac:dyDescent="0.25">
      <c r="A293" s="24" t="s">
        <v>760</v>
      </c>
      <c r="B293" s="24" t="s">
        <v>12</v>
      </c>
      <c r="C293" s="24" t="s">
        <v>761</v>
      </c>
      <c r="D293" s="85">
        <v>92746868</v>
      </c>
      <c r="E293" s="47">
        <v>32422098</v>
      </c>
      <c r="F293" s="86">
        <v>125168966</v>
      </c>
      <c r="G293" s="42"/>
    </row>
    <row r="294" spans="1:7" x14ac:dyDescent="0.25">
      <c r="A294" s="20" t="s">
        <v>762</v>
      </c>
      <c r="B294" s="20" t="s">
        <v>12</v>
      </c>
      <c r="C294" s="20" t="s">
        <v>763</v>
      </c>
      <c r="D294" s="83">
        <v>43185181</v>
      </c>
      <c r="E294" s="49">
        <v>22458462</v>
      </c>
      <c r="F294" s="84">
        <v>65643643</v>
      </c>
      <c r="G294" s="42"/>
    </row>
    <row r="295" spans="1:7" x14ac:dyDescent="0.25">
      <c r="A295" s="24" t="s">
        <v>764</v>
      </c>
      <c r="B295" s="24" t="s">
        <v>12</v>
      </c>
      <c r="C295" s="24" t="s">
        <v>765</v>
      </c>
      <c r="D295" s="85">
        <v>238911172</v>
      </c>
      <c r="E295" s="47">
        <v>163750070</v>
      </c>
      <c r="F295" s="86">
        <v>402661242</v>
      </c>
      <c r="G295" s="42"/>
    </row>
    <row r="296" spans="1:7" x14ac:dyDescent="0.25">
      <c r="A296" s="20" t="s">
        <v>766</v>
      </c>
      <c r="B296" s="20" t="s">
        <v>12</v>
      </c>
      <c r="C296" s="20" t="s">
        <v>767</v>
      </c>
      <c r="D296" s="83">
        <v>214597316</v>
      </c>
      <c r="E296" s="49">
        <v>147272260</v>
      </c>
      <c r="F296" s="84">
        <v>361869576</v>
      </c>
      <c r="G296" s="42"/>
    </row>
    <row r="297" spans="1:7" x14ac:dyDescent="0.25">
      <c r="A297" s="24" t="s">
        <v>768</v>
      </c>
      <c r="B297" s="24" t="s">
        <v>12</v>
      </c>
      <c r="C297" s="24" t="s">
        <v>769</v>
      </c>
      <c r="D297" s="85">
        <v>356961353</v>
      </c>
      <c r="E297" s="47">
        <v>141839252</v>
      </c>
      <c r="F297" s="86">
        <v>498800605</v>
      </c>
      <c r="G297" s="42"/>
    </row>
    <row r="298" spans="1:7" x14ac:dyDescent="0.25">
      <c r="A298" s="20" t="s">
        <v>770</v>
      </c>
      <c r="B298" s="20" t="s">
        <v>12</v>
      </c>
      <c r="C298" s="20" t="s">
        <v>771</v>
      </c>
      <c r="D298" s="83">
        <v>185817118</v>
      </c>
      <c r="E298" s="49">
        <v>135982176</v>
      </c>
      <c r="F298" s="84">
        <v>321799294</v>
      </c>
      <c r="G298" s="42"/>
    </row>
    <row r="299" spans="1:7" x14ac:dyDescent="0.25">
      <c r="A299" s="24" t="s">
        <v>106</v>
      </c>
      <c r="B299" s="24" t="s">
        <v>12</v>
      </c>
      <c r="C299" s="24" t="s">
        <v>107</v>
      </c>
      <c r="D299" s="85">
        <v>1079675999</v>
      </c>
      <c r="E299" s="47">
        <v>1609038291</v>
      </c>
      <c r="F299" s="86">
        <v>2688714290</v>
      </c>
      <c r="G299" s="42"/>
    </row>
    <row r="300" spans="1:7" x14ac:dyDescent="0.25">
      <c r="A300" s="20" t="s">
        <v>772</v>
      </c>
      <c r="B300" s="20" t="s">
        <v>12</v>
      </c>
      <c r="C300" s="20" t="s">
        <v>773</v>
      </c>
      <c r="D300" s="83">
        <v>77788807</v>
      </c>
      <c r="E300" s="49">
        <v>51327475</v>
      </c>
      <c r="F300" s="84">
        <v>129116282</v>
      </c>
      <c r="G300" s="42"/>
    </row>
    <row r="301" spans="1:7" x14ac:dyDescent="0.25">
      <c r="A301" s="24" t="s">
        <v>774</v>
      </c>
      <c r="B301" s="24" t="s">
        <v>12</v>
      </c>
      <c r="C301" s="24" t="s">
        <v>775</v>
      </c>
      <c r="D301" s="85">
        <v>91819510</v>
      </c>
      <c r="E301" s="47">
        <v>59914494</v>
      </c>
      <c r="F301" s="86">
        <v>151734004</v>
      </c>
      <c r="G301" s="42"/>
    </row>
    <row r="302" spans="1:7" x14ac:dyDescent="0.25">
      <c r="A302" s="20" t="s">
        <v>776</v>
      </c>
      <c r="B302" s="20" t="s">
        <v>12</v>
      </c>
      <c r="C302" s="20" t="s">
        <v>777</v>
      </c>
      <c r="D302" s="83">
        <v>199401776</v>
      </c>
      <c r="E302" s="49">
        <v>136808816</v>
      </c>
      <c r="F302" s="84">
        <v>336210592</v>
      </c>
      <c r="G302" s="42"/>
    </row>
    <row r="303" spans="1:7" x14ac:dyDescent="0.25">
      <c r="A303" s="24" t="s">
        <v>778</v>
      </c>
      <c r="B303" s="24" t="s">
        <v>12</v>
      </c>
      <c r="C303" s="24" t="s">
        <v>779</v>
      </c>
      <c r="D303" s="85">
        <v>207912757</v>
      </c>
      <c r="E303" s="47">
        <v>134096960</v>
      </c>
      <c r="F303" s="86">
        <v>342009717</v>
      </c>
      <c r="G303" s="42"/>
    </row>
    <row r="304" spans="1:7" x14ac:dyDescent="0.25">
      <c r="A304" s="20" t="s">
        <v>780</v>
      </c>
      <c r="B304" s="20" t="s">
        <v>12</v>
      </c>
      <c r="C304" s="20" t="s">
        <v>781</v>
      </c>
      <c r="D304" s="83">
        <v>96536569</v>
      </c>
      <c r="E304" s="49">
        <v>41477103</v>
      </c>
      <c r="F304" s="84">
        <v>138013672</v>
      </c>
      <c r="G304" s="42"/>
    </row>
    <row r="305" spans="1:7" x14ac:dyDescent="0.25">
      <c r="A305" s="24" t="s">
        <v>782</v>
      </c>
      <c r="B305" s="24" t="s">
        <v>12</v>
      </c>
      <c r="C305" s="24" t="s">
        <v>783</v>
      </c>
      <c r="D305" s="85">
        <v>132554213</v>
      </c>
      <c r="E305" s="47">
        <v>93175683</v>
      </c>
      <c r="F305" s="86">
        <v>225729896</v>
      </c>
      <c r="G305" s="42"/>
    </row>
    <row r="306" spans="1:7" x14ac:dyDescent="0.25">
      <c r="A306" s="20" t="s">
        <v>784</v>
      </c>
      <c r="B306" s="20" t="s">
        <v>12</v>
      </c>
      <c r="C306" s="20" t="s">
        <v>785</v>
      </c>
      <c r="D306" s="83">
        <v>99463888</v>
      </c>
      <c r="E306" s="49">
        <v>52581667</v>
      </c>
      <c r="F306" s="84">
        <v>152045555</v>
      </c>
      <c r="G306" s="42"/>
    </row>
    <row r="307" spans="1:7" x14ac:dyDescent="0.25">
      <c r="A307" s="24" t="s">
        <v>786</v>
      </c>
      <c r="B307" s="24" t="s">
        <v>12</v>
      </c>
      <c r="C307" s="24" t="s">
        <v>787</v>
      </c>
      <c r="D307" s="85">
        <v>157093687</v>
      </c>
      <c r="E307" s="47">
        <v>107196173</v>
      </c>
      <c r="F307" s="86">
        <v>264289860</v>
      </c>
      <c r="G307" s="42"/>
    </row>
    <row r="308" spans="1:7" x14ac:dyDescent="0.25">
      <c r="A308" s="20" t="s">
        <v>788</v>
      </c>
      <c r="B308" s="20" t="s">
        <v>12</v>
      </c>
      <c r="C308" s="20" t="s">
        <v>789</v>
      </c>
      <c r="D308" s="83">
        <v>85907422</v>
      </c>
      <c r="E308" s="49">
        <v>57968705</v>
      </c>
      <c r="F308" s="84">
        <v>143876127</v>
      </c>
      <c r="G308" s="42"/>
    </row>
    <row r="309" spans="1:7" x14ac:dyDescent="0.25">
      <c r="A309" s="24" t="s">
        <v>790</v>
      </c>
      <c r="B309" s="24" t="s">
        <v>12</v>
      </c>
      <c r="C309" s="24" t="s">
        <v>791</v>
      </c>
      <c r="D309" s="85">
        <v>227600797</v>
      </c>
      <c r="E309" s="47">
        <v>148086520</v>
      </c>
      <c r="F309" s="86">
        <v>375687317</v>
      </c>
      <c r="G309" s="42"/>
    </row>
    <row r="310" spans="1:7" x14ac:dyDescent="0.25">
      <c r="A310" s="20" t="s">
        <v>792</v>
      </c>
      <c r="B310" s="20" t="s">
        <v>12</v>
      </c>
      <c r="C310" s="20" t="s">
        <v>793</v>
      </c>
      <c r="D310" s="83">
        <v>168309268</v>
      </c>
      <c r="E310" s="49">
        <v>182340305</v>
      </c>
      <c r="F310" s="84">
        <v>350649573</v>
      </c>
      <c r="G310" s="42"/>
    </row>
    <row r="311" spans="1:7" x14ac:dyDescent="0.25">
      <c r="A311" s="24" t="s">
        <v>794</v>
      </c>
      <c r="B311" s="24" t="s">
        <v>12</v>
      </c>
      <c r="C311" s="24" t="s">
        <v>795</v>
      </c>
      <c r="D311" s="85">
        <v>91180586</v>
      </c>
      <c r="E311" s="47">
        <v>43651755</v>
      </c>
      <c r="F311" s="86">
        <v>134832341</v>
      </c>
      <c r="G311" s="42"/>
    </row>
    <row r="312" spans="1:7" x14ac:dyDescent="0.25">
      <c r="A312" s="20" t="s">
        <v>796</v>
      </c>
      <c r="B312" s="20" t="s">
        <v>12</v>
      </c>
      <c r="C312" s="20" t="s">
        <v>797</v>
      </c>
      <c r="D312" s="83">
        <v>111494152</v>
      </c>
      <c r="E312" s="49">
        <v>55994616</v>
      </c>
      <c r="F312" s="84">
        <v>167488768</v>
      </c>
      <c r="G312" s="42"/>
    </row>
    <row r="313" spans="1:7" x14ac:dyDescent="0.25">
      <c r="A313" s="24" t="s">
        <v>798</v>
      </c>
      <c r="B313" s="24" t="s">
        <v>12</v>
      </c>
      <c r="C313" s="24" t="s">
        <v>799</v>
      </c>
      <c r="D313" s="85">
        <v>225663621</v>
      </c>
      <c r="E313" s="47">
        <v>187787976</v>
      </c>
      <c r="F313" s="86">
        <v>413451597</v>
      </c>
      <c r="G313" s="42"/>
    </row>
    <row r="314" spans="1:7" x14ac:dyDescent="0.25">
      <c r="A314" s="20" t="s">
        <v>800</v>
      </c>
      <c r="B314" s="20" t="s">
        <v>12</v>
      </c>
      <c r="C314" s="20" t="s">
        <v>801</v>
      </c>
      <c r="D314" s="83">
        <v>128989305</v>
      </c>
      <c r="E314" s="49">
        <v>82829170</v>
      </c>
      <c r="F314" s="84">
        <v>211818475</v>
      </c>
      <c r="G314" s="42"/>
    </row>
    <row r="315" spans="1:7" x14ac:dyDescent="0.25">
      <c r="A315" s="24" t="s">
        <v>802</v>
      </c>
      <c r="B315" s="24" t="s">
        <v>12</v>
      </c>
      <c r="C315" s="24" t="s">
        <v>803</v>
      </c>
      <c r="D315" s="85">
        <v>81202717</v>
      </c>
      <c r="E315" s="47">
        <v>69481707</v>
      </c>
      <c r="F315" s="86">
        <v>150684424</v>
      </c>
      <c r="G315" s="42"/>
    </row>
    <row r="316" spans="1:7" x14ac:dyDescent="0.25">
      <c r="A316" s="20" t="s">
        <v>804</v>
      </c>
      <c r="B316" s="20" t="s">
        <v>12</v>
      </c>
      <c r="C316" s="20" t="s">
        <v>805</v>
      </c>
      <c r="D316" s="83">
        <v>203703270</v>
      </c>
      <c r="E316" s="49">
        <v>99081738</v>
      </c>
      <c r="F316" s="84">
        <v>302785008</v>
      </c>
      <c r="G316" s="42"/>
    </row>
    <row r="317" spans="1:7" x14ac:dyDescent="0.25">
      <c r="A317" s="24" t="s">
        <v>806</v>
      </c>
      <c r="B317" s="24" t="s">
        <v>12</v>
      </c>
      <c r="C317" s="24" t="s">
        <v>807</v>
      </c>
      <c r="D317" s="85">
        <v>41370570</v>
      </c>
      <c r="E317" s="47">
        <v>28319992</v>
      </c>
      <c r="F317" s="86">
        <v>69690562</v>
      </c>
      <c r="G317" s="42"/>
    </row>
    <row r="318" spans="1:7" x14ac:dyDescent="0.25">
      <c r="A318" s="20" t="s">
        <v>808</v>
      </c>
      <c r="B318" s="20" t="s">
        <v>12</v>
      </c>
      <c r="C318" s="20" t="s">
        <v>809</v>
      </c>
      <c r="D318" s="83">
        <v>187253196</v>
      </c>
      <c r="E318" s="49">
        <v>146444573</v>
      </c>
      <c r="F318" s="84">
        <v>333697769</v>
      </c>
      <c r="G318" s="42"/>
    </row>
    <row r="319" spans="1:7" x14ac:dyDescent="0.25">
      <c r="A319" s="24" t="s">
        <v>810</v>
      </c>
      <c r="B319" s="24" t="s">
        <v>12</v>
      </c>
      <c r="C319" s="24" t="s">
        <v>811</v>
      </c>
      <c r="D319" s="85">
        <v>236184772</v>
      </c>
      <c r="E319" s="47">
        <v>189213935</v>
      </c>
      <c r="F319" s="86">
        <v>425398707</v>
      </c>
      <c r="G319" s="42"/>
    </row>
    <row r="320" spans="1:7" x14ac:dyDescent="0.25">
      <c r="A320" s="20" t="s">
        <v>812</v>
      </c>
      <c r="B320" s="20" t="s">
        <v>12</v>
      </c>
      <c r="C320" s="20" t="s">
        <v>813</v>
      </c>
      <c r="D320" s="83">
        <v>75183509</v>
      </c>
      <c r="E320" s="49">
        <v>43205172</v>
      </c>
      <c r="F320" s="84">
        <v>118388681</v>
      </c>
      <c r="G320" s="42"/>
    </row>
    <row r="321" spans="1:7" x14ac:dyDescent="0.25">
      <c r="A321" s="24" t="s">
        <v>814</v>
      </c>
      <c r="B321" s="24" t="s">
        <v>12</v>
      </c>
      <c r="C321" s="24" t="s">
        <v>815</v>
      </c>
      <c r="D321" s="85">
        <v>225816724</v>
      </c>
      <c r="E321" s="47">
        <v>139979545</v>
      </c>
      <c r="F321" s="86">
        <v>365796269</v>
      </c>
      <c r="G321" s="42"/>
    </row>
    <row r="322" spans="1:7" x14ac:dyDescent="0.25">
      <c r="A322" s="20" t="s">
        <v>816</v>
      </c>
      <c r="B322" s="20" t="s">
        <v>12</v>
      </c>
      <c r="C322" s="20" t="s">
        <v>817</v>
      </c>
      <c r="D322" s="83">
        <v>328130846</v>
      </c>
      <c r="E322" s="49">
        <v>282218078</v>
      </c>
      <c r="F322" s="84">
        <v>610348924</v>
      </c>
      <c r="G322" s="42"/>
    </row>
    <row r="323" spans="1:7" x14ac:dyDescent="0.25">
      <c r="A323" s="24" t="s">
        <v>818</v>
      </c>
      <c r="B323" s="24" t="s">
        <v>12</v>
      </c>
      <c r="C323" s="24" t="s">
        <v>819</v>
      </c>
      <c r="D323" s="85">
        <v>78174810</v>
      </c>
      <c r="E323" s="47">
        <v>50844867</v>
      </c>
      <c r="F323" s="86">
        <v>129019677</v>
      </c>
      <c r="G323" s="42"/>
    </row>
    <row r="324" spans="1:7" x14ac:dyDescent="0.25">
      <c r="A324" s="20" t="s">
        <v>820</v>
      </c>
      <c r="B324" s="20" t="s">
        <v>12</v>
      </c>
      <c r="C324" s="20" t="s">
        <v>821</v>
      </c>
      <c r="D324" s="83">
        <v>136277134</v>
      </c>
      <c r="E324" s="49">
        <v>93481655</v>
      </c>
      <c r="F324" s="84">
        <v>229758789</v>
      </c>
      <c r="G324" s="42"/>
    </row>
    <row r="325" spans="1:7" x14ac:dyDescent="0.25">
      <c r="A325" s="24" t="s">
        <v>108</v>
      </c>
      <c r="B325" s="24" t="s">
        <v>14</v>
      </c>
      <c r="C325" s="24" t="s">
        <v>109</v>
      </c>
      <c r="D325" s="85">
        <v>3070280669</v>
      </c>
      <c r="E325" s="47">
        <v>3823622240</v>
      </c>
      <c r="F325" s="86">
        <v>6893902909</v>
      </c>
      <c r="G325" s="42"/>
    </row>
    <row r="326" spans="1:7" x14ac:dyDescent="0.25">
      <c r="A326" s="20" t="s">
        <v>822</v>
      </c>
      <c r="B326" s="20" t="s">
        <v>14</v>
      </c>
      <c r="C326" s="20" t="s">
        <v>823</v>
      </c>
      <c r="D326" s="83">
        <v>371022467</v>
      </c>
      <c r="E326" s="49">
        <v>363582438</v>
      </c>
      <c r="F326" s="84">
        <v>734604905</v>
      </c>
      <c r="G326" s="42"/>
    </row>
    <row r="327" spans="1:7" x14ac:dyDescent="0.25">
      <c r="A327" s="24" t="s">
        <v>824</v>
      </c>
      <c r="B327" s="24" t="s">
        <v>14</v>
      </c>
      <c r="C327" s="24" t="s">
        <v>825</v>
      </c>
      <c r="D327" s="85">
        <v>536185320</v>
      </c>
      <c r="E327" s="47">
        <v>517937608</v>
      </c>
      <c r="F327" s="86">
        <v>1054122928</v>
      </c>
      <c r="G327" s="42"/>
    </row>
    <row r="328" spans="1:7" x14ac:dyDescent="0.25">
      <c r="A328" s="20" t="s">
        <v>826</v>
      </c>
      <c r="B328" s="20" t="s">
        <v>14</v>
      </c>
      <c r="C328" s="20" t="s">
        <v>827</v>
      </c>
      <c r="D328" s="83">
        <v>199148835</v>
      </c>
      <c r="E328" s="49">
        <v>186729937</v>
      </c>
      <c r="F328" s="84">
        <v>385878772</v>
      </c>
      <c r="G328" s="42"/>
    </row>
    <row r="329" spans="1:7" x14ac:dyDescent="0.25">
      <c r="A329" s="24" t="s">
        <v>828</v>
      </c>
      <c r="B329" s="24" t="s">
        <v>14</v>
      </c>
      <c r="C329" s="24" t="s">
        <v>829</v>
      </c>
      <c r="D329" s="85">
        <v>209269726</v>
      </c>
      <c r="E329" s="47">
        <v>175810557</v>
      </c>
      <c r="F329" s="86">
        <v>385080283</v>
      </c>
      <c r="G329" s="42"/>
    </row>
    <row r="330" spans="1:7" x14ac:dyDescent="0.25">
      <c r="A330" s="20" t="s">
        <v>830</v>
      </c>
      <c r="B330" s="20" t="s">
        <v>14</v>
      </c>
      <c r="C330" s="20" t="s">
        <v>831</v>
      </c>
      <c r="D330" s="83">
        <v>704953837</v>
      </c>
      <c r="E330" s="49">
        <v>749367618</v>
      </c>
      <c r="F330" s="84">
        <v>1454321455</v>
      </c>
      <c r="G330" s="42"/>
    </row>
    <row r="331" spans="1:7" x14ac:dyDescent="0.25">
      <c r="A331" s="24" t="s">
        <v>832</v>
      </c>
      <c r="B331" s="24" t="s">
        <v>14</v>
      </c>
      <c r="C331" s="24" t="s">
        <v>833</v>
      </c>
      <c r="D331" s="85">
        <v>206368838</v>
      </c>
      <c r="E331" s="47">
        <v>174042735</v>
      </c>
      <c r="F331" s="86">
        <v>380411573</v>
      </c>
      <c r="G331" s="42"/>
    </row>
    <row r="332" spans="1:7" x14ac:dyDescent="0.25">
      <c r="A332" s="20" t="s">
        <v>834</v>
      </c>
      <c r="B332" s="20" t="s">
        <v>14</v>
      </c>
      <c r="C332" s="20" t="s">
        <v>835</v>
      </c>
      <c r="D332" s="83">
        <v>1012583142</v>
      </c>
      <c r="E332" s="49">
        <v>1018599009</v>
      </c>
      <c r="F332" s="84">
        <v>2031182151</v>
      </c>
      <c r="G332" s="42"/>
    </row>
    <row r="333" spans="1:7" x14ac:dyDescent="0.25">
      <c r="A333" s="24" t="s">
        <v>836</v>
      </c>
      <c r="B333" s="24" t="s">
        <v>14</v>
      </c>
      <c r="C333" s="24" t="s">
        <v>837</v>
      </c>
      <c r="D333" s="85">
        <v>114573334</v>
      </c>
      <c r="E333" s="47">
        <v>119638674</v>
      </c>
      <c r="F333" s="86">
        <v>234212008</v>
      </c>
      <c r="G333" s="42"/>
    </row>
    <row r="334" spans="1:7" x14ac:dyDescent="0.25">
      <c r="A334" s="20" t="s">
        <v>838</v>
      </c>
      <c r="B334" s="20" t="s">
        <v>14</v>
      </c>
      <c r="C334" s="20" t="s">
        <v>839</v>
      </c>
      <c r="D334" s="83">
        <v>352399814</v>
      </c>
      <c r="E334" s="49">
        <v>291143668</v>
      </c>
      <c r="F334" s="84">
        <v>643543482</v>
      </c>
      <c r="G334" s="42"/>
    </row>
    <row r="335" spans="1:7" x14ac:dyDescent="0.25">
      <c r="A335" s="24" t="s">
        <v>840</v>
      </c>
      <c r="B335" s="24" t="s">
        <v>14</v>
      </c>
      <c r="C335" s="24" t="s">
        <v>841</v>
      </c>
      <c r="D335" s="85">
        <v>155840399</v>
      </c>
      <c r="E335" s="47">
        <v>187765148</v>
      </c>
      <c r="F335" s="86">
        <v>343605547</v>
      </c>
      <c r="G335" s="42"/>
    </row>
    <row r="336" spans="1:7" x14ac:dyDescent="0.25">
      <c r="A336" s="20" t="s">
        <v>842</v>
      </c>
      <c r="B336" s="20" t="s">
        <v>14</v>
      </c>
      <c r="C336" s="20" t="s">
        <v>843</v>
      </c>
      <c r="D336" s="83">
        <v>311160131</v>
      </c>
      <c r="E336" s="49">
        <v>242791854</v>
      </c>
      <c r="F336" s="84">
        <v>553951985</v>
      </c>
      <c r="G336" s="42"/>
    </row>
    <row r="337" spans="1:7" x14ac:dyDescent="0.25">
      <c r="A337" s="24" t="s">
        <v>844</v>
      </c>
      <c r="B337" s="24" t="s">
        <v>14</v>
      </c>
      <c r="C337" s="24" t="s">
        <v>845</v>
      </c>
      <c r="D337" s="85">
        <v>48080400</v>
      </c>
      <c r="E337" s="47">
        <v>39826860</v>
      </c>
      <c r="F337" s="86">
        <v>87907260</v>
      </c>
      <c r="G337" s="42"/>
    </row>
    <row r="338" spans="1:7" x14ac:dyDescent="0.25">
      <c r="A338" s="20" t="s">
        <v>846</v>
      </c>
      <c r="B338" s="20" t="s">
        <v>14</v>
      </c>
      <c r="C338" s="20" t="s">
        <v>847</v>
      </c>
      <c r="D338" s="83">
        <v>349600718</v>
      </c>
      <c r="E338" s="49">
        <v>359311979</v>
      </c>
      <c r="F338" s="84">
        <v>708912697</v>
      </c>
      <c r="G338" s="42"/>
    </row>
    <row r="339" spans="1:7" x14ac:dyDescent="0.25">
      <c r="A339" s="24" t="s">
        <v>848</v>
      </c>
      <c r="B339" s="24" t="s">
        <v>14</v>
      </c>
      <c r="C339" s="24" t="s">
        <v>849</v>
      </c>
      <c r="D339" s="85">
        <v>179354982</v>
      </c>
      <c r="E339" s="47">
        <v>124847659</v>
      </c>
      <c r="F339" s="86">
        <v>304202641</v>
      </c>
      <c r="G339" s="42"/>
    </row>
    <row r="340" spans="1:7" x14ac:dyDescent="0.25">
      <c r="A340" s="20" t="s">
        <v>850</v>
      </c>
      <c r="B340" s="20" t="s">
        <v>14</v>
      </c>
      <c r="C340" s="20" t="s">
        <v>851</v>
      </c>
      <c r="D340" s="83">
        <v>233238603</v>
      </c>
      <c r="E340" s="49">
        <v>221954085</v>
      </c>
      <c r="F340" s="84">
        <v>455192688</v>
      </c>
      <c r="G340" s="42"/>
    </row>
    <row r="341" spans="1:7" x14ac:dyDescent="0.25">
      <c r="A341" s="24" t="s">
        <v>852</v>
      </c>
      <c r="B341" s="24" t="s">
        <v>14</v>
      </c>
      <c r="C341" s="24" t="s">
        <v>853</v>
      </c>
      <c r="D341" s="85">
        <v>262116003</v>
      </c>
      <c r="E341" s="47">
        <v>282852582</v>
      </c>
      <c r="F341" s="86">
        <v>544968585</v>
      </c>
      <c r="G341" s="42"/>
    </row>
    <row r="342" spans="1:7" x14ac:dyDescent="0.25">
      <c r="A342" s="20" t="s">
        <v>854</v>
      </c>
      <c r="B342" s="20" t="s">
        <v>14</v>
      </c>
      <c r="C342" s="20" t="s">
        <v>855</v>
      </c>
      <c r="D342" s="83">
        <v>467629353</v>
      </c>
      <c r="E342" s="49">
        <v>345856880</v>
      </c>
      <c r="F342" s="84">
        <v>813486233</v>
      </c>
      <c r="G342" s="42"/>
    </row>
    <row r="343" spans="1:7" x14ac:dyDescent="0.25">
      <c r="A343" s="24" t="s">
        <v>856</v>
      </c>
      <c r="B343" s="24" t="s">
        <v>14</v>
      </c>
      <c r="C343" s="24" t="s">
        <v>857</v>
      </c>
      <c r="D343" s="85">
        <v>821430007</v>
      </c>
      <c r="E343" s="47">
        <v>843149845</v>
      </c>
      <c r="F343" s="86">
        <v>1664579852</v>
      </c>
      <c r="G343" s="42"/>
    </row>
    <row r="344" spans="1:7" x14ac:dyDescent="0.25">
      <c r="A344" s="20" t="s">
        <v>858</v>
      </c>
      <c r="B344" s="20" t="s">
        <v>14</v>
      </c>
      <c r="C344" s="20" t="s">
        <v>42</v>
      </c>
      <c r="D344" s="83">
        <v>221460030</v>
      </c>
      <c r="E344" s="49">
        <v>194410931</v>
      </c>
      <c r="F344" s="84">
        <v>415870961</v>
      </c>
      <c r="G344" s="42"/>
    </row>
    <row r="345" spans="1:7" x14ac:dyDescent="0.25">
      <c r="A345" s="24" t="s">
        <v>859</v>
      </c>
      <c r="B345" s="24" t="s">
        <v>14</v>
      </c>
      <c r="C345" s="24" t="s">
        <v>860</v>
      </c>
      <c r="D345" s="85">
        <v>286120694</v>
      </c>
      <c r="E345" s="47">
        <v>260515951</v>
      </c>
      <c r="F345" s="86">
        <v>546636645</v>
      </c>
      <c r="G345" s="42"/>
    </row>
    <row r="346" spans="1:7" x14ac:dyDescent="0.25">
      <c r="A346" s="20" t="s">
        <v>861</v>
      </c>
      <c r="B346" s="20" t="s">
        <v>14</v>
      </c>
      <c r="C346" s="20" t="s">
        <v>862</v>
      </c>
      <c r="D346" s="83">
        <v>526925833</v>
      </c>
      <c r="E346" s="49">
        <v>371123775</v>
      </c>
      <c r="F346" s="84">
        <v>898049608</v>
      </c>
      <c r="G346" s="42"/>
    </row>
    <row r="347" spans="1:7" x14ac:dyDescent="0.25">
      <c r="A347" s="24" t="s">
        <v>863</v>
      </c>
      <c r="B347" s="24" t="s">
        <v>14</v>
      </c>
      <c r="C347" s="24" t="s">
        <v>864</v>
      </c>
      <c r="D347" s="85">
        <v>106654044</v>
      </c>
      <c r="E347" s="47">
        <v>83537726</v>
      </c>
      <c r="F347" s="86">
        <v>190191770</v>
      </c>
      <c r="G347" s="42"/>
    </row>
    <row r="348" spans="1:7" x14ac:dyDescent="0.25">
      <c r="A348" s="20" t="s">
        <v>865</v>
      </c>
      <c r="B348" s="20" t="s">
        <v>14</v>
      </c>
      <c r="C348" s="20" t="s">
        <v>866</v>
      </c>
      <c r="D348" s="83">
        <v>400003470</v>
      </c>
      <c r="E348" s="49">
        <v>436379938</v>
      </c>
      <c r="F348" s="84">
        <v>836383408</v>
      </c>
      <c r="G348" s="42"/>
    </row>
    <row r="349" spans="1:7" x14ac:dyDescent="0.25">
      <c r="A349" s="24" t="s">
        <v>867</v>
      </c>
      <c r="B349" s="24" t="s">
        <v>14</v>
      </c>
      <c r="C349" s="24" t="s">
        <v>868</v>
      </c>
      <c r="D349" s="85">
        <v>198937610</v>
      </c>
      <c r="E349" s="47">
        <v>175947706</v>
      </c>
      <c r="F349" s="86">
        <v>374885316</v>
      </c>
      <c r="G349" s="42"/>
    </row>
    <row r="350" spans="1:7" x14ac:dyDescent="0.25">
      <c r="A350" s="20" t="s">
        <v>869</v>
      </c>
      <c r="B350" s="20" t="s">
        <v>14</v>
      </c>
      <c r="C350" s="20" t="s">
        <v>870</v>
      </c>
      <c r="D350" s="83">
        <v>558262942</v>
      </c>
      <c r="E350" s="49">
        <v>646305487</v>
      </c>
      <c r="F350" s="84">
        <v>1204568429</v>
      </c>
      <c r="G350" s="42"/>
    </row>
    <row r="351" spans="1:7" x14ac:dyDescent="0.25">
      <c r="A351" s="24" t="s">
        <v>871</v>
      </c>
      <c r="B351" s="24" t="s">
        <v>14</v>
      </c>
      <c r="C351" s="24" t="s">
        <v>872</v>
      </c>
      <c r="D351" s="85">
        <v>236056069</v>
      </c>
      <c r="E351" s="47">
        <v>207612125</v>
      </c>
      <c r="F351" s="86">
        <v>443668194</v>
      </c>
      <c r="G351" s="42"/>
    </row>
    <row r="352" spans="1:7" x14ac:dyDescent="0.25">
      <c r="A352" s="20" t="s">
        <v>110</v>
      </c>
      <c r="B352" s="20" t="s">
        <v>16</v>
      </c>
      <c r="C352" s="20" t="s">
        <v>111</v>
      </c>
      <c r="D352" s="83">
        <v>2284573126</v>
      </c>
      <c r="E352" s="49">
        <v>2385297763</v>
      </c>
      <c r="F352" s="84">
        <v>4669870889</v>
      </c>
      <c r="G352" s="42"/>
    </row>
    <row r="353" spans="1:7" x14ac:dyDescent="0.25">
      <c r="A353" s="24" t="s">
        <v>873</v>
      </c>
      <c r="B353" s="24" t="s">
        <v>16</v>
      </c>
      <c r="C353" s="24" t="s">
        <v>874</v>
      </c>
      <c r="D353" s="85">
        <v>157313530</v>
      </c>
      <c r="E353" s="47">
        <v>97309827</v>
      </c>
      <c r="F353" s="86">
        <v>254623357</v>
      </c>
      <c r="G353" s="42"/>
    </row>
    <row r="354" spans="1:7" x14ac:dyDescent="0.25">
      <c r="A354" s="20" t="s">
        <v>875</v>
      </c>
      <c r="B354" s="20" t="s">
        <v>16</v>
      </c>
      <c r="C354" s="20" t="s">
        <v>876</v>
      </c>
      <c r="D354" s="83">
        <v>370145649</v>
      </c>
      <c r="E354" s="49">
        <v>224475934</v>
      </c>
      <c r="F354" s="84">
        <v>594621583</v>
      </c>
      <c r="G354" s="42"/>
    </row>
    <row r="355" spans="1:7" x14ac:dyDescent="0.25">
      <c r="A355" s="24" t="s">
        <v>877</v>
      </c>
      <c r="B355" s="24" t="s">
        <v>16</v>
      </c>
      <c r="C355" s="24" t="s">
        <v>878</v>
      </c>
      <c r="D355" s="85">
        <v>1193176585</v>
      </c>
      <c r="E355" s="47">
        <v>430844546</v>
      </c>
      <c r="F355" s="86">
        <v>1624021131</v>
      </c>
      <c r="G355" s="42"/>
    </row>
    <row r="356" spans="1:7" x14ac:dyDescent="0.25">
      <c r="A356" s="20" t="s">
        <v>879</v>
      </c>
      <c r="B356" s="20" t="s">
        <v>16</v>
      </c>
      <c r="C356" s="20" t="s">
        <v>880</v>
      </c>
      <c r="D356" s="83">
        <v>332686268</v>
      </c>
      <c r="E356" s="49">
        <v>196478760</v>
      </c>
      <c r="F356" s="84">
        <v>529165028</v>
      </c>
      <c r="G356" s="42"/>
    </row>
    <row r="357" spans="1:7" x14ac:dyDescent="0.25">
      <c r="A357" s="24" t="s">
        <v>881</v>
      </c>
      <c r="B357" s="24" t="s">
        <v>16</v>
      </c>
      <c r="C357" s="24" t="s">
        <v>882</v>
      </c>
      <c r="D357" s="85">
        <v>575980590</v>
      </c>
      <c r="E357" s="47">
        <v>400849480</v>
      </c>
      <c r="F357" s="86">
        <v>976830070</v>
      </c>
      <c r="G357" s="42"/>
    </row>
    <row r="358" spans="1:7" x14ac:dyDescent="0.25">
      <c r="A358" s="24" t="s">
        <v>883</v>
      </c>
      <c r="B358" s="24" t="s">
        <v>16</v>
      </c>
      <c r="C358" s="24" t="s">
        <v>884</v>
      </c>
      <c r="D358" s="85">
        <v>497062274</v>
      </c>
      <c r="E358" s="47">
        <v>276242709</v>
      </c>
      <c r="F358" s="86">
        <v>773304983</v>
      </c>
      <c r="G358" s="42"/>
    </row>
    <row r="359" spans="1:7" x14ac:dyDescent="0.25">
      <c r="A359" s="20" t="s">
        <v>885</v>
      </c>
      <c r="B359" s="20" t="s">
        <v>16</v>
      </c>
      <c r="C359" s="20" t="s">
        <v>886</v>
      </c>
      <c r="D359" s="83">
        <v>795688170</v>
      </c>
      <c r="E359" s="49">
        <v>339020642</v>
      </c>
      <c r="F359" s="84">
        <v>1134708812</v>
      </c>
      <c r="G359" s="42"/>
    </row>
    <row r="360" spans="1:7" x14ac:dyDescent="0.25">
      <c r="A360" s="24" t="s">
        <v>887</v>
      </c>
      <c r="B360" s="24" t="s">
        <v>16</v>
      </c>
      <c r="C360" s="24" t="s">
        <v>888</v>
      </c>
      <c r="D360" s="85">
        <v>435454339</v>
      </c>
      <c r="E360" s="47">
        <v>221846403</v>
      </c>
      <c r="F360" s="86">
        <v>657300742</v>
      </c>
      <c r="G360" s="42"/>
    </row>
    <row r="361" spans="1:7" x14ac:dyDescent="0.25">
      <c r="A361" s="20" t="s">
        <v>889</v>
      </c>
      <c r="B361" s="20" t="s">
        <v>16</v>
      </c>
      <c r="C361" s="20" t="s">
        <v>890</v>
      </c>
      <c r="D361" s="83">
        <v>103097025</v>
      </c>
      <c r="E361" s="49">
        <v>65818745</v>
      </c>
      <c r="F361" s="84">
        <v>168915770</v>
      </c>
      <c r="G361" s="42"/>
    </row>
    <row r="362" spans="1:7" x14ac:dyDescent="0.25">
      <c r="A362" s="24" t="s">
        <v>891</v>
      </c>
      <c r="B362" s="24" t="s">
        <v>16</v>
      </c>
      <c r="C362" s="24" t="s">
        <v>892</v>
      </c>
      <c r="D362" s="85">
        <v>1193125523</v>
      </c>
      <c r="E362" s="47">
        <v>575804545</v>
      </c>
      <c r="F362" s="86">
        <v>1768930068</v>
      </c>
      <c r="G362" s="42"/>
    </row>
    <row r="363" spans="1:7" x14ac:dyDescent="0.25">
      <c r="A363" s="20" t="s">
        <v>893</v>
      </c>
      <c r="B363" s="20" t="s">
        <v>16</v>
      </c>
      <c r="C363" s="20" t="s">
        <v>894</v>
      </c>
      <c r="D363" s="83">
        <v>524169846</v>
      </c>
      <c r="E363" s="49">
        <v>303837339</v>
      </c>
      <c r="F363" s="84">
        <v>828007185</v>
      </c>
      <c r="G363" s="42"/>
    </row>
    <row r="364" spans="1:7" x14ac:dyDescent="0.25">
      <c r="A364" s="24" t="s">
        <v>895</v>
      </c>
      <c r="B364" s="24" t="s">
        <v>16</v>
      </c>
      <c r="C364" s="24" t="s">
        <v>896</v>
      </c>
      <c r="D364" s="85">
        <v>2018140239</v>
      </c>
      <c r="E364" s="47">
        <v>972609747</v>
      </c>
      <c r="F364" s="86">
        <v>2990749986</v>
      </c>
      <c r="G364" s="42"/>
    </row>
    <row r="365" spans="1:7" x14ac:dyDescent="0.25">
      <c r="A365" s="20" t="s">
        <v>897</v>
      </c>
      <c r="B365" s="20" t="s">
        <v>16</v>
      </c>
      <c r="C365" s="20" t="s">
        <v>898</v>
      </c>
      <c r="D365" s="83">
        <v>693920017</v>
      </c>
      <c r="E365" s="49">
        <v>107146934</v>
      </c>
      <c r="F365" s="84">
        <v>801066951</v>
      </c>
      <c r="G365" s="42"/>
    </row>
    <row r="366" spans="1:7" x14ac:dyDescent="0.25">
      <c r="A366" s="24" t="s">
        <v>899</v>
      </c>
      <c r="B366" s="24" t="s">
        <v>16</v>
      </c>
      <c r="C366" s="24" t="s">
        <v>900</v>
      </c>
      <c r="D366" s="85">
        <v>300007619</v>
      </c>
      <c r="E366" s="47">
        <v>151067961</v>
      </c>
      <c r="F366" s="86">
        <v>451075580</v>
      </c>
      <c r="G366" s="42"/>
    </row>
    <row r="367" spans="1:7" x14ac:dyDescent="0.25">
      <c r="A367" s="20" t="s">
        <v>901</v>
      </c>
      <c r="B367" s="20" t="s">
        <v>16</v>
      </c>
      <c r="C367" s="20" t="s">
        <v>442</v>
      </c>
      <c r="D367" s="83">
        <v>301396503</v>
      </c>
      <c r="E367" s="49">
        <v>153560310</v>
      </c>
      <c r="F367" s="84">
        <v>454956813</v>
      </c>
      <c r="G367" s="42"/>
    </row>
    <row r="368" spans="1:7" x14ac:dyDescent="0.25">
      <c r="A368" s="24" t="s">
        <v>112</v>
      </c>
      <c r="B368" s="24" t="s">
        <v>18</v>
      </c>
      <c r="C368" s="24" t="s">
        <v>113</v>
      </c>
      <c r="D368" s="85">
        <v>2303242967</v>
      </c>
      <c r="E368" s="47">
        <v>2943611777</v>
      </c>
      <c r="F368" s="86">
        <v>5246854744</v>
      </c>
      <c r="G368" s="42"/>
    </row>
    <row r="369" spans="1:7" x14ac:dyDescent="0.25">
      <c r="A369" s="20" t="s">
        <v>902</v>
      </c>
      <c r="B369" s="20" t="s">
        <v>18</v>
      </c>
      <c r="C369" s="20" t="s">
        <v>903</v>
      </c>
      <c r="D369" s="83">
        <v>705035509</v>
      </c>
      <c r="E369" s="49">
        <v>199860115</v>
      </c>
      <c r="F369" s="84">
        <v>904895624</v>
      </c>
      <c r="G369" s="42"/>
    </row>
    <row r="370" spans="1:7" x14ac:dyDescent="0.25">
      <c r="A370" s="24" t="s">
        <v>904</v>
      </c>
      <c r="B370" s="24" t="s">
        <v>18</v>
      </c>
      <c r="C370" s="24" t="s">
        <v>254</v>
      </c>
      <c r="D370" s="85">
        <v>1290545583</v>
      </c>
      <c r="E370" s="47">
        <v>351152810</v>
      </c>
      <c r="F370" s="86">
        <v>1641698393</v>
      </c>
      <c r="G370" s="42"/>
    </row>
    <row r="371" spans="1:7" x14ac:dyDescent="0.25">
      <c r="A371" s="20" t="s">
        <v>905</v>
      </c>
      <c r="B371" s="20" t="s">
        <v>18</v>
      </c>
      <c r="C371" s="20" t="s">
        <v>906</v>
      </c>
      <c r="D371" s="83">
        <v>724375062</v>
      </c>
      <c r="E371" s="49">
        <v>274343732</v>
      </c>
      <c r="F371" s="84">
        <v>998718794</v>
      </c>
      <c r="G371" s="42"/>
    </row>
    <row r="372" spans="1:7" x14ac:dyDescent="0.25">
      <c r="A372" s="24" t="s">
        <v>907</v>
      </c>
      <c r="B372" s="24" t="s">
        <v>18</v>
      </c>
      <c r="C372" s="24" t="s">
        <v>10</v>
      </c>
      <c r="D372" s="85">
        <v>1330108695</v>
      </c>
      <c r="E372" s="47">
        <v>596889430</v>
      </c>
      <c r="F372" s="86">
        <v>1926998125</v>
      </c>
      <c r="G372" s="42"/>
    </row>
    <row r="373" spans="1:7" x14ac:dyDescent="0.25">
      <c r="A373" s="20" t="s">
        <v>908</v>
      </c>
      <c r="B373" s="20" t="s">
        <v>18</v>
      </c>
      <c r="C373" s="20" t="s">
        <v>909</v>
      </c>
      <c r="D373" s="83">
        <v>855906751</v>
      </c>
      <c r="E373" s="49">
        <v>425817081</v>
      </c>
      <c r="F373" s="84">
        <v>1281723832</v>
      </c>
      <c r="G373" s="42"/>
    </row>
    <row r="374" spans="1:7" x14ac:dyDescent="0.25">
      <c r="A374" s="24" t="s">
        <v>910</v>
      </c>
      <c r="B374" s="24" t="s">
        <v>18</v>
      </c>
      <c r="C374" s="24" t="s">
        <v>911</v>
      </c>
      <c r="D374" s="85">
        <v>1178029665</v>
      </c>
      <c r="E374" s="47">
        <v>533035466</v>
      </c>
      <c r="F374" s="86">
        <v>1711065131</v>
      </c>
      <c r="G374" s="42"/>
    </row>
    <row r="375" spans="1:7" x14ac:dyDescent="0.25">
      <c r="A375" s="20" t="s">
        <v>912</v>
      </c>
      <c r="B375" s="20" t="s">
        <v>18</v>
      </c>
      <c r="C375" s="20" t="s">
        <v>913</v>
      </c>
      <c r="D375" s="83">
        <v>1420137919</v>
      </c>
      <c r="E375" s="49">
        <v>322208644</v>
      </c>
      <c r="F375" s="84">
        <v>1742346563</v>
      </c>
      <c r="G375" s="42"/>
    </row>
    <row r="376" spans="1:7" x14ac:dyDescent="0.25">
      <c r="A376" s="24" t="s">
        <v>914</v>
      </c>
      <c r="B376" s="24" t="s">
        <v>18</v>
      </c>
      <c r="C376" s="24" t="s">
        <v>915</v>
      </c>
      <c r="D376" s="85">
        <v>712774624</v>
      </c>
      <c r="E376" s="47">
        <v>381793037</v>
      </c>
      <c r="F376" s="86">
        <v>1094567661</v>
      </c>
      <c r="G376" s="42"/>
    </row>
    <row r="377" spans="1:7" x14ac:dyDescent="0.25">
      <c r="A377" s="20" t="s">
        <v>916</v>
      </c>
      <c r="B377" s="20" t="s">
        <v>18</v>
      </c>
      <c r="C377" s="20" t="s">
        <v>917</v>
      </c>
      <c r="D377" s="83">
        <v>721764655</v>
      </c>
      <c r="E377" s="49">
        <v>324301336</v>
      </c>
      <c r="F377" s="84">
        <v>1046065991</v>
      </c>
      <c r="G377" s="42"/>
    </row>
    <row r="378" spans="1:7" x14ac:dyDescent="0.25">
      <c r="A378" s="24" t="s">
        <v>918</v>
      </c>
      <c r="B378" s="24" t="s">
        <v>18</v>
      </c>
      <c r="C378" s="24" t="s">
        <v>919</v>
      </c>
      <c r="D378" s="85">
        <v>1499589590</v>
      </c>
      <c r="E378" s="47">
        <v>599511863</v>
      </c>
      <c r="F378" s="86">
        <v>2099101453</v>
      </c>
      <c r="G378" s="42"/>
    </row>
    <row r="379" spans="1:7" x14ac:dyDescent="0.25">
      <c r="A379" s="20" t="s">
        <v>920</v>
      </c>
      <c r="B379" s="20" t="s">
        <v>18</v>
      </c>
      <c r="C379" s="20" t="s">
        <v>111</v>
      </c>
      <c r="D379" s="83">
        <v>157347140</v>
      </c>
      <c r="E379" s="49">
        <v>100455802</v>
      </c>
      <c r="F379" s="84">
        <v>257802942</v>
      </c>
      <c r="G379" s="42"/>
    </row>
    <row r="380" spans="1:7" x14ac:dyDescent="0.25">
      <c r="A380" s="24" t="s">
        <v>921</v>
      </c>
      <c r="B380" s="24" t="s">
        <v>18</v>
      </c>
      <c r="C380" s="24" t="s">
        <v>922</v>
      </c>
      <c r="D380" s="85">
        <v>299242861</v>
      </c>
      <c r="E380" s="47">
        <v>362458524</v>
      </c>
      <c r="F380" s="86">
        <v>661701385</v>
      </c>
      <c r="G380" s="42"/>
    </row>
    <row r="381" spans="1:7" x14ac:dyDescent="0.25">
      <c r="A381" s="20" t="s">
        <v>923</v>
      </c>
      <c r="B381" s="20" t="s">
        <v>18</v>
      </c>
      <c r="C381" s="20" t="s">
        <v>924</v>
      </c>
      <c r="D381" s="83">
        <v>1579225868</v>
      </c>
      <c r="E381" s="49">
        <v>737608672</v>
      </c>
      <c r="F381" s="84">
        <v>2316834540</v>
      </c>
      <c r="G381" s="42"/>
    </row>
    <row r="382" spans="1:7" x14ac:dyDescent="0.25">
      <c r="A382" s="24" t="s">
        <v>925</v>
      </c>
      <c r="B382" s="24" t="s">
        <v>18</v>
      </c>
      <c r="C382" s="24" t="s">
        <v>926</v>
      </c>
      <c r="D382" s="85">
        <v>1039974280</v>
      </c>
      <c r="E382" s="47">
        <v>424467816</v>
      </c>
      <c r="F382" s="86">
        <v>1464442096</v>
      </c>
      <c r="G382" s="42"/>
    </row>
    <row r="383" spans="1:7" x14ac:dyDescent="0.25">
      <c r="A383" s="20" t="s">
        <v>927</v>
      </c>
      <c r="B383" s="20" t="s">
        <v>18</v>
      </c>
      <c r="C383" s="20" t="s">
        <v>928</v>
      </c>
      <c r="D383" s="83">
        <v>590800127</v>
      </c>
      <c r="E383" s="49">
        <v>0</v>
      </c>
      <c r="F383" s="84">
        <v>590800127</v>
      </c>
      <c r="G383" s="42"/>
    </row>
    <row r="384" spans="1:7" x14ac:dyDescent="0.25">
      <c r="A384" s="24" t="s">
        <v>929</v>
      </c>
      <c r="B384" s="24" t="s">
        <v>18</v>
      </c>
      <c r="C384" s="24" t="s">
        <v>930</v>
      </c>
      <c r="D384" s="85">
        <v>351804020</v>
      </c>
      <c r="E384" s="47">
        <v>147006788</v>
      </c>
      <c r="F384" s="86">
        <v>498810808</v>
      </c>
      <c r="G384" s="42"/>
    </row>
    <row r="385" spans="1:7" x14ac:dyDescent="0.25">
      <c r="A385" s="20" t="s">
        <v>931</v>
      </c>
      <c r="B385" s="20" t="s">
        <v>18</v>
      </c>
      <c r="C385" s="20" t="s">
        <v>932</v>
      </c>
      <c r="D385" s="83">
        <v>730332309</v>
      </c>
      <c r="E385" s="49">
        <v>250884297</v>
      </c>
      <c r="F385" s="84">
        <v>981216606</v>
      </c>
      <c r="G385" s="42"/>
    </row>
    <row r="386" spans="1:7" x14ac:dyDescent="0.25">
      <c r="A386" s="24" t="s">
        <v>933</v>
      </c>
      <c r="B386" s="24" t="s">
        <v>18</v>
      </c>
      <c r="C386" s="24" t="s">
        <v>934</v>
      </c>
      <c r="D386" s="85">
        <v>735356763</v>
      </c>
      <c r="E386" s="47">
        <v>227254038</v>
      </c>
      <c r="F386" s="86">
        <v>962610801</v>
      </c>
      <c r="G386" s="42"/>
    </row>
    <row r="387" spans="1:7" x14ac:dyDescent="0.25">
      <c r="A387" s="20" t="s">
        <v>935</v>
      </c>
      <c r="B387" s="20" t="s">
        <v>18</v>
      </c>
      <c r="C387" s="20" t="s">
        <v>936</v>
      </c>
      <c r="D387" s="83">
        <v>622572792</v>
      </c>
      <c r="E387" s="49">
        <v>293942738</v>
      </c>
      <c r="F387" s="84">
        <v>916515530</v>
      </c>
      <c r="G387" s="42"/>
    </row>
    <row r="388" spans="1:7" x14ac:dyDescent="0.25">
      <c r="A388" s="24" t="s">
        <v>937</v>
      </c>
      <c r="B388" s="24" t="s">
        <v>18</v>
      </c>
      <c r="C388" s="24" t="s">
        <v>938</v>
      </c>
      <c r="D388" s="85">
        <v>691047157</v>
      </c>
      <c r="E388" s="47">
        <v>468311556</v>
      </c>
      <c r="F388" s="86">
        <v>1159358713</v>
      </c>
      <c r="G388" s="42"/>
    </row>
    <row r="389" spans="1:7" x14ac:dyDescent="0.25">
      <c r="A389" s="20" t="s">
        <v>939</v>
      </c>
      <c r="B389" s="20" t="s">
        <v>18</v>
      </c>
      <c r="C389" s="20" t="s">
        <v>539</v>
      </c>
      <c r="D389" s="83">
        <v>999322049</v>
      </c>
      <c r="E389" s="49">
        <v>318287085</v>
      </c>
      <c r="F389" s="84">
        <v>1317609134</v>
      </c>
      <c r="G389" s="42"/>
    </row>
    <row r="390" spans="1:7" x14ac:dyDescent="0.25">
      <c r="A390" s="24" t="s">
        <v>940</v>
      </c>
      <c r="B390" s="24" t="s">
        <v>18</v>
      </c>
      <c r="C390" s="24" t="s">
        <v>941</v>
      </c>
      <c r="D390" s="85">
        <v>154091071</v>
      </c>
      <c r="E390" s="47">
        <v>167081724</v>
      </c>
      <c r="F390" s="86">
        <v>321172795</v>
      </c>
      <c r="G390" s="42"/>
    </row>
    <row r="391" spans="1:7" x14ac:dyDescent="0.25">
      <c r="A391" s="20" t="s">
        <v>942</v>
      </c>
      <c r="B391" s="20" t="s">
        <v>18</v>
      </c>
      <c r="C391" s="20" t="s">
        <v>707</v>
      </c>
      <c r="D391" s="83">
        <v>1411758482</v>
      </c>
      <c r="E391" s="49">
        <v>131044426</v>
      </c>
      <c r="F391" s="84">
        <v>1542802908</v>
      </c>
      <c r="G391" s="42"/>
    </row>
    <row r="392" spans="1:7" x14ac:dyDescent="0.25">
      <c r="A392" s="24" t="s">
        <v>943</v>
      </c>
      <c r="B392" s="24" t="s">
        <v>18</v>
      </c>
      <c r="C392" s="24" t="s">
        <v>944</v>
      </c>
      <c r="D392" s="85">
        <v>822284384</v>
      </c>
      <c r="E392" s="47">
        <v>403484396</v>
      </c>
      <c r="F392" s="86">
        <v>1225768780</v>
      </c>
      <c r="G392" s="42"/>
    </row>
    <row r="393" spans="1:7" x14ac:dyDescent="0.25">
      <c r="A393" s="20" t="s">
        <v>945</v>
      </c>
      <c r="B393" s="20" t="s">
        <v>18</v>
      </c>
      <c r="C393" s="20" t="s">
        <v>946</v>
      </c>
      <c r="D393" s="83">
        <v>624007485</v>
      </c>
      <c r="E393" s="49">
        <v>0</v>
      </c>
      <c r="F393" s="84">
        <v>624007485</v>
      </c>
      <c r="G393" s="42"/>
    </row>
    <row r="394" spans="1:7" x14ac:dyDescent="0.25">
      <c r="A394" s="24" t="s">
        <v>947</v>
      </c>
      <c r="B394" s="24" t="s">
        <v>18</v>
      </c>
      <c r="C394" s="24" t="s">
        <v>948</v>
      </c>
      <c r="D394" s="85">
        <v>851260484</v>
      </c>
      <c r="E394" s="47">
        <v>657333117</v>
      </c>
      <c r="F394" s="86">
        <v>1508593601</v>
      </c>
      <c r="G394" s="42"/>
    </row>
    <row r="395" spans="1:7" x14ac:dyDescent="0.25">
      <c r="A395" s="20" t="s">
        <v>949</v>
      </c>
      <c r="B395" s="20" t="s">
        <v>18</v>
      </c>
      <c r="C395" s="20" t="s">
        <v>950</v>
      </c>
      <c r="D395" s="83">
        <v>677879281</v>
      </c>
      <c r="E395" s="49">
        <v>578351065</v>
      </c>
      <c r="F395" s="84">
        <v>1256230346</v>
      </c>
      <c r="G395" s="42"/>
    </row>
    <row r="396" spans="1:7" x14ac:dyDescent="0.25">
      <c r="A396" s="24" t="s">
        <v>951</v>
      </c>
      <c r="B396" s="24" t="s">
        <v>18</v>
      </c>
      <c r="C396" s="24" t="s">
        <v>952</v>
      </c>
      <c r="D396" s="85">
        <v>394349784</v>
      </c>
      <c r="E396" s="47">
        <v>46303481</v>
      </c>
      <c r="F396" s="86">
        <v>440653265</v>
      </c>
      <c r="G396" s="42"/>
    </row>
    <row r="397" spans="1:7" x14ac:dyDescent="0.25">
      <c r="A397" s="20" t="s">
        <v>953</v>
      </c>
      <c r="B397" s="20" t="s">
        <v>18</v>
      </c>
      <c r="C397" s="20" t="s">
        <v>954</v>
      </c>
      <c r="D397" s="83">
        <v>351814758</v>
      </c>
      <c r="E397" s="49">
        <v>170509390</v>
      </c>
      <c r="F397" s="84">
        <v>522324148</v>
      </c>
      <c r="G397" s="42"/>
    </row>
    <row r="398" spans="1:7" x14ac:dyDescent="0.25">
      <c r="A398" s="24" t="s">
        <v>955</v>
      </c>
      <c r="B398" s="24" t="s">
        <v>18</v>
      </c>
      <c r="C398" s="24" t="s">
        <v>956</v>
      </c>
      <c r="D398" s="85">
        <v>347337714</v>
      </c>
      <c r="E398" s="47">
        <v>138501396</v>
      </c>
      <c r="F398" s="86">
        <v>485839110</v>
      </c>
      <c r="G398" s="42"/>
    </row>
    <row r="399" spans="1:7" x14ac:dyDescent="0.25">
      <c r="A399" s="20" t="s">
        <v>957</v>
      </c>
      <c r="B399" s="20" t="s">
        <v>18</v>
      </c>
      <c r="C399" s="20" t="s">
        <v>958</v>
      </c>
      <c r="D399" s="83">
        <v>1931701815</v>
      </c>
      <c r="E399" s="49">
        <v>1355747720</v>
      </c>
      <c r="F399" s="84">
        <v>3287449535</v>
      </c>
      <c r="G399" s="42"/>
    </row>
    <row r="400" spans="1:7" x14ac:dyDescent="0.25">
      <c r="A400" s="24" t="s">
        <v>959</v>
      </c>
      <c r="B400" s="24" t="s">
        <v>18</v>
      </c>
      <c r="C400" s="24" t="s">
        <v>567</v>
      </c>
      <c r="D400" s="85">
        <v>319125513</v>
      </c>
      <c r="E400" s="47">
        <v>36278132</v>
      </c>
      <c r="F400" s="86">
        <v>355403645</v>
      </c>
      <c r="G400" s="42"/>
    </row>
    <row r="401" spans="1:7" x14ac:dyDescent="0.25">
      <c r="A401" s="20" t="s">
        <v>960</v>
      </c>
      <c r="B401" s="20" t="s">
        <v>18</v>
      </c>
      <c r="C401" s="20" t="s">
        <v>961</v>
      </c>
      <c r="D401" s="83">
        <v>926064737</v>
      </c>
      <c r="E401" s="49">
        <v>195079537</v>
      </c>
      <c r="F401" s="84">
        <v>1121144274</v>
      </c>
      <c r="G401" s="42"/>
    </row>
    <row r="402" spans="1:7" x14ac:dyDescent="0.25">
      <c r="A402" s="24" t="s">
        <v>962</v>
      </c>
      <c r="B402" s="24" t="s">
        <v>18</v>
      </c>
      <c r="C402" s="24" t="s">
        <v>963</v>
      </c>
      <c r="D402" s="85">
        <v>314662412</v>
      </c>
      <c r="E402" s="47">
        <v>134424205</v>
      </c>
      <c r="F402" s="86">
        <v>449086617</v>
      </c>
      <c r="G402" s="42"/>
    </row>
    <row r="403" spans="1:7" x14ac:dyDescent="0.25">
      <c r="A403" s="20" t="s">
        <v>964</v>
      </c>
      <c r="B403" s="20" t="s">
        <v>18</v>
      </c>
      <c r="C403" s="20" t="s">
        <v>965</v>
      </c>
      <c r="D403" s="83">
        <v>655311447</v>
      </c>
      <c r="E403" s="49">
        <v>277245388</v>
      </c>
      <c r="F403" s="84">
        <v>932556835</v>
      </c>
      <c r="G403" s="42"/>
    </row>
    <row r="404" spans="1:7" x14ac:dyDescent="0.25">
      <c r="A404" s="24" t="s">
        <v>966</v>
      </c>
      <c r="B404" s="24" t="s">
        <v>18</v>
      </c>
      <c r="C404" s="24" t="s">
        <v>46</v>
      </c>
      <c r="D404" s="85">
        <v>279326895</v>
      </c>
      <c r="E404" s="47">
        <v>51668491</v>
      </c>
      <c r="F404" s="86">
        <v>330995386</v>
      </c>
      <c r="G404" s="42"/>
    </row>
    <row r="405" spans="1:7" x14ac:dyDescent="0.25">
      <c r="A405" s="20" t="s">
        <v>967</v>
      </c>
      <c r="B405" s="20" t="s">
        <v>18</v>
      </c>
      <c r="C405" s="20" t="s">
        <v>968</v>
      </c>
      <c r="D405" s="83">
        <v>620435060</v>
      </c>
      <c r="E405" s="49">
        <v>481514570</v>
      </c>
      <c r="F405" s="84">
        <v>1101949630</v>
      </c>
      <c r="G405" s="42"/>
    </row>
    <row r="406" spans="1:7" x14ac:dyDescent="0.25">
      <c r="A406" s="24" t="s">
        <v>969</v>
      </c>
      <c r="B406" s="24" t="s">
        <v>18</v>
      </c>
      <c r="C406" s="24" t="s">
        <v>970</v>
      </c>
      <c r="D406" s="85">
        <v>1159403823</v>
      </c>
      <c r="E406" s="47">
        <v>282725941</v>
      </c>
      <c r="F406" s="86">
        <v>1442129764</v>
      </c>
      <c r="G406" s="42"/>
    </row>
    <row r="407" spans="1:7" x14ac:dyDescent="0.25">
      <c r="A407" s="20" t="s">
        <v>971</v>
      </c>
      <c r="B407" s="20" t="s">
        <v>18</v>
      </c>
      <c r="C407" s="20" t="s">
        <v>972</v>
      </c>
      <c r="D407" s="83">
        <v>965250707</v>
      </c>
      <c r="E407" s="49">
        <v>0</v>
      </c>
      <c r="F407" s="84">
        <v>965250707</v>
      </c>
      <c r="G407" s="42"/>
    </row>
    <row r="408" spans="1:7" x14ac:dyDescent="0.25">
      <c r="A408" s="24" t="s">
        <v>973</v>
      </c>
      <c r="B408" s="24" t="s">
        <v>18</v>
      </c>
      <c r="C408" s="24" t="s">
        <v>974</v>
      </c>
      <c r="D408" s="85">
        <v>631653582</v>
      </c>
      <c r="E408" s="47">
        <v>155653185</v>
      </c>
      <c r="F408" s="86">
        <v>787306767</v>
      </c>
      <c r="G408" s="42"/>
    </row>
    <row r="409" spans="1:7" x14ac:dyDescent="0.25">
      <c r="A409" s="20" t="s">
        <v>975</v>
      </c>
      <c r="B409" s="20" t="s">
        <v>18</v>
      </c>
      <c r="C409" s="20" t="s">
        <v>976</v>
      </c>
      <c r="D409" s="83">
        <v>222842990</v>
      </c>
      <c r="E409" s="49">
        <v>287373124</v>
      </c>
      <c r="F409" s="84">
        <v>510216114</v>
      </c>
      <c r="G409" s="42"/>
    </row>
    <row r="410" spans="1:7" x14ac:dyDescent="0.25">
      <c r="A410" s="24" t="s">
        <v>114</v>
      </c>
      <c r="B410" s="24" t="s">
        <v>20</v>
      </c>
      <c r="C410" s="24" t="s">
        <v>115</v>
      </c>
      <c r="D410" s="85">
        <v>4808475773</v>
      </c>
      <c r="E410" s="47">
        <v>5420379088</v>
      </c>
      <c r="F410" s="86">
        <v>10228854861</v>
      </c>
      <c r="G410" s="42"/>
    </row>
    <row r="411" spans="1:7" x14ac:dyDescent="0.25">
      <c r="A411" s="20" t="s">
        <v>977</v>
      </c>
      <c r="B411" s="20" t="s">
        <v>20</v>
      </c>
      <c r="C411" s="20" t="s">
        <v>978</v>
      </c>
      <c r="D411" s="83">
        <v>2047084685</v>
      </c>
      <c r="E411" s="49">
        <v>1478581858</v>
      </c>
      <c r="F411" s="84">
        <v>3525666543</v>
      </c>
      <c r="G411" s="42"/>
    </row>
    <row r="412" spans="1:7" x14ac:dyDescent="0.25">
      <c r="A412" s="24" t="s">
        <v>979</v>
      </c>
      <c r="B412" s="24" t="s">
        <v>20</v>
      </c>
      <c r="C412" s="24" t="s">
        <v>980</v>
      </c>
      <c r="D412" s="85">
        <v>1828440147</v>
      </c>
      <c r="E412" s="47">
        <v>1036245867</v>
      </c>
      <c r="F412" s="86">
        <v>2864686014</v>
      </c>
      <c r="G412" s="42"/>
    </row>
    <row r="413" spans="1:7" x14ac:dyDescent="0.25">
      <c r="A413" s="20" t="s">
        <v>981</v>
      </c>
      <c r="B413" s="20" t="s">
        <v>20</v>
      </c>
      <c r="C413" s="20" t="s">
        <v>982</v>
      </c>
      <c r="D413" s="83">
        <v>793338140</v>
      </c>
      <c r="E413" s="49">
        <v>405643117</v>
      </c>
      <c r="F413" s="84">
        <v>1198981257</v>
      </c>
      <c r="G413" s="42"/>
    </row>
    <row r="414" spans="1:7" x14ac:dyDescent="0.25">
      <c r="A414" s="24" t="s">
        <v>983</v>
      </c>
      <c r="B414" s="24" t="s">
        <v>20</v>
      </c>
      <c r="C414" s="24" t="s">
        <v>984</v>
      </c>
      <c r="D414" s="85">
        <v>776217644</v>
      </c>
      <c r="E414" s="47">
        <v>364524396</v>
      </c>
      <c r="F414" s="86">
        <v>1140742040</v>
      </c>
      <c r="G414" s="42"/>
    </row>
    <row r="415" spans="1:7" x14ac:dyDescent="0.25">
      <c r="A415" s="20" t="s">
        <v>985</v>
      </c>
      <c r="B415" s="20" t="s">
        <v>20</v>
      </c>
      <c r="C415" s="20" t="s">
        <v>986</v>
      </c>
      <c r="D415" s="83">
        <v>964099465</v>
      </c>
      <c r="E415" s="49">
        <v>619254736</v>
      </c>
      <c r="F415" s="84">
        <v>1583354201</v>
      </c>
      <c r="G415" s="42"/>
    </row>
    <row r="416" spans="1:7" x14ac:dyDescent="0.25">
      <c r="A416" s="24" t="s">
        <v>987</v>
      </c>
      <c r="B416" s="24" t="s">
        <v>20</v>
      </c>
      <c r="C416" s="24" t="s">
        <v>988</v>
      </c>
      <c r="D416" s="85">
        <v>1485659298</v>
      </c>
      <c r="E416" s="47">
        <v>821131369</v>
      </c>
      <c r="F416" s="86">
        <v>2306790667</v>
      </c>
      <c r="G416" s="42"/>
    </row>
    <row r="417" spans="1:7" x14ac:dyDescent="0.25">
      <c r="A417" s="20" t="s">
        <v>989</v>
      </c>
      <c r="B417" s="20" t="s">
        <v>20</v>
      </c>
      <c r="C417" s="20" t="s">
        <v>990</v>
      </c>
      <c r="D417" s="83">
        <v>767598322</v>
      </c>
      <c r="E417" s="49">
        <v>544909824</v>
      </c>
      <c r="F417" s="84">
        <v>1312508146</v>
      </c>
      <c r="G417" s="42"/>
    </row>
    <row r="418" spans="1:7" x14ac:dyDescent="0.25">
      <c r="A418" s="24" t="s">
        <v>991</v>
      </c>
      <c r="B418" s="24" t="s">
        <v>20</v>
      </c>
      <c r="C418" s="24" t="s">
        <v>992</v>
      </c>
      <c r="D418" s="85">
        <v>976910177</v>
      </c>
      <c r="E418" s="47">
        <v>658637637</v>
      </c>
      <c r="F418" s="86">
        <v>1635547814</v>
      </c>
      <c r="G418" s="42"/>
    </row>
    <row r="419" spans="1:7" x14ac:dyDescent="0.25">
      <c r="A419" s="20" t="s">
        <v>993</v>
      </c>
      <c r="B419" s="20" t="s">
        <v>20</v>
      </c>
      <c r="C419" s="20" t="s">
        <v>994</v>
      </c>
      <c r="D419" s="83">
        <v>1020307776</v>
      </c>
      <c r="E419" s="49">
        <v>490728373</v>
      </c>
      <c r="F419" s="84">
        <v>1511036149</v>
      </c>
      <c r="G419" s="42"/>
    </row>
    <row r="420" spans="1:7" x14ac:dyDescent="0.25">
      <c r="A420" s="24" t="s">
        <v>995</v>
      </c>
      <c r="B420" s="24" t="s">
        <v>20</v>
      </c>
      <c r="C420" s="24" t="s">
        <v>996</v>
      </c>
      <c r="D420" s="85">
        <v>1100371399</v>
      </c>
      <c r="E420" s="47">
        <v>762729693</v>
      </c>
      <c r="F420" s="86">
        <v>1863101092</v>
      </c>
      <c r="G420" s="42"/>
    </row>
    <row r="421" spans="1:7" x14ac:dyDescent="0.25">
      <c r="A421" s="20" t="s">
        <v>997</v>
      </c>
      <c r="B421" s="20" t="s">
        <v>20</v>
      </c>
      <c r="C421" s="20" t="s">
        <v>998</v>
      </c>
      <c r="D421" s="83">
        <v>304256441</v>
      </c>
      <c r="E421" s="49">
        <v>209760623</v>
      </c>
      <c r="F421" s="84">
        <v>514017064</v>
      </c>
      <c r="G421" s="42"/>
    </row>
    <row r="422" spans="1:7" x14ac:dyDescent="0.25">
      <c r="A422" s="24" t="s">
        <v>999</v>
      </c>
      <c r="B422" s="24" t="s">
        <v>20</v>
      </c>
      <c r="C422" s="24" t="s">
        <v>1000</v>
      </c>
      <c r="D422" s="85">
        <v>177714043</v>
      </c>
      <c r="E422" s="47">
        <v>78621461</v>
      </c>
      <c r="F422" s="86">
        <v>256335504</v>
      </c>
      <c r="G422" s="42"/>
    </row>
    <row r="423" spans="1:7" x14ac:dyDescent="0.25">
      <c r="A423" s="20" t="s">
        <v>1001</v>
      </c>
      <c r="B423" s="20" t="s">
        <v>20</v>
      </c>
      <c r="C423" s="20" t="s">
        <v>1002</v>
      </c>
      <c r="D423" s="83">
        <v>467950188</v>
      </c>
      <c r="E423" s="49">
        <v>284215681</v>
      </c>
      <c r="F423" s="84">
        <v>752165869</v>
      </c>
      <c r="G423" s="42"/>
    </row>
    <row r="424" spans="1:7" x14ac:dyDescent="0.25">
      <c r="A424" s="24" t="s">
        <v>1003</v>
      </c>
      <c r="B424" s="24" t="s">
        <v>20</v>
      </c>
      <c r="C424" s="24" t="s">
        <v>1004</v>
      </c>
      <c r="D424" s="85">
        <v>866262109</v>
      </c>
      <c r="E424" s="47">
        <v>607180870</v>
      </c>
      <c r="F424" s="86">
        <v>1473442979</v>
      </c>
      <c r="G424" s="42"/>
    </row>
    <row r="425" spans="1:7" x14ac:dyDescent="0.25">
      <c r="A425" s="20" t="s">
        <v>1005</v>
      </c>
      <c r="B425" s="20" t="s">
        <v>20</v>
      </c>
      <c r="C425" s="20" t="s">
        <v>1006</v>
      </c>
      <c r="D425" s="83">
        <v>307484642</v>
      </c>
      <c r="E425" s="49">
        <v>198545329</v>
      </c>
      <c r="F425" s="84">
        <v>506029971</v>
      </c>
      <c r="G425" s="42"/>
    </row>
    <row r="426" spans="1:7" x14ac:dyDescent="0.25">
      <c r="A426" s="24" t="s">
        <v>1007</v>
      </c>
      <c r="B426" s="24" t="s">
        <v>20</v>
      </c>
      <c r="C426" s="24" t="s">
        <v>1008</v>
      </c>
      <c r="D426" s="85">
        <v>476760358</v>
      </c>
      <c r="E426" s="47">
        <v>282235524</v>
      </c>
      <c r="F426" s="86">
        <v>758995882</v>
      </c>
      <c r="G426" s="42"/>
    </row>
    <row r="427" spans="1:7" x14ac:dyDescent="0.25">
      <c r="A427" s="20" t="s">
        <v>1009</v>
      </c>
      <c r="B427" s="20" t="s">
        <v>20</v>
      </c>
      <c r="C427" s="20" t="s">
        <v>1010</v>
      </c>
      <c r="D427" s="83">
        <v>549145126</v>
      </c>
      <c r="E427" s="49">
        <v>355745723</v>
      </c>
      <c r="F427" s="84">
        <v>904890849</v>
      </c>
      <c r="G427" s="42"/>
    </row>
    <row r="428" spans="1:7" x14ac:dyDescent="0.25">
      <c r="A428" s="24" t="s">
        <v>1011</v>
      </c>
      <c r="B428" s="24" t="s">
        <v>20</v>
      </c>
      <c r="C428" s="24" t="s">
        <v>1012</v>
      </c>
      <c r="D428" s="85">
        <v>1076554510</v>
      </c>
      <c r="E428" s="47">
        <v>466054197</v>
      </c>
      <c r="F428" s="86">
        <v>1542608707</v>
      </c>
      <c r="G428" s="42"/>
    </row>
    <row r="429" spans="1:7" x14ac:dyDescent="0.25">
      <c r="A429" s="20" t="s">
        <v>1013</v>
      </c>
      <c r="B429" s="20" t="s">
        <v>20</v>
      </c>
      <c r="C429" s="20" t="s">
        <v>1014</v>
      </c>
      <c r="D429" s="83">
        <v>506792790</v>
      </c>
      <c r="E429" s="49">
        <v>298980934</v>
      </c>
      <c r="F429" s="84">
        <v>805773724</v>
      </c>
      <c r="G429" s="42"/>
    </row>
    <row r="430" spans="1:7" x14ac:dyDescent="0.25">
      <c r="A430" s="24" t="s">
        <v>1015</v>
      </c>
      <c r="B430" s="24" t="s">
        <v>20</v>
      </c>
      <c r="C430" s="24" t="s">
        <v>1016</v>
      </c>
      <c r="D430" s="85">
        <v>800521778</v>
      </c>
      <c r="E430" s="47">
        <v>476047301</v>
      </c>
      <c r="F430" s="86">
        <v>1276569079</v>
      </c>
      <c r="G430" s="42"/>
    </row>
    <row r="431" spans="1:7" x14ac:dyDescent="0.25">
      <c r="A431" s="20" t="s">
        <v>1017</v>
      </c>
      <c r="B431" s="20" t="s">
        <v>20</v>
      </c>
      <c r="C431" s="20" t="s">
        <v>1018</v>
      </c>
      <c r="D431" s="83">
        <v>504118161</v>
      </c>
      <c r="E431" s="49">
        <v>384564193</v>
      </c>
      <c r="F431" s="84">
        <v>888682354</v>
      </c>
      <c r="G431" s="42"/>
    </row>
    <row r="432" spans="1:7" x14ac:dyDescent="0.25">
      <c r="A432" s="24" t="s">
        <v>1019</v>
      </c>
      <c r="B432" s="24" t="s">
        <v>20</v>
      </c>
      <c r="C432" s="24" t="s">
        <v>1020</v>
      </c>
      <c r="D432" s="85">
        <v>410168350</v>
      </c>
      <c r="E432" s="47">
        <v>328637640</v>
      </c>
      <c r="F432" s="86">
        <v>738805990</v>
      </c>
      <c r="G432" s="42"/>
    </row>
    <row r="433" spans="1:7" x14ac:dyDescent="0.25">
      <c r="A433" s="20" t="s">
        <v>1021</v>
      </c>
      <c r="B433" s="20" t="s">
        <v>20</v>
      </c>
      <c r="C433" s="20" t="s">
        <v>1022</v>
      </c>
      <c r="D433" s="83">
        <v>594848976</v>
      </c>
      <c r="E433" s="49">
        <v>369325318</v>
      </c>
      <c r="F433" s="84">
        <v>964174294</v>
      </c>
      <c r="G433" s="42"/>
    </row>
    <row r="434" spans="1:7" x14ac:dyDescent="0.25">
      <c r="A434" s="24" t="s">
        <v>1023</v>
      </c>
      <c r="B434" s="24" t="s">
        <v>20</v>
      </c>
      <c r="C434" s="24" t="s">
        <v>1024</v>
      </c>
      <c r="D434" s="85">
        <v>595484156</v>
      </c>
      <c r="E434" s="47">
        <v>365783970</v>
      </c>
      <c r="F434" s="86">
        <v>961268126</v>
      </c>
      <c r="G434" s="42"/>
    </row>
    <row r="435" spans="1:7" x14ac:dyDescent="0.25">
      <c r="A435" s="20" t="s">
        <v>116</v>
      </c>
      <c r="B435" s="20" t="s">
        <v>22</v>
      </c>
      <c r="C435" s="20" t="s">
        <v>117</v>
      </c>
      <c r="D435" s="83">
        <v>8481274816</v>
      </c>
      <c r="E435" s="49">
        <v>6266983176</v>
      </c>
      <c r="F435" s="84">
        <v>14748257992</v>
      </c>
      <c r="G435" s="42"/>
    </row>
    <row r="436" spans="1:7" x14ac:dyDescent="0.25">
      <c r="A436" s="24" t="s">
        <v>1025</v>
      </c>
      <c r="B436" s="24" t="s">
        <v>22</v>
      </c>
      <c r="C436" s="24" t="s">
        <v>1026</v>
      </c>
      <c r="D436" s="85">
        <v>1661111540</v>
      </c>
      <c r="E436" s="47">
        <v>933149316</v>
      </c>
      <c r="F436" s="86">
        <v>2594260856</v>
      </c>
      <c r="G436" s="42"/>
    </row>
    <row r="437" spans="1:7" x14ac:dyDescent="0.25">
      <c r="A437" s="20" t="s">
        <v>1027</v>
      </c>
      <c r="B437" s="20" t="s">
        <v>22</v>
      </c>
      <c r="C437" s="20" t="s">
        <v>604</v>
      </c>
      <c r="D437" s="83">
        <v>723443375</v>
      </c>
      <c r="E437" s="49">
        <v>446606946</v>
      </c>
      <c r="F437" s="84">
        <v>1170050321</v>
      </c>
      <c r="G437" s="42"/>
    </row>
    <row r="438" spans="1:7" x14ac:dyDescent="0.25">
      <c r="A438" s="24" t="s">
        <v>1028</v>
      </c>
      <c r="B438" s="24" t="s">
        <v>22</v>
      </c>
      <c r="C438" s="24" t="s">
        <v>1029</v>
      </c>
      <c r="D438" s="85">
        <v>830591515</v>
      </c>
      <c r="E438" s="47">
        <v>426417142</v>
      </c>
      <c r="F438" s="86">
        <v>1257008657</v>
      </c>
      <c r="G438" s="42"/>
    </row>
    <row r="439" spans="1:7" x14ac:dyDescent="0.25">
      <c r="A439" s="20" t="s">
        <v>1030</v>
      </c>
      <c r="B439" s="20" t="s">
        <v>22</v>
      </c>
      <c r="C439" s="20" t="s">
        <v>1031</v>
      </c>
      <c r="D439" s="83">
        <v>1986455354</v>
      </c>
      <c r="E439" s="49">
        <v>1521902131</v>
      </c>
      <c r="F439" s="84">
        <v>3508357485</v>
      </c>
      <c r="G439" s="42"/>
    </row>
    <row r="440" spans="1:7" x14ac:dyDescent="0.25">
      <c r="A440" s="24" t="s">
        <v>1032</v>
      </c>
      <c r="B440" s="24" t="s">
        <v>22</v>
      </c>
      <c r="C440" s="24" t="s">
        <v>1033</v>
      </c>
      <c r="D440" s="85">
        <v>434294724</v>
      </c>
      <c r="E440" s="47">
        <v>279027504</v>
      </c>
      <c r="F440" s="86">
        <v>713322228</v>
      </c>
      <c r="G440" s="42"/>
    </row>
    <row r="441" spans="1:7" x14ac:dyDescent="0.25">
      <c r="A441" s="20" t="s">
        <v>1034</v>
      </c>
      <c r="B441" s="20" t="s">
        <v>22</v>
      </c>
      <c r="C441" s="20" t="s">
        <v>1035</v>
      </c>
      <c r="D441" s="83">
        <v>1254473459</v>
      </c>
      <c r="E441" s="49">
        <v>839293830</v>
      </c>
      <c r="F441" s="84">
        <v>2093767289</v>
      </c>
      <c r="G441" s="42"/>
    </row>
    <row r="442" spans="1:7" x14ac:dyDescent="0.25">
      <c r="A442" s="24" t="s">
        <v>1036</v>
      </c>
      <c r="B442" s="24" t="s">
        <v>22</v>
      </c>
      <c r="C442" s="24" t="s">
        <v>1037</v>
      </c>
      <c r="D442" s="85">
        <v>1746254066</v>
      </c>
      <c r="E442" s="47">
        <v>1147644861</v>
      </c>
      <c r="F442" s="86">
        <v>2893898927</v>
      </c>
      <c r="G442" s="42"/>
    </row>
    <row r="443" spans="1:7" x14ac:dyDescent="0.25">
      <c r="A443" s="20" t="s">
        <v>1038</v>
      </c>
      <c r="B443" s="20" t="s">
        <v>22</v>
      </c>
      <c r="C443" s="20" t="s">
        <v>1039</v>
      </c>
      <c r="D443" s="83">
        <v>456304773</v>
      </c>
      <c r="E443" s="49">
        <v>296943417</v>
      </c>
      <c r="F443" s="84">
        <v>753248190</v>
      </c>
      <c r="G443" s="42"/>
    </row>
    <row r="444" spans="1:7" x14ac:dyDescent="0.25">
      <c r="A444" s="24" t="s">
        <v>1040</v>
      </c>
      <c r="B444" s="24" t="s">
        <v>22</v>
      </c>
      <c r="C444" s="24" t="s">
        <v>1041</v>
      </c>
      <c r="D444" s="85">
        <v>279716482</v>
      </c>
      <c r="E444" s="47">
        <v>264985137</v>
      </c>
      <c r="F444" s="86">
        <v>544701619</v>
      </c>
      <c r="G444" s="42"/>
    </row>
    <row r="445" spans="1:7" x14ac:dyDescent="0.25">
      <c r="A445" s="20" t="s">
        <v>118</v>
      </c>
      <c r="B445" s="20" t="s">
        <v>22</v>
      </c>
      <c r="C445" s="20" t="s">
        <v>119</v>
      </c>
      <c r="D445" s="83">
        <v>2816342095</v>
      </c>
      <c r="E445" s="49">
        <v>2035829745</v>
      </c>
      <c r="F445" s="84">
        <v>4852171840</v>
      </c>
      <c r="G445" s="42"/>
    </row>
    <row r="446" spans="1:7" x14ac:dyDescent="0.25">
      <c r="A446" s="24" t="s">
        <v>1042</v>
      </c>
      <c r="B446" s="24" t="s">
        <v>22</v>
      </c>
      <c r="C446" s="24" t="s">
        <v>1043</v>
      </c>
      <c r="D446" s="85">
        <v>819428549</v>
      </c>
      <c r="E446" s="47">
        <v>410397179</v>
      </c>
      <c r="F446" s="86">
        <v>1229825728</v>
      </c>
      <c r="G446" s="42"/>
    </row>
    <row r="447" spans="1:7" x14ac:dyDescent="0.25">
      <c r="A447" s="20" t="s">
        <v>1044</v>
      </c>
      <c r="B447" s="20" t="s">
        <v>22</v>
      </c>
      <c r="C447" s="20" t="s">
        <v>1045</v>
      </c>
      <c r="D447" s="83">
        <v>499066497</v>
      </c>
      <c r="E447" s="49">
        <v>296744809</v>
      </c>
      <c r="F447" s="84">
        <v>795811306</v>
      </c>
      <c r="G447" s="42"/>
    </row>
    <row r="448" spans="1:7" x14ac:dyDescent="0.25">
      <c r="A448" s="24" t="s">
        <v>1046</v>
      </c>
      <c r="B448" s="24" t="s">
        <v>22</v>
      </c>
      <c r="C448" s="24" t="s">
        <v>1047</v>
      </c>
      <c r="D448" s="85">
        <v>1994404814</v>
      </c>
      <c r="E448" s="47">
        <v>1348268972</v>
      </c>
      <c r="F448" s="86">
        <v>3342673786</v>
      </c>
      <c r="G448" s="42"/>
    </row>
    <row r="449" spans="1:7" x14ac:dyDescent="0.25">
      <c r="A449" s="20" t="s">
        <v>1048</v>
      </c>
      <c r="B449" s="20" t="s">
        <v>22</v>
      </c>
      <c r="C449" s="20" t="s">
        <v>1049</v>
      </c>
      <c r="D449" s="83">
        <v>1100765873</v>
      </c>
      <c r="E449" s="49">
        <v>635280294</v>
      </c>
      <c r="F449" s="84">
        <v>1736046167</v>
      </c>
      <c r="G449" s="42"/>
    </row>
    <row r="450" spans="1:7" x14ac:dyDescent="0.25">
      <c r="A450" s="24" t="s">
        <v>1050</v>
      </c>
      <c r="B450" s="24" t="s">
        <v>22</v>
      </c>
      <c r="C450" s="24" t="s">
        <v>1051</v>
      </c>
      <c r="D450" s="85">
        <v>2054797663</v>
      </c>
      <c r="E450" s="47">
        <v>1306134340</v>
      </c>
      <c r="F450" s="86">
        <v>3360932003</v>
      </c>
      <c r="G450" s="42"/>
    </row>
    <row r="451" spans="1:7" x14ac:dyDescent="0.25">
      <c r="A451" s="20" t="s">
        <v>1052</v>
      </c>
      <c r="B451" s="20" t="s">
        <v>22</v>
      </c>
      <c r="C451" s="20" t="s">
        <v>1053</v>
      </c>
      <c r="D451" s="83">
        <v>1125527030</v>
      </c>
      <c r="E451" s="49">
        <v>665107865</v>
      </c>
      <c r="F451" s="84">
        <v>1790634895</v>
      </c>
      <c r="G451" s="42"/>
    </row>
    <row r="452" spans="1:7" x14ac:dyDescent="0.25">
      <c r="A452" s="24" t="s">
        <v>1054</v>
      </c>
      <c r="B452" s="24" t="s">
        <v>22</v>
      </c>
      <c r="C452" s="24" t="s">
        <v>1055</v>
      </c>
      <c r="D452" s="85">
        <v>1067171973</v>
      </c>
      <c r="E452" s="47">
        <v>576536984</v>
      </c>
      <c r="F452" s="86">
        <v>1643708957</v>
      </c>
      <c r="G452" s="42"/>
    </row>
    <row r="453" spans="1:7" x14ac:dyDescent="0.25">
      <c r="A453" s="20" t="s">
        <v>1056</v>
      </c>
      <c r="B453" s="20" t="s">
        <v>22</v>
      </c>
      <c r="C453" s="20" t="s">
        <v>1057</v>
      </c>
      <c r="D453" s="83">
        <v>1471147440</v>
      </c>
      <c r="E453" s="49">
        <v>637969719</v>
      </c>
      <c r="F453" s="84">
        <v>2109117159</v>
      </c>
      <c r="G453" s="42"/>
    </row>
    <row r="454" spans="1:7" x14ac:dyDescent="0.25">
      <c r="A454" s="24" t="s">
        <v>1058</v>
      </c>
      <c r="B454" s="24" t="s">
        <v>22</v>
      </c>
      <c r="C454" s="24" t="s">
        <v>1059</v>
      </c>
      <c r="D454" s="85">
        <v>562383654</v>
      </c>
      <c r="E454" s="47">
        <v>342873496</v>
      </c>
      <c r="F454" s="86">
        <v>905257150</v>
      </c>
      <c r="G454" s="42"/>
    </row>
    <row r="455" spans="1:7" x14ac:dyDescent="0.25">
      <c r="A455" s="20" t="s">
        <v>120</v>
      </c>
      <c r="B455" s="20" t="s">
        <v>22</v>
      </c>
      <c r="C455" s="20" t="s">
        <v>121</v>
      </c>
      <c r="D455" s="83">
        <v>2443947320</v>
      </c>
      <c r="E455" s="49">
        <v>1811394952</v>
      </c>
      <c r="F455" s="84">
        <v>4255342272</v>
      </c>
      <c r="G455" s="42"/>
    </row>
    <row r="456" spans="1:7" x14ac:dyDescent="0.25">
      <c r="A456" s="24" t="s">
        <v>1060</v>
      </c>
      <c r="B456" s="24" t="s">
        <v>22</v>
      </c>
      <c r="C456" s="24" t="s">
        <v>1061</v>
      </c>
      <c r="D456" s="85">
        <v>1483880337</v>
      </c>
      <c r="E456" s="47">
        <v>179537417</v>
      </c>
      <c r="F456" s="86">
        <v>1663417754</v>
      </c>
      <c r="G456" s="42"/>
    </row>
    <row r="457" spans="1:7" x14ac:dyDescent="0.25">
      <c r="A457" s="20" t="s">
        <v>1062</v>
      </c>
      <c r="B457" s="20" t="s">
        <v>22</v>
      </c>
      <c r="C457" s="20" t="s">
        <v>1063</v>
      </c>
      <c r="D457" s="83">
        <v>767148374</v>
      </c>
      <c r="E457" s="49">
        <v>655941928</v>
      </c>
      <c r="F457" s="84">
        <v>1423090302</v>
      </c>
      <c r="G457" s="42"/>
    </row>
    <row r="458" spans="1:7" x14ac:dyDescent="0.25">
      <c r="A458" s="24" t="s">
        <v>1064</v>
      </c>
      <c r="B458" s="24" t="s">
        <v>22</v>
      </c>
      <c r="C458" s="24" t="s">
        <v>1065</v>
      </c>
      <c r="D458" s="85">
        <v>1117446224</v>
      </c>
      <c r="E458" s="47">
        <v>659694893</v>
      </c>
      <c r="F458" s="86">
        <v>1777141117</v>
      </c>
      <c r="G458" s="42"/>
    </row>
    <row r="459" spans="1:7" x14ac:dyDescent="0.25">
      <c r="A459" s="20" t="s">
        <v>1066</v>
      </c>
      <c r="B459" s="20" t="s">
        <v>22</v>
      </c>
      <c r="C459" s="20" t="s">
        <v>390</v>
      </c>
      <c r="D459" s="83">
        <v>887826783</v>
      </c>
      <c r="E459" s="49">
        <v>552484531</v>
      </c>
      <c r="F459" s="84">
        <v>1440311314</v>
      </c>
      <c r="G459" s="42"/>
    </row>
    <row r="460" spans="1:7" x14ac:dyDescent="0.25">
      <c r="A460" s="24" t="s">
        <v>1067</v>
      </c>
      <c r="B460" s="24" t="s">
        <v>22</v>
      </c>
      <c r="C460" s="24" t="s">
        <v>1068</v>
      </c>
      <c r="D460" s="85">
        <v>522176950</v>
      </c>
      <c r="E460" s="47">
        <v>197045492</v>
      </c>
      <c r="F460" s="86">
        <v>719222442</v>
      </c>
      <c r="G460" s="42"/>
    </row>
    <row r="461" spans="1:7" x14ac:dyDescent="0.25">
      <c r="A461" s="20" t="s">
        <v>1069</v>
      </c>
      <c r="B461" s="20" t="s">
        <v>22</v>
      </c>
      <c r="C461" s="20" t="s">
        <v>1070</v>
      </c>
      <c r="D461" s="83">
        <v>1243367923</v>
      </c>
      <c r="E461" s="49">
        <v>779504476</v>
      </c>
      <c r="F461" s="84">
        <v>2022872399</v>
      </c>
      <c r="G461" s="42"/>
    </row>
    <row r="462" spans="1:7" x14ac:dyDescent="0.25">
      <c r="A462" s="24" t="s">
        <v>1071</v>
      </c>
      <c r="B462" s="24" t="s">
        <v>22</v>
      </c>
      <c r="C462" s="24" t="s">
        <v>1072</v>
      </c>
      <c r="D462" s="85">
        <v>3837530501</v>
      </c>
      <c r="E462" s="47">
        <v>1831475731</v>
      </c>
      <c r="F462" s="86">
        <v>5669006232</v>
      </c>
      <c r="G462" s="42"/>
    </row>
    <row r="463" spans="1:7" x14ac:dyDescent="0.25">
      <c r="A463" s="20" t="s">
        <v>1073</v>
      </c>
      <c r="B463" s="20" t="s">
        <v>22</v>
      </c>
      <c r="C463" s="20" t="s">
        <v>1074</v>
      </c>
      <c r="D463" s="83">
        <v>1490616694</v>
      </c>
      <c r="E463" s="49">
        <v>22861003</v>
      </c>
      <c r="F463" s="84">
        <v>1513477697</v>
      </c>
      <c r="G463" s="42"/>
    </row>
    <row r="464" spans="1:7" x14ac:dyDescent="0.25">
      <c r="A464" s="24" t="s">
        <v>1075</v>
      </c>
      <c r="B464" s="24" t="s">
        <v>22</v>
      </c>
      <c r="C464" s="24" t="s">
        <v>1076</v>
      </c>
      <c r="D464" s="85">
        <v>1469235561</v>
      </c>
      <c r="E464" s="47">
        <v>760714220</v>
      </c>
      <c r="F464" s="86">
        <v>2229949781</v>
      </c>
      <c r="G464" s="42"/>
    </row>
    <row r="465" spans="1:7" x14ac:dyDescent="0.25">
      <c r="A465" s="20" t="s">
        <v>1077</v>
      </c>
      <c r="B465" s="20" t="s">
        <v>24</v>
      </c>
      <c r="C465" s="20" t="s">
        <v>1078</v>
      </c>
      <c r="D465" s="83">
        <v>152946973</v>
      </c>
      <c r="E465" s="49">
        <v>0</v>
      </c>
      <c r="F465" s="84">
        <v>152946973</v>
      </c>
      <c r="G465" s="42"/>
    </row>
    <row r="466" spans="1:7" x14ac:dyDescent="0.25">
      <c r="A466" s="24" t="s">
        <v>1079</v>
      </c>
      <c r="B466" s="24" t="s">
        <v>24</v>
      </c>
      <c r="C466" s="24" t="s">
        <v>1080</v>
      </c>
      <c r="D466" s="85">
        <v>87931556</v>
      </c>
      <c r="E466" s="47">
        <v>91487295</v>
      </c>
      <c r="F466" s="86">
        <v>179418851</v>
      </c>
      <c r="G466" s="42"/>
    </row>
    <row r="467" spans="1:7" x14ac:dyDescent="0.25">
      <c r="A467" s="20" t="s">
        <v>1081</v>
      </c>
      <c r="B467" s="20" t="s">
        <v>24</v>
      </c>
      <c r="C467" s="20" t="s">
        <v>1082</v>
      </c>
      <c r="D467" s="83">
        <v>193854732</v>
      </c>
      <c r="E467" s="49">
        <v>213762518</v>
      </c>
      <c r="F467" s="84">
        <v>407617250</v>
      </c>
      <c r="G467" s="42"/>
    </row>
    <row r="468" spans="1:7" x14ac:dyDescent="0.25">
      <c r="A468" s="24" t="s">
        <v>1083</v>
      </c>
      <c r="B468" s="24" t="s">
        <v>24</v>
      </c>
      <c r="C468" s="24" t="s">
        <v>1084</v>
      </c>
      <c r="D468" s="85">
        <v>289669603</v>
      </c>
      <c r="E468" s="47">
        <v>230985765</v>
      </c>
      <c r="F468" s="86">
        <v>520655368</v>
      </c>
      <c r="G468" s="42"/>
    </row>
    <row r="469" spans="1:7" x14ac:dyDescent="0.25">
      <c r="A469" s="20" t="s">
        <v>1085</v>
      </c>
      <c r="B469" s="20" t="s">
        <v>24</v>
      </c>
      <c r="C469" s="20" t="s">
        <v>1086</v>
      </c>
      <c r="D469" s="83">
        <v>227534519</v>
      </c>
      <c r="E469" s="49">
        <v>187701558</v>
      </c>
      <c r="F469" s="84">
        <v>415236077</v>
      </c>
      <c r="G469" s="42"/>
    </row>
    <row r="470" spans="1:7" x14ac:dyDescent="0.25">
      <c r="A470" s="24" t="s">
        <v>1087</v>
      </c>
      <c r="B470" s="24" t="s">
        <v>24</v>
      </c>
      <c r="C470" s="24" t="s">
        <v>1088</v>
      </c>
      <c r="D470" s="85">
        <v>57705349</v>
      </c>
      <c r="E470" s="47">
        <v>44284055</v>
      </c>
      <c r="F470" s="86">
        <v>101989404</v>
      </c>
      <c r="G470" s="42"/>
    </row>
    <row r="471" spans="1:7" x14ac:dyDescent="0.25">
      <c r="A471" s="20" t="s">
        <v>1089</v>
      </c>
      <c r="B471" s="20" t="s">
        <v>24</v>
      </c>
      <c r="C471" s="20" t="s">
        <v>1090</v>
      </c>
      <c r="D471" s="83">
        <v>61821241</v>
      </c>
      <c r="E471" s="49">
        <v>35372472</v>
      </c>
      <c r="F471" s="84">
        <v>97193713</v>
      </c>
      <c r="G471" s="42"/>
    </row>
    <row r="472" spans="1:7" x14ac:dyDescent="0.25">
      <c r="A472" s="24" t="s">
        <v>1091</v>
      </c>
      <c r="B472" s="24" t="s">
        <v>24</v>
      </c>
      <c r="C472" s="24" t="s">
        <v>1092</v>
      </c>
      <c r="D472" s="85">
        <v>122259239</v>
      </c>
      <c r="E472" s="47">
        <v>153280333</v>
      </c>
      <c r="F472" s="86">
        <v>275539572</v>
      </c>
      <c r="G472" s="42"/>
    </row>
    <row r="473" spans="1:7" x14ac:dyDescent="0.25">
      <c r="A473" s="20" t="s">
        <v>1093</v>
      </c>
      <c r="B473" s="20" t="s">
        <v>24</v>
      </c>
      <c r="C473" s="20" t="s">
        <v>1094</v>
      </c>
      <c r="D473" s="83">
        <v>129667634</v>
      </c>
      <c r="E473" s="49">
        <v>79251315</v>
      </c>
      <c r="F473" s="84">
        <v>208918949</v>
      </c>
      <c r="G473" s="42"/>
    </row>
    <row r="474" spans="1:7" x14ac:dyDescent="0.25">
      <c r="A474" s="24" t="s">
        <v>1095</v>
      </c>
      <c r="B474" s="24" t="s">
        <v>24</v>
      </c>
      <c r="C474" s="24" t="s">
        <v>1096</v>
      </c>
      <c r="D474" s="85">
        <v>131367633</v>
      </c>
      <c r="E474" s="47">
        <v>113984218</v>
      </c>
      <c r="F474" s="86">
        <v>245351851</v>
      </c>
      <c r="G474" s="42"/>
    </row>
    <row r="475" spans="1:7" x14ac:dyDescent="0.25">
      <c r="A475" s="20" t="s">
        <v>1097</v>
      </c>
      <c r="B475" s="20" t="s">
        <v>24</v>
      </c>
      <c r="C475" s="20" t="s">
        <v>1098</v>
      </c>
      <c r="D475" s="83">
        <v>573832512</v>
      </c>
      <c r="E475" s="49">
        <v>711490680</v>
      </c>
      <c r="F475" s="84">
        <v>1285323192</v>
      </c>
      <c r="G475" s="42"/>
    </row>
    <row r="476" spans="1:7" x14ac:dyDescent="0.25">
      <c r="A476" s="24" t="s">
        <v>1099</v>
      </c>
      <c r="B476" s="24" t="s">
        <v>24</v>
      </c>
      <c r="C476" s="24" t="s">
        <v>1100</v>
      </c>
      <c r="D476" s="85">
        <v>489429620</v>
      </c>
      <c r="E476" s="47">
        <v>211324705</v>
      </c>
      <c r="F476" s="86">
        <v>700754325</v>
      </c>
      <c r="G476" s="42"/>
    </row>
    <row r="477" spans="1:7" x14ac:dyDescent="0.25">
      <c r="A477" s="20" t="s">
        <v>1101</v>
      </c>
      <c r="B477" s="20" t="s">
        <v>24</v>
      </c>
      <c r="C477" s="20" t="s">
        <v>1102</v>
      </c>
      <c r="D477" s="83">
        <v>357126751</v>
      </c>
      <c r="E477" s="49">
        <v>278438024</v>
      </c>
      <c r="F477" s="84">
        <v>635564775</v>
      </c>
      <c r="G477" s="42"/>
    </row>
    <row r="478" spans="1:7" x14ac:dyDescent="0.25">
      <c r="A478" s="24" t="s">
        <v>1103</v>
      </c>
      <c r="B478" s="24" t="s">
        <v>24</v>
      </c>
      <c r="C478" s="24" t="s">
        <v>1104</v>
      </c>
      <c r="D478" s="85">
        <v>196517453</v>
      </c>
      <c r="E478" s="47">
        <v>123039961</v>
      </c>
      <c r="F478" s="86">
        <v>319557414</v>
      </c>
      <c r="G478" s="42"/>
    </row>
    <row r="479" spans="1:7" x14ac:dyDescent="0.25">
      <c r="A479" s="20" t="s">
        <v>1105</v>
      </c>
      <c r="B479" s="20" t="s">
        <v>24</v>
      </c>
      <c r="C479" s="20" t="s">
        <v>1106</v>
      </c>
      <c r="D479" s="83">
        <v>98988568</v>
      </c>
      <c r="E479" s="49">
        <v>50278420</v>
      </c>
      <c r="F479" s="84">
        <v>149266988</v>
      </c>
      <c r="G479" s="42"/>
    </row>
    <row r="480" spans="1:7" x14ac:dyDescent="0.25">
      <c r="A480" s="24" t="s">
        <v>122</v>
      </c>
      <c r="B480" s="24" t="s">
        <v>24</v>
      </c>
      <c r="C480" s="24" t="s">
        <v>1107</v>
      </c>
      <c r="D480" s="85">
        <v>944874808</v>
      </c>
      <c r="E480" s="47">
        <v>1173622778</v>
      </c>
      <c r="F480" s="86">
        <v>2118497586</v>
      </c>
      <c r="G480" s="42"/>
    </row>
    <row r="481" spans="1:7" x14ac:dyDescent="0.25">
      <c r="A481" s="20" t="s">
        <v>1108</v>
      </c>
      <c r="B481" s="20" t="s">
        <v>24</v>
      </c>
      <c r="C481" s="20" t="s">
        <v>1109</v>
      </c>
      <c r="D481" s="83">
        <v>121148743</v>
      </c>
      <c r="E481" s="49">
        <v>139398119</v>
      </c>
      <c r="F481" s="84">
        <v>260546862</v>
      </c>
      <c r="G481" s="42"/>
    </row>
    <row r="482" spans="1:7" x14ac:dyDescent="0.25">
      <c r="A482" s="24" t="s">
        <v>1110</v>
      </c>
      <c r="B482" s="24" t="s">
        <v>24</v>
      </c>
      <c r="C482" s="24" t="s">
        <v>1111</v>
      </c>
      <c r="D482" s="85">
        <v>186473303</v>
      </c>
      <c r="E482" s="47">
        <v>216608546</v>
      </c>
      <c r="F482" s="86">
        <v>403081849</v>
      </c>
      <c r="G482" s="42"/>
    </row>
    <row r="483" spans="1:7" x14ac:dyDescent="0.25">
      <c r="A483" s="20" t="s">
        <v>1112</v>
      </c>
      <c r="B483" s="20" t="s">
        <v>24</v>
      </c>
      <c r="C483" s="20" t="s">
        <v>1113</v>
      </c>
      <c r="D483" s="83">
        <v>462150689</v>
      </c>
      <c r="E483" s="49">
        <v>350088543</v>
      </c>
      <c r="F483" s="84">
        <v>812239232</v>
      </c>
      <c r="G483" s="42"/>
    </row>
    <row r="484" spans="1:7" x14ac:dyDescent="0.25">
      <c r="A484" s="24" t="s">
        <v>1114</v>
      </c>
      <c r="B484" s="24" t="s">
        <v>24</v>
      </c>
      <c r="C484" s="24" t="s">
        <v>1115</v>
      </c>
      <c r="D484" s="85">
        <v>228116581</v>
      </c>
      <c r="E484" s="47">
        <v>308939301</v>
      </c>
      <c r="F484" s="86">
        <v>537055882</v>
      </c>
      <c r="G484" s="42"/>
    </row>
    <row r="485" spans="1:7" x14ac:dyDescent="0.25">
      <c r="A485" s="20" t="s">
        <v>1116</v>
      </c>
      <c r="B485" s="20" t="s">
        <v>24</v>
      </c>
      <c r="C485" s="20" t="s">
        <v>1117</v>
      </c>
      <c r="D485" s="83">
        <v>207010029</v>
      </c>
      <c r="E485" s="49">
        <v>280250907</v>
      </c>
      <c r="F485" s="84">
        <v>487260936</v>
      </c>
      <c r="G485" s="42"/>
    </row>
    <row r="486" spans="1:7" x14ac:dyDescent="0.25">
      <c r="A486" s="24" t="s">
        <v>1118</v>
      </c>
      <c r="B486" s="24" t="s">
        <v>24</v>
      </c>
      <c r="C486" s="24" t="s">
        <v>1119</v>
      </c>
      <c r="D486" s="85">
        <v>195848043</v>
      </c>
      <c r="E486" s="47">
        <v>134825192</v>
      </c>
      <c r="F486" s="86">
        <v>330673235</v>
      </c>
      <c r="G486" s="42"/>
    </row>
    <row r="487" spans="1:7" x14ac:dyDescent="0.25">
      <c r="A487" s="20" t="s">
        <v>1120</v>
      </c>
      <c r="B487" s="20" t="s">
        <v>24</v>
      </c>
      <c r="C487" s="20" t="s">
        <v>1121</v>
      </c>
      <c r="D487" s="83">
        <v>337668820</v>
      </c>
      <c r="E487" s="49">
        <v>367866014</v>
      </c>
      <c r="F487" s="84">
        <v>705534834</v>
      </c>
      <c r="G487" s="42"/>
    </row>
    <row r="488" spans="1:7" x14ac:dyDescent="0.25">
      <c r="A488" s="24" t="s">
        <v>1122</v>
      </c>
      <c r="B488" s="24" t="s">
        <v>24</v>
      </c>
      <c r="C488" s="24" t="s">
        <v>525</v>
      </c>
      <c r="D488" s="85">
        <v>153247578</v>
      </c>
      <c r="E488" s="47">
        <v>66358851</v>
      </c>
      <c r="F488" s="86">
        <v>219606429</v>
      </c>
      <c r="G488" s="42"/>
    </row>
    <row r="489" spans="1:7" x14ac:dyDescent="0.25">
      <c r="A489" s="20" t="s">
        <v>1123</v>
      </c>
      <c r="B489" s="20" t="s">
        <v>24</v>
      </c>
      <c r="C489" s="20" t="s">
        <v>1124</v>
      </c>
      <c r="D489" s="83">
        <v>180148443</v>
      </c>
      <c r="E489" s="49">
        <v>249426994</v>
      </c>
      <c r="F489" s="84">
        <v>429575437</v>
      </c>
      <c r="G489" s="42"/>
    </row>
    <row r="490" spans="1:7" x14ac:dyDescent="0.25">
      <c r="A490" s="24" t="s">
        <v>124</v>
      </c>
      <c r="B490" s="24" t="s">
        <v>24</v>
      </c>
      <c r="C490" s="24" t="s">
        <v>207</v>
      </c>
      <c r="D490" s="85">
        <v>1347801060</v>
      </c>
      <c r="E490" s="47">
        <v>1583055029</v>
      </c>
      <c r="F490" s="86">
        <v>2930856089</v>
      </c>
      <c r="G490" s="42"/>
    </row>
    <row r="491" spans="1:7" x14ac:dyDescent="0.25">
      <c r="A491" s="20" t="s">
        <v>1125</v>
      </c>
      <c r="B491" s="20" t="s">
        <v>24</v>
      </c>
      <c r="C491" s="20" t="s">
        <v>1126</v>
      </c>
      <c r="D491" s="83">
        <v>261804894</v>
      </c>
      <c r="E491" s="49">
        <v>181457178</v>
      </c>
      <c r="F491" s="84">
        <v>443262072</v>
      </c>
      <c r="G491" s="42"/>
    </row>
    <row r="492" spans="1:7" x14ac:dyDescent="0.25">
      <c r="A492" s="24" t="s">
        <v>1127</v>
      </c>
      <c r="B492" s="24" t="s">
        <v>24</v>
      </c>
      <c r="C492" s="24" t="s">
        <v>1128</v>
      </c>
      <c r="D492" s="85">
        <v>192819827</v>
      </c>
      <c r="E492" s="47">
        <v>119670616</v>
      </c>
      <c r="F492" s="86">
        <v>312490443</v>
      </c>
      <c r="G492" s="42"/>
    </row>
    <row r="493" spans="1:7" x14ac:dyDescent="0.25">
      <c r="A493" s="20" t="s">
        <v>1129</v>
      </c>
      <c r="B493" s="20" t="s">
        <v>24</v>
      </c>
      <c r="C493" s="20" t="s">
        <v>1130</v>
      </c>
      <c r="D493" s="83">
        <v>606471392</v>
      </c>
      <c r="E493" s="49">
        <v>785652677</v>
      </c>
      <c r="F493" s="84">
        <v>1392124069</v>
      </c>
      <c r="G493" s="42"/>
    </row>
    <row r="494" spans="1:7" x14ac:dyDescent="0.25">
      <c r="A494" s="24" t="s">
        <v>1131</v>
      </c>
      <c r="B494" s="24" t="s">
        <v>24</v>
      </c>
      <c r="C494" s="24" t="s">
        <v>1132</v>
      </c>
      <c r="D494" s="85">
        <v>108553970</v>
      </c>
      <c r="E494" s="47">
        <v>140564173</v>
      </c>
      <c r="F494" s="86">
        <v>249118143</v>
      </c>
      <c r="G494" s="42"/>
    </row>
    <row r="495" spans="1:7" x14ac:dyDescent="0.25">
      <c r="A495" s="20" t="s">
        <v>126</v>
      </c>
      <c r="B495" s="20" t="s">
        <v>24</v>
      </c>
      <c r="C495" s="20" t="s">
        <v>127</v>
      </c>
      <c r="D495" s="83">
        <v>990602150</v>
      </c>
      <c r="E495" s="49">
        <v>1351309991</v>
      </c>
      <c r="F495" s="84">
        <v>2341912141</v>
      </c>
      <c r="G495" s="42"/>
    </row>
    <row r="496" spans="1:7" x14ac:dyDescent="0.25">
      <c r="A496" s="24" t="s">
        <v>1133</v>
      </c>
      <c r="B496" s="24" t="s">
        <v>24</v>
      </c>
      <c r="C496" s="24" t="s">
        <v>1134</v>
      </c>
      <c r="D496" s="85">
        <v>153959057</v>
      </c>
      <c r="E496" s="47">
        <v>88329615</v>
      </c>
      <c r="F496" s="86">
        <v>242288672</v>
      </c>
      <c r="G496" s="42"/>
    </row>
    <row r="497" spans="1:7" x14ac:dyDescent="0.25">
      <c r="A497" s="20" t="s">
        <v>1135</v>
      </c>
      <c r="B497" s="20" t="s">
        <v>24</v>
      </c>
      <c r="C497" s="20" t="s">
        <v>1136</v>
      </c>
      <c r="D497" s="83">
        <v>146944462</v>
      </c>
      <c r="E497" s="49">
        <v>167336959</v>
      </c>
      <c r="F497" s="84">
        <v>314281421</v>
      </c>
      <c r="G497" s="42"/>
    </row>
    <row r="498" spans="1:7" x14ac:dyDescent="0.25">
      <c r="A498" s="24" t="s">
        <v>1137</v>
      </c>
      <c r="B498" s="24" t="s">
        <v>24</v>
      </c>
      <c r="C498" s="24" t="s">
        <v>1138</v>
      </c>
      <c r="D498" s="85">
        <v>240046740</v>
      </c>
      <c r="E498" s="47">
        <v>158139855</v>
      </c>
      <c r="F498" s="86">
        <v>398186595</v>
      </c>
      <c r="G498" s="42"/>
    </row>
    <row r="499" spans="1:7" x14ac:dyDescent="0.25">
      <c r="A499" s="20" t="s">
        <v>1139</v>
      </c>
      <c r="B499" s="20" t="s">
        <v>24</v>
      </c>
      <c r="C499" s="20" t="s">
        <v>1140</v>
      </c>
      <c r="D499" s="83">
        <v>69905073</v>
      </c>
      <c r="E499" s="49">
        <v>49176560</v>
      </c>
      <c r="F499" s="84">
        <v>119081633</v>
      </c>
      <c r="G499" s="42"/>
    </row>
    <row r="500" spans="1:7" x14ac:dyDescent="0.25">
      <c r="A500" s="24" t="s">
        <v>128</v>
      </c>
      <c r="B500" s="24" t="s">
        <v>24</v>
      </c>
      <c r="C500" s="24" t="s">
        <v>129</v>
      </c>
      <c r="D500" s="85">
        <v>696355781</v>
      </c>
      <c r="E500" s="47">
        <v>930902246</v>
      </c>
      <c r="F500" s="86">
        <v>1627258027</v>
      </c>
      <c r="G500" s="42"/>
    </row>
    <row r="501" spans="1:7" x14ac:dyDescent="0.25">
      <c r="A501" s="20" t="s">
        <v>1141</v>
      </c>
      <c r="B501" s="20" t="s">
        <v>24</v>
      </c>
      <c r="C501" s="20" t="s">
        <v>323</v>
      </c>
      <c r="D501" s="83">
        <v>100095044</v>
      </c>
      <c r="E501" s="49">
        <v>121700693</v>
      </c>
      <c r="F501" s="84">
        <v>221795737</v>
      </c>
      <c r="G501" s="42"/>
    </row>
    <row r="502" spans="1:7" x14ac:dyDescent="0.25">
      <c r="A502" s="24" t="s">
        <v>1142</v>
      </c>
      <c r="B502" s="24" t="s">
        <v>24</v>
      </c>
      <c r="C502" s="24" t="s">
        <v>1143</v>
      </c>
      <c r="D502" s="85">
        <v>282618290</v>
      </c>
      <c r="E502" s="47">
        <v>229840600</v>
      </c>
      <c r="F502" s="86">
        <v>512458890</v>
      </c>
      <c r="G502" s="42"/>
    </row>
    <row r="503" spans="1:7" x14ac:dyDescent="0.25">
      <c r="A503" s="20" t="s">
        <v>1144</v>
      </c>
      <c r="B503" s="20" t="s">
        <v>24</v>
      </c>
      <c r="C503" s="20" t="s">
        <v>1145</v>
      </c>
      <c r="D503" s="83">
        <v>524218420</v>
      </c>
      <c r="E503" s="49">
        <v>383274776</v>
      </c>
      <c r="F503" s="84">
        <v>907493196</v>
      </c>
      <c r="G503" s="42"/>
    </row>
    <row r="504" spans="1:7" x14ac:dyDescent="0.25">
      <c r="A504" s="24" t="s">
        <v>1146</v>
      </c>
      <c r="B504" s="24" t="s">
        <v>24</v>
      </c>
      <c r="C504" s="24" t="s">
        <v>1147</v>
      </c>
      <c r="D504" s="85">
        <v>244524415</v>
      </c>
      <c r="E504" s="47">
        <v>290950808</v>
      </c>
      <c r="F504" s="86">
        <v>535475223</v>
      </c>
      <c r="G504" s="42"/>
    </row>
    <row r="505" spans="1:7" x14ac:dyDescent="0.25">
      <c r="A505" s="20" t="s">
        <v>1148</v>
      </c>
      <c r="B505" s="20" t="s">
        <v>24</v>
      </c>
      <c r="C505" s="20" t="s">
        <v>1149</v>
      </c>
      <c r="D505" s="83">
        <v>63416772</v>
      </c>
      <c r="E505" s="49">
        <v>41759668</v>
      </c>
      <c r="F505" s="84">
        <v>105176440</v>
      </c>
      <c r="G505" s="42"/>
    </row>
    <row r="506" spans="1:7" x14ac:dyDescent="0.25">
      <c r="A506" s="24" t="s">
        <v>1150</v>
      </c>
      <c r="B506" s="24" t="s">
        <v>24</v>
      </c>
      <c r="C506" s="24" t="s">
        <v>1151</v>
      </c>
      <c r="D506" s="85">
        <v>118181358</v>
      </c>
      <c r="E506" s="47">
        <v>99791733</v>
      </c>
      <c r="F506" s="86">
        <v>217973091</v>
      </c>
      <c r="G506" s="42"/>
    </row>
    <row r="507" spans="1:7" x14ac:dyDescent="0.25">
      <c r="A507" s="20" t="s">
        <v>1152</v>
      </c>
      <c r="B507" s="20" t="s">
        <v>24</v>
      </c>
      <c r="C507" s="20" t="s">
        <v>1153</v>
      </c>
      <c r="D507" s="83">
        <v>83974419</v>
      </c>
      <c r="E507" s="49">
        <v>65669054</v>
      </c>
      <c r="F507" s="84">
        <v>149643473</v>
      </c>
      <c r="G507" s="42"/>
    </row>
    <row r="508" spans="1:7" x14ac:dyDescent="0.25">
      <c r="A508" s="24" t="s">
        <v>1154</v>
      </c>
      <c r="B508" s="24" t="s">
        <v>24</v>
      </c>
      <c r="C508" s="24" t="s">
        <v>1155</v>
      </c>
      <c r="D508" s="85">
        <v>150975527</v>
      </c>
      <c r="E508" s="47">
        <v>100353804</v>
      </c>
      <c r="F508" s="86">
        <v>251329331</v>
      </c>
      <c r="G508" s="42"/>
    </row>
    <row r="509" spans="1:7" x14ac:dyDescent="0.25">
      <c r="A509" s="20" t="s">
        <v>1156</v>
      </c>
      <c r="B509" s="20" t="s">
        <v>24</v>
      </c>
      <c r="C509" s="20" t="s">
        <v>1157</v>
      </c>
      <c r="D509" s="83">
        <v>135974134</v>
      </c>
      <c r="E509" s="49">
        <v>55954896</v>
      </c>
      <c r="F509" s="84">
        <v>191929030</v>
      </c>
      <c r="G509" s="42"/>
    </row>
    <row r="510" spans="1:7" x14ac:dyDescent="0.25">
      <c r="A510" s="24" t="s">
        <v>1158</v>
      </c>
      <c r="B510" s="24" t="s">
        <v>24</v>
      </c>
      <c r="C510" s="24" t="s">
        <v>1159</v>
      </c>
      <c r="D510" s="85">
        <v>79778900</v>
      </c>
      <c r="E510" s="47">
        <v>42160607</v>
      </c>
      <c r="F510" s="86">
        <v>121939507</v>
      </c>
      <c r="G510" s="42"/>
    </row>
    <row r="511" spans="1:7" x14ac:dyDescent="0.25">
      <c r="A511" s="20" t="s">
        <v>1160</v>
      </c>
      <c r="B511" s="20" t="s">
        <v>24</v>
      </c>
      <c r="C511" s="20" t="s">
        <v>1161</v>
      </c>
      <c r="D511" s="83">
        <v>169098135</v>
      </c>
      <c r="E511" s="49">
        <v>102257918</v>
      </c>
      <c r="F511" s="84">
        <v>271356053</v>
      </c>
      <c r="G511" s="42"/>
    </row>
    <row r="512" spans="1:7" x14ac:dyDescent="0.25">
      <c r="A512" s="24" t="s">
        <v>1162</v>
      </c>
      <c r="B512" s="24" t="s">
        <v>24</v>
      </c>
      <c r="C512" s="24" t="s">
        <v>1163</v>
      </c>
      <c r="D512" s="85">
        <v>245108991</v>
      </c>
      <c r="E512" s="47">
        <v>289960114</v>
      </c>
      <c r="F512" s="86">
        <v>535069105</v>
      </c>
      <c r="G512" s="42"/>
    </row>
    <row r="513" spans="1:7" x14ac:dyDescent="0.25">
      <c r="A513" s="20" t="s">
        <v>1164</v>
      </c>
      <c r="B513" s="20" t="s">
        <v>24</v>
      </c>
      <c r="C513" s="20" t="s">
        <v>1165</v>
      </c>
      <c r="D513" s="83">
        <v>369040403</v>
      </c>
      <c r="E513" s="49">
        <v>391647880</v>
      </c>
      <c r="F513" s="84">
        <v>760688283</v>
      </c>
      <c r="G513" s="42"/>
    </row>
    <row r="514" spans="1:7" x14ac:dyDescent="0.25">
      <c r="A514" s="24" t="s">
        <v>1166</v>
      </c>
      <c r="B514" s="24" t="s">
        <v>24</v>
      </c>
      <c r="C514" s="24" t="s">
        <v>1167</v>
      </c>
      <c r="D514" s="85">
        <v>273412918</v>
      </c>
      <c r="E514" s="47">
        <v>150977267</v>
      </c>
      <c r="F514" s="86">
        <v>424390185</v>
      </c>
      <c r="G514" s="42"/>
    </row>
    <row r="515" spans="1:7" x14ac:dyDescent="0.25">
      <c r="A515" s="20" t="s">
        <v>1168</v>
      </c>
      <c r="B515" s="20" t="s">
        <v>24</v>
      </c>
      <c r="C515" s="20" t="s">
        <v>1169</v>
      </c>
      <c r="D515" s="83">
        <v>211440496</v>
      </c>
      <c r="E515" s="49">
        <v>89725441</v>
      </c>
      <c r="F515" s="84">
        <v>301165937</v>
      </c>
      <c r="G515" s="42"/>
    </row>
    <row r="516" spans="1:7" x14ac:dyDescent="0.25">
      <c r="A516" s="24" t="s">
        <v>1170</v>
      </c>
      <c r="B516" s="24" t="s">
        <v>24</v>
      </c>
      <c r="C516" s="24" t="s">
        <v>932</v>
      </c>
      <c r="D516" s="85">
        <v>312770103</v>
      </c>
      <c r="E516" s="47">
        <v>258367696</v>
      </c>
      <c r="F516" s="86">
        <v>571137799</v>
      </c>
      <c r="G516" s="42"/>
    </row>
    <row r="517" spans="1:7" x14ac:dyDescent="0.25">
      <c r="A517" s="20" t="s">
        <v>1171</v>
      </c>
      <c r="B517" s="20" t="s">
        <v>24</v>
      </c>
      <c r="C517" s="20" t="s">
        <v>1172</v>
      </c>
      <c r="D517" s="83">
        <v>227557873</v>
      </c>
      <c r="E517" s="49">
        <v>169941926</v>
      </c>
      <c r="F517" s="84">
        <v>397499799</v>
      </c>
      <c r="G517" s="42"/>
    </row>
    <row r="518" spans="1:7" x14ac:dyDescent="0.25">
      <c r="A518" s="24" t="s">
        <v>1173</v>
      </c>
      <c r="B518" s="24" t="s">
        <v>24</v>
      </c>
      <c r="C518" s="24" t="s">
        <v>1174</v>
      </c>
      <c r="D518" s="85">
        <v>194149485</v>
      </c>
      <c r="E518" s="47">
        <v>100744918</v>
      </c>
      <c r="F518" s="86">
        <v>294894403</v>
      </c>
      <c r="G518" s="42"/>
    </row>
    <row r="519" spans="1:7" x14ac:dyDescent="0.25">
      <c r="A519" s="20" t="s">
        <v>1175</v>
      </c>
      <c r="B519" s="20" t="s">
        <v>24</v>
      </c>
      <c r="C519" s="20" t="s">
        <v>1176</v>
      </c>
      <c r="D519" s="83">
        <v>676344852</v>
      </c>
      <c r="E519" s="49">
        <v>833070397</v>
      </c>
      <c r="F519" s="84">
        <v>1509415249</v>
      </c>
      <c r="G519" s="42"/>
    </row>
    <row r="520" spans="1:7" x14ac:dyDescent="0.25">
      <c r="A520" s="24" t="s">
        <v>1177</v>
      </c>
      <c r="B520" s="24" t="s">
        <v>24</v>
      </c>
      <c r="C520" s="24" t="s">
        <v>1178</v>
      </c>
      <c r="D520" s="85">
        <v>93512565</v>
      </c>
      <c r="E520" s="47">
        <v>58051154</v>
      </c>
      <c r="F520" s="86">
        <v>151563719</v>
      </c>
      <c r="G520" s="42"/>
    </row>
    <row r="521" spans="1:7" x14ac:dyDescent="0.25">
      <c r="A521" s="20" t="s">
        <v>1179</v>
      </c>
      <c r="B521" s="20" t="s">
        <v>24</v>
      </c>
      <c r="C521" s="20" t="s">
        <v>1180</v>
      </c>
      <c r="D521" s="83">
        <v>294333280</v>
      </c>
      <c r="E521" s="49">
        <v>159193221</v>
      </c>
      <c r="F521" s="84">
        <v>453526501</v>
      </c>
      <c r="G521" s="42"/>
    </row>
    <row r="522" spans="1:7" x14ac:dyDescent="0.25">
      <c r="A522" s="24" t="s">
        <v>130</v>
      </c>
      <c r="B522" s="24" t="s">
        <v>24</v>
      </c>
      <c r="C522" s="24" t="s">
        <v>131</v>
      </c>
      <c r="D522" s="85">
        <v>722164917</v>
      </c>
      <c r="E522" s="47">
        <v>1082281724</v>
      </c>
      <c r="F522" s="86">
        <v>1804446641</v>
      </c>
      <c r="G522" s="42"/>
    </row>
    <row r="523" spans="1:7" x14ac:dyDescent="0.25">
      <c r="A523" s="20" t="s">
        <v>1181</v>
      </c>
      <c r="B523" s="20" t="s">
        <v>24</v>
      </c>
      <c r="C523" s="20" t="s">
        <v>1182</v>
      </c>
      <c r="D523" s="83">
        <v>53000961</v>
      </c>
      <c r="E523" s="49">
        <v>35460197</v>
      </c>
      <c r="F523" s="84">
        <v>88461158</v>
      </c>
      <c r="G523" s="42"/>
    </row>
    <row r="524" spans="1:7" x14ac:dyDescent="0.25">
      <c r="A524" s="24" t="s">
        <v>1183</v>
      </c>
      <c r="B524" s="24" t="s">
        <v>24</v>
      </c>
      <c r="C524" s="24" t="s">
        <v>1184</v>
      </c>
      <c r="D524" s="85">
        <v>180059626</v>
      </c>
      <c r="E524" s="47">
        <v>197224976</v>
      </c>
      <c r="F524" s="86">
        <v>377284602</v>
      </c>
      <c r="G524" s="42"/>
    </row>
    <row r="525" spans="1:7" x14ac:dyDescent="0.25">
      <c r="A525" s="20" t="s">
        <v>1185</v>
      </c>
      <c r="B525" s="20" t="s">
        <v>24</v>
      </c>
      <c r="C525" s="20" t="s">
        <v>1186</v>
      </c>
      <c r="D525" s="83">
        <v>144617036</v>
      </c>
      <c r="E525" s="49">
        <v>123798607</v>
      </c>
      <c r="F525" s="84">
        <v>268415643</v>
      </c>
      <c r="G525" s="42"/>
    </row>
    <row r="526" spans="1:7" x14ac:dyDescent="0.25">
      <c r="A526" s="24" t="s">
        <v>1187</v>
      </c>
      <c r="B526" s="24" t="s">
        <v>24</v>
      </c>
      <c r="C526" s="24" t="s">
        <v>1188</v>
      </c>
      <c r="D526" s="85">
        <v>74904824</v>
      </c>
      <c r="E526" s="47">
        <v>58090925</v>
      </c>
      <c r="F526" s="86">
        <v>132995749</v>
      </c>
      <c r="G526" s="42"/>
    </row>
    <row r="527" spans="1:7" x14ac:dyDescent="0.25">
      <c r="A527" s="20" t="s">
        <v>1189</v>
      </c>
      <c r="B527" s="20" t="s">
        <v>24</v>
      </c>
      <c r="C527" s="20" t="s">
        <v>1190</v>
      </c>
      <c r="D527" s="83">
        <v>132689356</v>
      </c>
      <c r="E527" s="49">
        <v>89294267</v>
      </c>
      <c r="F527" s="84">
        <v>221983623</v>
      </c>
      <c r="G527" s="42"/>
    </row>
    <row r="528" spans="1:7" x14ac:dyDescent="0.25">
      <c r="A528" s="24" t="s">
        <v>1191</v>
      </c>
      <c r="B528" s="24" t="s">
        <v>24</v>
      </c>
      <c r="C528" s="24" t="s">
        <v>1192</v>
      </c>
      <c r="D528" s="85">
        <v>100624213</v>
      </c>
      <c r="E528" s="47">
        <v>79725931</v>
      </c>
      <c r="F528" s="86">
        <v>180350144</v>
      </c>
      <c r="G528" s="42"/>
    </row>
    <row r="529" spans="1:7" x14ac:dyDescent="0.25">
      <c r="A529" s="20" t="s">
        <v>1193</v>
      </c>
      <c r="B529" s="20" t="s">
        <v>24</v>
      </c>
      <c r="C529" s="20" t="s">
        <v>1194</v>
      </c>
      <c r="D529" s="83">
        <v>527737165</v>
      </c>
      <c r="E529" s="49">
        <v>439652382</v>
      </c>
      <c r="F529" s="84">
        <v>967389547</v>
      </c>
      <c r="G529" s="42"/>
    </row>
    <row r="530" spans="1:7" x14ac:dyDescent="0.25">
      <c r="A530" s="24" t="s">
        <v>1195</v>
      </c>
      <c r="B530" s="24" t="s">
        <v>24</v>
      </c>
      <c r="C530" s="24" t="s">
        <v>1196</v>
      </c>
      <c r="D530" s="85">
        <v>241090496</v>
      </c>
      <c r="E530" s="47">
        <v>87434664</v>
      </c>
      <c r="F530" s="86">
        <v>328525160</v>
      </c>
      <c r="G530" s="42"/>
    </row>
    <row r="531" spans="1:7" x14ac:dyDescent="0.25">
      <c r="A531" s="20" t="s">
        <v>1197</v>
      </c>
      <c r="B531" s="20" t="s">
        <v>24</v>
      </c>
      <c r="C531" s="20" t="s">
        <v>1198</v>
      </c>
      <c r="D531" s="83">
        <v>101134376</v>
      </c>
      <c r="E531" s="49">
        <v>73698777</v>
      </c>
      <c r="F531" s="84">
        <v>174833153</v>
      </c>
      <c r="G531" s="42"/>
    </row>
    <row r="532" spans="1:7" x14ac:dyDescent="0.25">
      <c r="A532" s="24" t="s">
        <v>1199</v>
      </c>
      <c r="B532" s="24" t="s">
        <v>24</v>
      </c>
      <c r="C532" s="24" t="s">
        <v>1200</v>
      </c>
      <c r="D532" s="85">
        <v>252828725</v>
      </c>
      <c r="E532" s="47">
        <v>169879365</v>
      </c>
      <c r="F532" s="86">
        <v>422708090</v>
      </c>
      <c r="G532" s="42"/>
    </row>
    <row r="533" spans="1:7" x14ac:dyDescent="0.25">
      <c r="A533" s="20" t="s">
        <v>1201</v>
      </c>
      <c r="B533" s="20" t="s">
        <v>24</v>
      </c>
      <c r="C533" s="20" t="s">
        <v>1202</v>
      </c>
      <c r="D533" s="83">
        <v>265231037</v>
      </c>
      <c r="E533" s="49">
        <v>217656987</v>
      </c>
      <c r="F533" s="84">
        <v>482888024</v>
      </c>
      <c r="G533" s="42"/>
    </row>
    <row r="534" spans="1:7" x14ac:dyDescent="0.25">
      <c r="A534" s="24" t="s">
        <v>1203</v>
      </c>
      <c r="B534" s="24" t="s">
        <v>24</v>
      </c>
      <c r="C534" s="24" t="s">
        <v>1204</v>
      </c>
      <c r="D534" s="85">
        <v>239607530</v>
      </c>
      <c r="E534" s="47">
        <v>213883868</v>
      </c>
      <c r="F534" s="86">
        <v>453491398</v>
      </c>
      <c r="G534" s="42"/>
    </row>
    <row r="535" spans="1:7" x14ac:dyDescent="0.25">
      <c r="A535" s="20" t="s">
        <v>1205</v>
      </c>
      <c r="B535" s="20" t="s">
        <v>24</v>
      </c>
      <c r="C535" s="20" t="s">
        <v>1206</v>
      </c>
      <c r="D535" s="83">
        <v>90997151</v>
      </c>
      <c r="E535" s="49">
        <v>43918845</v>
      </c>
      <c r="F535" s="84">
        <v>134915996</v>
      </c>
      <c r="G535" s="42"/>
    </row>
    <row r="536" spans="1:7" x14ac:dyDescent="0.25">
      <c r="A536" s="24" t="s">
        <v>1207</v>
      </c>
      <c r="B536" s="24" t="s">
        <v>24</v>
      </c>
      <c r="C536" s="24" t="s">
        <v>1208</v>
      </c>
      <c r="D536" s="85">
        <v>116470713</v>
      </c>
      <c r="E536" s="47">
        <v>79225566</v>
      </c>
      <c r="F536" s="86">
        <v>195696279</v>
      </c>
      <c r="G536" s="42"/>
    </row>
    <row r="537" spans="1:7" x14ac:dyDescent="0.25">
      <c r="A537" s="20" t="s">
        <v>1209</v>
      </c>
      <c r="B537" s="20" t="s">
        <v>24</v>
      </c>
      <c r="C537" s="20" t="s">
        <v>1210</v>
      </c>
      <c r="D537" s="83">
        <v>196087220</v>
      </c>
      <c r="E537" s="49">
        <v>114307835</v>
      </c>
      <c r="F537" s="84">
        <v>310395055</v>
      </c>
      <c r="G537" s="42"/>
    </row>
    <row r="538" spans="1:7" x14ac:dyDescent="0.25">
      <c r="A538" s="24" t="s">
        <v>1211</v>
      </c>
      <c r="B538" s="24" t="s">
        <v>24</v>
      </c>
      <c r="C538" s="24" t="s">
        <v>1212</v>
      </c>
      <c r="D538" s="85">
        <v>192532431</v>
      </c>
      <c r="E538" s="47">
        <v>120682297</v>
      </c>
      <c r="F538" s="86">
        <v>313214728</v>
      </c>
      <c r="G538" s="42"/>
    </row>
    <row r="539" spans="1:7" x14ac:dyDescent="0.25">
      <c r="A539" s="20" t="s">
        <v>1213</v>
      </c>
      <c r="B539" s="20" t="s">
        <v>24</v>
      </c>
      <c r="C539" s="20" t="s">
        <v>1214</v>
      </c>
      <c r="D539" s="83">
        <v>146050982</v>
      </c>
      <c r="E539" s="49">
        <v>104371684</v>
      </c>
      <c r="F539" s="84">
        <v>250422666</v>
      </c>
      <c r="G539" s="42"/>
    </row>
    <row r="540" spans="1:7" x14ac:dyDescent="0.25">
      <c r="A540" s="24" t="s">
        <v>1215</v>
      </c>
      <c r="B540" s="24" t="s">
        <v>24</v>
      </c>
      <c r="C540" s="24" t="s">
        <v>1216</v>
      </c>
      <c r="D540" s="85">
        <v>175617280</v>
      </c>
      <c r="E540" s="47">
        <v>123663228</v>
      </c>
      <c r="F540" s="86">
        <v>299280508</v>
      </c>
      <c r="G540" s="42"/>
    </row>
    <row r="541" spans="1:7" x14ac:dyDescent="0.25">
      <c r="A541" s="20" t="s">
        <v>1217</v>
      </c>
      <c r="B541" s="20" t="s">
        <v>24</v>
      </c>
      <c r="C541" s="20" t="s">
        <v>1218</v>
      </c>
      <c r="D541" s="83">
        <v>222012221</v>
      </c>
      <c r="E541" s="49">
        <v>185510480</v>
      </c>
      <c r="F541" s="84">
        <v>407522701</v>
      </c>
      <c r="G541" s="42"/>
    </row>
    <row r="542" spans="1:7" x14ac:dyDescent="0.25">
      <c r="A542" s="24" t="s">
        <v>1219</v>
      </c>
      <c r="B542" s="24" t="s">
        <v>24</v>
      </c>
      <c r="C542" s="24" t="s">
        <v>1220</v>
      </c>
      <c r="D542" s="85">
        <v>233542932</v>
      </c>
      <c r="E542" s="47">
        <v>184933228</v>
      </c>
      <c r="F542" s="86">
        <v>418476160</v>
      </c>
      <c r="G542" s="42"/>
    </row>
    <row r="543" spans="1:7" x14ac:dyDescent="0.25">
      <c r="A543" s="20" t="s">
        <v>1221</v>
      </c>
      <c r="B543" s="20" t="s">
        <v>24</v>
      </c>
      <c r="C543" s="20" t="s">
        <v>1222</v>
      </c>
      <c r="D543" s="83">
        <v>151582428</v>
      </c>
      <c r="E543" s="49">
        <v>89511284</v>
      </c>
      <c r="F543" s="84">
        <v>241093712</v>
      </c>
      <c r="G543" s="42"/>
    </row>
    <row r="544" spans="1:7" x14ac:dyDescent="0.25">
      <c r="A544" s="24" t="s">
        <v>1223</v>
      </c>
      <c r="B544" s="24" t="s">
        <v>24</v>
      </c>
      <c r="C544" s="24" t="s">
        <v>392</v>
      </c>
      <c r="D544" s="85">
        <v>123868599</v>
      </c>
      <c r="E544" s="47">
        <v>140901267</v>
      </c>
      <c r="F544" s="86">
        <v>264769866</v>
      </c>
      <c r="G544" s="42"/>
    </row>
    <row r="545" spans="1:7" x14ac:dyDescent="0.25">
      <c r="A545" s="20" t="s">
        <v>1224</v>
      </c>
      <c r="B545" s="20" t="s">
        <v>24</v>
      </c>
      <c r="C545" s="20" t="s">
        <v>1225</v>
      </c>
      <c r="D545" s="83">
        <v>241880102</v>
      </c>
      <c r="E545" s="49">
        <v>156857078</v>
      </c>
      <c r="F545" s="84">
        <v>398737180</v>
      </c>
      <c r="G545" s="42"/>
    </row>
    <row r="546" spans="1:7" x14ac:dyDescent="0.25">
      <c r="A546" s="24" t="s">
        <v>1226</v>
      </c>
      <c r="B546" s="24" t="s">
        <v>24</v>
      </c>
      <c r="C546" s="24" t="s">
        <v>1227</v>
      </c>
      <c r="D546" s="85">
        <v>177458613</v>
      </c>
      <c r="E546" s="47">
        <v>188985132</v>
      </c>
      <c r="F546" s="86">
        <v>366443745</v>
      </c>
      <c r="G546" s="42"/>
    </row>
    <row r="547" spans="1:7" x14ac:dyDescent="0.25">
      <c r="A547" s="20" t="s">
        <v>1228</v>
      </c>
      <c r="B547" s="20" t="s">
        <v>24</v>
      </c>
      <c r="C547" s="20" t="s">
        <v>1229</v>
      </c>
      <c r="D547" s="83">
        <v>144033611</v>
      </c>
      <c r="E547" s="49">
        <v>183178371</v>
      </c>
      <c r="F547" s="84">
        <v>327211982</v>
      </c>
      <c r="G547" s="42"/>
    </row>
    <row r="548" spans="1:7" x14ac:dyDescent="0.25">
      <c r="A548" s="24" t="s">
        <v>1230</v>
      </c>
      <c r="B548" s="24" t="s">
        <v>24</v>
      </c>
      <c r="C548" s="24" t="s">
        <v>1231</v>
      </c>
      <c r="D548" s="85">
        <v>384061711</v>
      </c>
      <c r="E548" s="47">
        <v>442521975</v>
      </c>
      <c r="F548" s="86">
        <v>826583686</v>
      </c>
      <c r="G548" s="42"/>
    </row>
    <row r="549" spans="1:7" x14ac:dyDescent="0.25">
      <c r="A549" s="20" t="s">
        <v>1232</v>
      </c>
      <c r="B549" s="20" t="s">
        <v>24</v>
      </c>
      <c r="C549" s="20" t="s">
        <v>1233</v>
      </c>
      <c r="D549" s="83">
        <v>315868424</v>
      </c>
      <c r="E549" s="49">
        <v>339361300</v>
      </c>
      <c r="F549" s="84">
        <v>655229724</v>
      </c>
      <c r="G549" s="42"/>
    </row>
    <row r="550" spans="1:7" x14ac:dyDescent="0.25">
      <c r="A550" s="24" t="s">
        <v>1234</v>
      </c>
      <c r="B550" s="24" t="s">
        <v>24</v>
      </c>
      <c r="C550" s="24" t="s">
        <v>1235</v>
      </c>
      <c r="D550" s="85">
        <v>182309851</v>
      </c>
      <c r="E550" s="47">
        <v>196928882</v>
      </c>
      <c r="F550" s="86">
        <v>379238733</v>
      </c>
      <c r="G550" s="42"/>
    </row>
    <row r="551" spans="1:7" x14ac:dyDescent="0.25">
      <c r="A551" s="20" t="s">
        <v>132</v>
      </c>
      <c r="B551" s="20" t="s">
        <v>24</v>
      </c>
      <c r="C551" s="20" t="s">
        <v>133</v>
      </c>
      <c r="D551" s="83">
        <v>2763017167</v>
      </c>
      <c r="E551" s="49">
        <v>4486848134</v>
      </c>
      <c r="F551" s="84">
        <v>7249865301</v>
      </c>
      <c r="G551" s="42"/>
    </row>
    <row r="552" spans="1:7" x14ac:dyDescent="0.25">
      <c r="A552" s="24" t="s">
        <v>1236</v>
      </c>
      <c r="B552" s="24" t="s">
        <v>24</v>
      </c>
      <c r="C552" s="24" t="s">
        <v>1237</v>
      </c>
      <c r="D552" s="85">
        <v>267195255</v>
      </c>
      <c r="E552" s="47">
        <v>257733870</v>
      </c>
      <c r="F552" s="86">
        <v>524929125</v>
      </c>
      <c r="G552" s="42"/>
    </row>
    <row r="553" spans="1:7" x14ac:dyDescent="0.25">
      <c r="A553" s="20" t="s">
        <v>1238</v>
      </c>
      <c r="B553" s="20" t="s">
        <v>24</v>
      </c>
      <c r="C553" s="20" t="s">
        <v>1239</v>
      </c>
      <c r="D553" s="83">
        <v>178900445</v>
      </c>
      <c r="E553" s="49">
        <v>210112095</v>
      </c>
      <c r="F553" s="84">
        <v>389012540</v>
      </c>
      <c r="G553" s="42"/>
    </row>
    <row r="554" spans="1:7" x14ac:dyDescent="0.25">
      <c r="A554" s="24" t="s">
        <v>1240</v>
      </c>
      <c r="B554" s="24" t="s">
        <v>24</v>
      </c>
      <c r="C554" s="24" t="s">
        <v>1241</v>
      </c>
      <c r="D554" s="85">
        <v>209178307</v>
      </c>
      <c r="E554" s="47">
        <v>262051306</v>
      </c>
      <c r="F554" s="86">
        <v>471229613</v>
      </c>
      <c r="G554" s="42"/>
    </row>
    <row r="555" spans="1:7" x14ac:dyDescent="0.25">
      <c r="A555" s="20" t="s">
        <v>1242</v>
      </c>
      <c r="B555" s="20" t="s">
        <v>24</v>
      </c>
      <c r="C555" s="20" t="s">
        <v>1243</v>
      </c>
      <c r="D555" s="83">
        <v>138661381</v>
      </c>
      <c r="E555" s="49">
        <v>90867667</v>
      </c>
      <c r="F555" s="84">
        <v>229529048</v>
      </c>
      <c r="G555" s="42"/>
    </row>
    <row r="556" spans="1:7" x14ac:dyDescent="0.25">
      <c r="A556" s="24" t="s">
        <v>1244</v>
      </c>
      <c r="B556" s="24" t="s">
        <v>24</v>
      </c>
      <c r="C556" s="24" t="s">
        <v>1245</v>
      </c>
      <c r="D556" s="85">
        <v>145215329</v>
      </c>
      <c r="E556" s="47">
        <v>99320960</v>
      </c>
      <c r="F556" s="86">
        <v>244536289</v>
      </c>
      <c r="G556" s="42"/>
    </row>
    <row r="557" spans="1:7" x14ac:dyDescent="0.25">
      <c r="A557" s="20" t="s">
        <v>1246</v>
      </c>
      <c r="B557" s="20" t="s">
        <v>24</v>
      </c>
      <c r="C557" s="20" t="s">
        <v>1247</v>
      </c>
      <c r="D557" s="83">
        <v>113934221</v>
      </c>
      <c r="E557" s="49">
        <v>91794453</v>
      </c>
      <c r="F557" s="84">
        <v>205728674</v>
      </c>
      <c r="G557" s="42"/>
    </row>
    <row r="558" spans="1:7" x14ac:dyDescent="0.25">
      <c r="A558" s="24" t="s">
        <v>1248</v>
      </c>
      <c r="B558" s="24" t="s">
        <v>24</v>
      </c>
      <c r="C558" s="24" t="s">
        <v>1249</v>
      </c>
      <c r="D558" s="85">
        <v>217907635</v>
      </c>
      <c r="E558" s="47">
        <v>252420547</v>
      </c>
      <c r="F558" s="86">
        <v>470328182</v>
      </c>
      <c r="G558" s="42"/>
    </row>
    <row r="559" spans="1:7" x14ac:dyDescent="0.25">
      <c r="A559" s="20" t="s">
        <v>1250</v>
      </c>
      <c r="B559" s="20" t="s">
        <v>24</v>
      </c>
      <c r="C559" s="20" t="s">
        <v>1251</v>
      </c>
      <c r="D559" s="83">
        <v>183860453</v>
      </c>
      <c r="E559" s="49">
        <v>159828269</v>
      </c>
      <c r="F559" s="84">
        <v>343688722</v>
      </c>
      <c r="G559" s="42"/>
    </row>
    <row r="560" spans="1:7" x14ac:dyDescent="0.25">
      <c r="A560" s="24" t="s">
        <v>1252</v>
      </c>
      <c r="B560" s="24" t="s">
        <v>24</v>
      </c>
      <c r="C560" s="24" t="s">
        <v>1253</v>
      </c>
      <c r="D560" s="85">
        <v>131119752</v>
      </c>
      <c r="E560" s="47">
        <v>133407960</v>
      </c>
      <c r="F560" s="86">
        <v>264527712</v>
      </c>
      <c r="G560" s="42"/>
    </row>
    <row r="561" spans="1:7" x14ac:dyDescent="0.25">
      <c r="A561" s="20" t="s">
        <v>1254</v>
      </c>
      <c r="B561" s="20" t="s">
        <v>24</v>
      </c>
      <c r="C561" s="20" t="s">
        <v>1255</v>
      </c>
      <c r="D561" s="83">
        <v>202293160</v>
      </c>
      <c r="E561" s="49">
        <v>276071301</v>
      </c>
      <c r="F561" s="84">
        <v>478364461</v>
      </c>
      <c r="G561" s="42"/>
    </row>
    <row r="562" spans="1:7" x14ac:dyDescent="0.25">
      <c r="A562" s="24" t="s">
        <v>1256</v>
      </c>
      <c r="B562" s="24" t="s">
        <v>24</v>
      </c>
      <c r="C562" s="24" t="s">
        <v>1257</v>
      </c>
      <c r="D562" s="85">
        <v>124572728</v>
      </c>
      <c r="E562" s="47">
        <v>77826344</v>
      </c>
      <c r="F562" s="86">
        <v>202399072</v>
      </c>
      <c r="G562" s="42"/>
    </row>
    <row r="563" spans="1:7" x14ac:dyDescent="0.25">
      <c r="A563" s="20" t="s">
        <v>1258</v>
      </c>
      <c r="B563" s="20" t="s">
        <v>24</v>
      </c>
      <c r="C563" s="20" t="s">
        <v>1259</v>
      </c>
      <c r="D563" s="83">
        <v>68309733</v>
      </c>
      <c r="E563" s="49">
        <v>42300747</v>
      </c>
      <c r="F563" s="84">
        <v>110610480</v>
      </c>
      <c r="G563" s="42"/>
    </row>
    <row r="564" spans="1:7" x14ac:dyDescent="0.25">
      <c r="A564" s="24" t="s">
        <v>1260</v>
      </c>
      <c r="B564" s="24" t="s">
        <v>24</v>
      </c>
      <c r="C564" s="24" t="s">
        <v>1261</v>
      </c>
      <c r="D564" s="85">
        <v>271896999</v>
      </c>
      <c r="E564" s="47">
        <v>208996747</v>
      </c>
      <c r="F564" s="86">
        <v>480893746</v>
      </c>
      <c r="G564" s="42"/>
    </row>
    <row r="565" spans="1:7" x14ac:dyDescent="0.25">
      <c r="A565" s="20" t="s">
        <v>1262</v>
      </c>
      <c r="B565" s="20" t="s">
        <v>24</v>
      </c>
      <c r="C565" s="20" t="s">
        <v>1263</v>
      </c>
      <c r="D565" s="83">
        <v>399001658</v>
      </c>
      <c r="E565" s="49">
        <v>588865084</v>
      </c>
      <c r="F565" s="84">
        <v>987866742</v>
      </c>
      <c r="G565" s="42"/>
    </row>
    <row r="566" spans="1:7" x14ac:dyDescent="0.25">
      <c r="A566" s="24" t="s">
        <v>1264</v>
      </c>
      <c r="B566" s="24" t="s">
        <v>24</v>
      </c>
      <c r="C566" s="24" t="s">
        <v>1265</v>
      </c>
      <c r="D566" s="85">
        <v>183398972</v>
      </c>
      <c r="E566" s="47">
        <v>75140406</v>
      </c>
      <c r="F566" s="86">
        <v>258539378</v>
      </c>
      <c r="G566" s="42"/>
    </row>
    <row r="567" spans="1:7" x14ac:dyDescent="0.25">
      <c r="A567" s="20" t="s">
        <v>1266</v>
      </c>
      <c r="B567" s="20" t="s">
        <v>24</v>
      </c>
      <c r="C567" s="20" t="s">
        <v>1267</v>
      </c>
      <c r="D567" s="83">
        <v>364969198</v>
      </c>
      <c r="E567" s="49">
        <v>187587395</v>
      </c>
      <c r="F567" s="84">
        <v>552556593</v>
      </c>
      <c r="G567" s="42"/>
    </row>
    <row r="568" spans="1:7" x14ac:dyDescent="0.25">
      <c r="A568" s="24" t="s">
        <v>1268</v>
      </c>
      <c r="B568" s="24" t="s">
        <v>24</v>
      </c>
      <c r="C568" s="24" t="s">
        <v>1269</v>
      </c>
      <c r="D568" s="85">
        <v>143680992</v>
      </c>
      <c r="E568" s="47">
        <v>106187099</v>
      </c>
      <c r="F568" s="86">
        <v>249868091</v>
      </c>
      <c r="G568" s="42"/>
    </row>
    <row r="569" spans="1:7" x14ac:dyDescent="0.25">
      <c r="A569" s="20" t="s">
        <v>1270</v>
      </c>
      <c r="B569" s="20" t="s">
        <v>24</v>
      </c>
      <c r="C569" s="20" t="s">
        <v>1271</v>
      </c>
      <c r="D569" s="83">
        <v>474765951</v>
      </c>
      <c r="E569" s="49">
        <v>598796002</v>
      </c>
      <c r="F569" s="84">
        <v>1073561953</v>
      </c>
      <c r="G569" s="42"/>
    </row>
    <row r="570" spans="1:7" x14ac:dyDescent="0.25">
      <c r="A570" s="24" t="s">
        <v>1272</v>
      </c>
      <c r="B570" s="24" t="s">
        <v>24</v>
      </c>
      <c r="C570" s="24" t="s">
        <v>1273</v>
      </c>
      <c r="D570" s="85">
        <v>140042791</v>
      </c>
      <c r="E570" s="47">
        <v>116207871</v>
      </c>
      <c r="F570" s="86">
        <v>256250662</v>
      </c>
      <c r="G570" s="42"/>
    </row>
    <row r="571" spans="1:7" x14ac:dyDescent="0.25">
      <c r="A571" s="20" t="s">
        <v>1274</v>
      </c>
      <c r="B571" s="20" t="s">
        <v>24</v>
      </c>
      <c r="C571" s="20" t="s">
        <v>1275</v>
      </c>
      <c r="D571" s="83">
        <v>91454173</v>
      </c>
      <c r="E571" s="49">
        <v>55490266</v>
      </c>
      <c r="F571" s="84">
        <v>146944439</v>
      </c>
      <c r="G571" s="42"/>
    </row>
    <row r="572" spans="1:7" x14ac:dyDescent="0.25">
      <c r="A572" s="24" t="s">
        <v>1276</v>
      </c>
      <c r="B572" s="24" t="s">
        <v>24</v>
      </c>
      <c r="C572" s="24" t="s">
        <v>1277</v>
      </c>
      <c r="D572" s="85">
        <v>197230406</v>
      </c>
      <c r="E572" s="47">
        <v>94656514</v>
      </c>
      <c r="F572" s="86">
        <v>291886920</v>
      </c>
      <c r="G572" s="42"/>
    </row>
    <row r="573" spans="1:7" x14ac:dyDescent="0.25">
      <c r="A573" s="20" t="s">
        <v>1278</v>
      </c>
      <c r="B573" s="20" t="s">
        <v>24</v>
      </c>
      <c r="C573" s="20" t="s">
        <v>1279</v>
      </c>
      <c r="D573" s="83">
        <v>88649846</v>
      </c>
      <c r="E573" s="49">
        <v>66980594</v>
      </c>
      <c r="F573" s="84">
        <v>155630440</v>
      </c>
      <c r="G573" s="42"/>
    </row>
    <row r="574" spans="1:7" x14ac:dyDescent="0.25">
      <c r="A574" s="24" t="s">
        <v>1280</v>
      </c>
      <c r="B574" s="24" t="s">
        <v>24</v>
      </c>
      <c r="C574" s="24" t="s">
        <v>1281</v>
      </c>
      <c r="D574" s="85">
        <v>73611497</v>
      </c>
      <c r="E574" s="47">
        <v>34821507</v>
      </c>
      <c r="F574" s="86">
        <v>108433004</v>
      </c>
      <c r="G574" s="42"/>
    </row>
    <row r="575" spans="1:7" x14ac:dyDescent="0.25">
      <c r="A575" s="20" t="s">
        <v>1282</v>
      </c>
      <c r="B575" s="20" t="s">
        <v>24</v>
      </c>
      <c r="C575" s="20" t="s">
        <v>1283</v>
      </c>
      <c r="D575" s="83">
        <v>384866273</v>
      </c>
      <c r="E575" s="49">
        <v>341954843</v>
      </c>
      <c r="F575" s="84">
        <v>726821116</v>
      </c>
      <c r="G575" s="42"/>
    </row>
    <row r="576" spans="1:7" x14ac:dyDescent="0.25">
      <c r="A576" s="24" t="s">
        <v>1284</v>
      </c>
      <c r="B576" s="24" t="s">
        <v>24</v>
      </c>
      <c r="C576" s="24" t="s">
        <v>1285</v>
      </c>
      <c r="D576" s="85">
        <v>435525613</v>
      </c>
      <c r="E576" s="47">
        <v>379989112</v>
      </c>
      <c r="F576" s="86">
        <v>815514725</v>
      </c>
      <c r="G576" s="42"/>
    </row>
    <row r="577" spans="1:7" x14ac:dyDescent="0.25">
      <c r="A577" s="20" t="s">
        <v>1286</v>
      </c>
      <c r="B577" s="20" t="s">
        <v>24</v>
      </c>
      <c r="C577" s="20" t="s">
        <v>1287</v>
      </c>
      <c r="D577" s="83">
        <v>399682969</v>
      </c>
      <c r="E577" s="49">
        <v>264272281</v>
      </c>
      <c r="F577" s="84">
        <v>663955250</v>
      </c>
      <c r="G577" s="42"/>
    </row>
    <row r="578" spans="1:7" x14ac:dyDescent="0.25">
      <c r="A578" s="24" t="s">
        <v>1288</v>
      </c>
      <c r="B578" s="24" t="s">
        <v>24</v>
      </c>
      <c r="C578" s="24" t="s">
        <v>1289</v>
      </c>
      <c r="D578" s="85">
        <v>669705575</v>
      </c>
      <c r="E578" s="47">
        <v>232703592</v>
      </c>
      <c r="F578" s="86">
        <v>902409167</v>
      </c>
      <c r="G578" s="42"/>
    </row>
    <row r="579" spans="1:7" x14ac:dyDescent="0.25">
      <c r="A579" s="20" t="s">
        <v>1290</v>
      </c>
      <c r="B579" s="20" t="s">
        <v>24</v>
      </c>
      <c r="C579" s="20" t="s">
        <v>1291</v>
      </c>
      <c r="D579" s="83">
        <v>109195639</v>
      </c>
      <c r="E579" s="49">
        <v>80172939</v>
      </c>
      <c r="F579" s="84">
        <v>189368578</v>
      </c>
      <c r="G579" s="42"/>
    </row>
    <row r="580" spans="1:7" x14ac:dyDescent="0.25">
      <c r="A580" s="24" t="s">
        <v>134</v>
      </c>
      <c r="B580" s="24" t="s">
        <v>24</v>
      </c>
      <c r="C580" s="24" t="s">
        <v>210</v>
      </c>
      <c r="D580" s="85">
        <v>1193285285</v>
      </c>
      <c r="E580" s="47">
        <v>1284754179</v>
      </c>
      <c r="F580" s="86">
        <v>2478039464</v>
      </c>
      <c r="G580" s="42"/>
    </row>
    <row r="581" spans="1:7" x14ac:dyDescent="0.25">
      <c r="A581" s="20" t="s">
        <v>136</v>
      </c>
      <c r="B581" s="20" t="s">
        <v>26</v>
      </c>
      <c r="C581" s="20" t="s">
        <v>1292</v>
      </c>
      <c r="D581" s="83">
        <v>5011934011</v>
      </c>
      <c r="E581" s="49">
        <v>2540602286</v>
      </c>
      <c r="F581" s="84">
        <v>7552536297</v>
      </c>
      <c r="G581" s="42"/>
    </row>
    <row r="582" spans="1:7" x14ac:dyDescent="0.25">
      <c r="A582" s="24" t="s">
        <v>1293</v>
      </c>
      <c r="B582" s="24" t="s">
        <v>26</v>
      </c>
      <c r="C582" s="24" t="s">
        <v>1294</v>
      </c>
      <c r="D582" s="85">
        <v>377260716</v>
      </c>
      <c r="E582" s="47">
        <v>242392955</v>
      </c>
      <c r="F582" s="86">
        <v>619653671</v>
      </c>
      <c r="G582" s="42"/>
    </row>
    <row r="583" spans="1:7" x14ac:dyDescent="0.25">
      <c r="A583" s="20" t="s">
        <v>1295</v>
      </c>
      <c r="B583" s="20" t="s">
        <v>26</v>
      </c>
      <c r="C583" s="20" t="s">
        <v>1296</v>
      </c>
      <c r="D583" s="83">
        <v>1333875665</v>
      </c>
      <c r="E583" s="49">
        <v>151298576</v>
      </c>
      <c r="F583" s="84">
        <v>1485174241</v>
      </c>
      <c r="G583" s="42"/>
    </row>
    <row r="584" spans="1:7" x14ac:dyDescent="0.25">
      <c r="A584" s="24" t="s">
        <v>1297</v>
      </c>
      <c r="B584" s="24" t="s">
        <v>26</v>
      </c>
      <c r="C584" s="24" t="s">
        <v>1298</v>
      </c>
      <c r="D584" s="85">
        <v>234808900</v>
      </c>
      <c r="E584" s="47">
        <v>131903659</v>
      </c>
      <c r="F584" s="86">
        <v>366712559</v>
      </c>
      <c r="G584" s="42"/>
    </row>
    <row r="585" spans="1:7" x14ac:dyDescent="0.25">
      <c r="A585" s="20" t="s">
        <v>1299</v>
      </c>
      <c r="B585" s="20" t="s">
        <v>26</v>
      </c>
      <c r="C585" s="20" t="s">
        <v>1300</v>
      </c>
      <c r="D585" s="83">
        <v>685943810</v>
      </c>
      <c r="E585" s="49">
        <v>103066491</v>
      </c>
      <c r="F585" s="84">
        <v>789010301</v>
      </c>
      <c r="G585" s="42"/>
    </row>
    <row r="586" spans="1:7" x14ac:dyDescent="0.25">
      <c r="A586" s="24" t="s">
        <v>1301</v>
      </c>
      <c r="B586" s="24" t="s">
        <v>26</v>
      </c>
      <c r="C586" s="24" t="s">
        <v>1302</v>
      </c>
      <c r="D586" s="85">
        <v>211785476</v>
      </c>
      <c r="E586" s="47">
        <v>227584089</v>
      </c>
      <c r="F586" s="86">
        <v>439369565</v>
      </c>
      <c r="G586" s="42"/>
    </row>
    <row r="587" spans="1:7" x14ac:dyDescent="0.25">
      <c r="A587" s="20" t="s">
        <v>1303</v>
      </c>
      <c r="B587" s="20" t="s">
        <v>26</v>
      </c>
      <c r="C587" s="20" t="s">
        <v>1304</v>
      </c>
      <c r="D587" s="83">
        <v>936653867</v>
      </c>
      <c r="E587" s="49">
        <v>292669037</v>
      </c>
      <c r="F587" s="84">
        <v>1229322904</v>
      </c>
      <c r="G587" s="42"/>
    </row>
    <row r="588" spans="1:7" x14ac:dyDescent="0.25">
      <c r="A588" s="24" t="s">
        <v>1305</v>
      </c>
      <c r="B588" s="24" t="s">
        <v>26</v>
      </c>
      <c r="C588" s="24" t="s">
        <v>1306</v>
      </c>
      <c r="D588" s="85">
        <v>701950254</v>
      </c>
      <c r="E588" s="47">
        <v>140681362</v>
      </c>
      <c r="F588" s="86">
        <v>842631616</v>
      </c>
      <c r="G588" s="42"/>
    </row>
    <row r="589" spans="1:7" x14ac:dyDescent="0.25">
      <c r="A589" s="20" t="s">
        <v>1307</v>
      </c>
      <c r="B589" s="20" t="s">
        <v>26</v>
      </c>
      <c r="C589" s="20" t="s">
        <v>1308</v>
      </c>
      <c r="D589" s="83">
        <v>181672755</v>
      </c>
      <c r="E589" s="49">
        <v>110437921</v>
      </c>
      <c r="F589" s="84">
        <v>292110676</v>
      </c>
      <c r="G589" s="42"/>
    </row>
    <row r="590" spans="1:7" x14ac:dyDescent="0.25">
      <c r="A590" s="24" t="s">
        <v>1309</v>
      </c>
      <c r="B590" s="24" t="s">
        <v>26</v>
      </c>
      <c r="C590" s="24" t="s">
        <v>1310</v>
      </c>
      <c r="D590" s="85">
        <v>536878937</v>
      </c>
      <c r="E590" s="47">
        <v>165151315</v>
      </c>
      <c r="F590" s="86">
        <v>702030252</v>
      </c>
      <c r="G590" s="42"/>
    </row>
    <row r="591" spans="1:7" x14ac:dyDescent="0.25">
      <c r="A591" s="20" t="s">
        <v>1311</v>
      </c>
      <c r="B591" s="20" t="s">
        <v>26</v>
      </c>
      <c r="C591" s="20" t="s">
        <v>1312</v>
      </c>
      <c r="D591" s="83">
        <v>198418964</v>
      </c>
      <c r="E591" s="49">
        <v>79881044</v>
      </c>
      <c r="F591" s="84">
        <v>278300008</v>
      </c>
      <c r="G591" s="42"/>
    </row>
    <row r="592" spans="1:7" x14ac:dyDescent="0.25">
      <c r="A592" s="24" t="s">
        <v>1313</v>
      </c>
      <c r="B592" s="24" t="s">
        <v>26</v>
      </c>
      <c r="C592" s="24" t="s">
        <v>1314</v>
      </c>
      <c r="D592" s="85">
        <v>471606723</v>
      </c>
      <c r="E592" s="47">
        <v>295457564</v>
      </c>
      <c r="F592" s="86">
        <v>767064287</v>
      </c>
      <c r="G592" s="42"/>
    </row>
    <row r="593" spans="1:7" x14ac:dyDescent="0.25">
      <c r="A593" s="20" t="s">
        <v>1315</v>
      </c>
      <c r="B593" s="20" t="s">
        <v>26</v>
      </c>
      <c r="C593" s="20" t="s">
        <v>1316</v>
      </c>
      <c r="D593" s="83">
        <v>232269729</v>
      </c>
      <c r="E593" s="49">
        <v>108630578</v>
      </c>
      <c r="F593" s="84">
        <v>340900307</v>
      </c>
      <c r="G593" s="42"/>
    </row>
    <row r="594" spans="1:7" x14ac:dyDescent="0.25">
      <c r="A594" s="24" t="s">
        <v>1317</v>
      </c>
      <c r="B594" s="24" t="s">
        <v>26</v>
      </c>
      <c r="C594" s="24" t="s">
        <v>1318</v>
      </c>
      <c r="D594" s="85">
        <v>689953326</v>
      </c>
      <c r="E594" s="47">
        <v>130983906</v>
      </c>
      <c r="F594" s="86">
        <v>820937232</v>
      </c>
      <c r="G594" s="42"/>
    </row>
    <row r="595" spans="1:7" x14ac:dyDescent="0.25">
      <c r="A595" s="20" t="s">
        <v>1319</v>
      </c>
      <c r="B595" s="20" t="s">
        <v>26</v>
      </c>
      <c r="C595" s="20" t="s">
        <v>1320</v>
      </c>
      <c r="D595" s="83">
        <v>1374446800</v>
      </c>
      <c r="E595" s="49">
        <v>658349190</v>
      </c>
      <c r="F595" s="84">
        <v>2032795990</v>
      </c>
      <c r="G595" s="42"/>
    </row>
    <row r="596" spans="1:7" x14ac:dyDescent="0.25">
      <c r="A596" s="24" t="s">
        <v>1321</v>
      </c>
      <c r="B596" s="24" t="s">
        <v>26</v>
      </c>
      <c r="C596" s="24" t="s">
        <v>1322</v>
      </c>
      <c r="D596" s="85">
        <v>214711730</v>
      </c>
      <c r="E596" s="47">
        <v>34761137</v>
      </c>
      <c r="F596" s="86">
        <v>249472867</v>
      </c>
      <c r="G596" s="42"/>
    </row>
    <row r="597" spans="1:7" x14ac:dyDescent="0.25">
      <c r="A597" s="20" t="s">
        <v>1323</v>
      </c>
      <c r="B597" s="20" t="s">
        <v>26</v>
      </c>
      <c r="C597" s="20" t="s">
        <v>1324</v>
      </c>
      <c r="D597" s="83">
        <v>469251021</v>
      </c>
      <c r="E597" s="49">
        <v>132791322</v>
      </c>
      <c r="F597" s="84">
        <v>602042343</v>
      </c>
      <c r="G597" s="42"/>
    </row>
    <row r="598" spans="1:7" x14ac:dyDescent="0.25">
      <c r="A598" s="24" t="s">
        <v>1325</v>
      </c>
      <c r="B598" s="24" t="s">
        <v>26</v>
      </c>
      <c r="C598" s="24" t="s">
        <v>1326</v>
      </c>
      <c r="D598" s="85">
        <v>429372719</v>
      </c>
      <c r="E598" s="47">
        <v>95321503</v>
      </c>
      <c r="F598" s="86">
        <v>524694222</v>
      </c>
      <c r="G598" s="42"/>
    </row>
    <row r="599" spans="1:7" x14ac:dyDescent="0.25">
      <c r="A599" s="20" t="s">
        <v>1327</v>
      </c>
      <c r="B599" s="20" t="s">
        <v>26</v>
      </c>
      <c r="C599" s="20" t="s">
        <v>1328</v>
      </c>
      <c r="D599" s="83">
        <v>743361642</v>
      </c>
      <c r="E599" s="49">
        <v>186875387</v>
      </c>
      <c r="F599" s="84">
        <v>930237029</v>
      </c>
      <c r="G599" s="42"/>
    </row>
    <row r="600" spans="1:7" x14ac:dyDescent="0.25">
      <c r="A600" s="24" t="s">
        <v>1329</v>
      </c>
      <c r="B600" s="24" t="s">
        <v>26</v>
      </c>
      <c r="C600" s="24" t="s">
        <v>1330</v>
      </c>
      <c r="D600" s="85">
        <v>308136040</v>
      </c>
      <c r="E600" s="47">
        <v>200617914</v>
      </c>
      <c r="F600" s="86">
        <v>508753954</v>
      </c>
      <c r="G600" s="42"/>
    </row>
    <row r="601" spans="1:7" x14ac:dyDescent="0.25">
      <c r="A601" s="20" t="s">
        <v>1331</v>
      </c>
      <c r="B601" s="20" t="s">
        <v>26</v>
      </c>
      <c r="C601" s="20" t="s">
        <v>1332</v>
      </c>
      <c r="D601" s="83">
        <v>341473117</v>
      </c>
      <c r="E601" s="49">
        <v>157339890</v>
      </c>
      <c r="F601" s="84">
        <v>498813007</v>
      </c>
      <c r="G601" s="42"/>
    </row>
    <row r="602" spans="1:7" x14ac:dyDescent="0.25">
      <c r="A602" s="24" t="s">
        <v>1333</v>
      </c>
      <c r="B602" s="24" t="s">
        <v>26</v>
      </c>
      <c r="C602" s="24" t="s">
        <v>1334</v>
      </c>
      <c r="D602" s="85">
        <v>242932391</v>
      </c>
      <c r="E602" s="47">
        <v>114861108</v>
      </c>
      <c r="F602" s="86">
        <v>357793499</v>
      </c>
      <c r="G602" s="42"/>
    </row>
    <row r="603" spans="1:7" x14ac:dyDescent="0.25">
      <c r="A603" s="20" t="s">
        <v>1335</v>
      </c>
      <c r="B603" s="20" t="s">
        <v>26</v>
      </c>
      <c r="C603" s="20" t="s">
        <v>1336</v>
      </c>
      <c r="D603" s="83">
        <v>282907609</v>
      </c>
      <c r="E603" s="49">
        <v>121438059</v>
      </c>
      <c r="F603" s="84">
        <v>404345668</v>
      </c>
      <c r="G603" s="42"/>
    </row>
    <row r="604" spans="1:7" x14ac:dyDescent="0.25">
      <c r="A604" s="24" t="s">
        <v>1337</v>
      </c>
      <c r="B604" s="24" t="s">
        <v>26</v>
      </c>
      <c r="C604" s="24" t="s">
        <v>1338</v>
      </c>
      <c r="D604" s="85">
        <v>360185382</v>
      </c>
      <c r="E604" s="47">
        <v>164926116</v>
      </c>
      <c r="F604" s="86">
        <v>525111498</v>
      </c>
      <c r="G604" s="42"/>
    </row>
    <row r="605" spans="1:7" x14ac:dyDescent="0.25">
      <c r="A605" s="20" t="s">
        <v>1339</v>
      </c>
      <c r="B605" s="20" t="s">
        <v>26</v>
      </c>
      <c r="C605" s="20" t="s">
        <v>1340</v>
      </c>
      <c r="D605" s="83">
        <v>1465679053</v>
      </c>
      <c r="E605" s="49">
        <v>588953446</v>
      </c>
      <c r="F605" s="84">
        <v>2054632499</v>
      </c>
      <c r="G605" s="42"/>
    </row>
    <row r="606" spans="1:7" x14ac:dyDescent="0.25">
      <c r="A606" s="24" t="s">
        <v>1341</v>
      </c>
      <c r="B606" s="24" t="s">
        <v>26</v>
      </c>
      <c r="C606" s="24" t="s">
        <v>1342</v>
      </c>
      <c r="D606" s="85">
        <v>162490724</v>
      </c>
      <c r="E606" s="47">
        <v>96327831</v>
      </c>
      <c r="F606" s="86">
        <v>258818555</v>
      </c>
      <c r="G606" s="42"/>
    </row>
    <row r="607" spans="1:7" x14ac:dyDescent="0.25">
      <c r="A607" s="20" t="s">
        <v>1343</v>
      </c>
      <c r="B607" s="20" t="s">
        <v>26</v>
      </c>
      <c r="C607" s="20" t="s">
        <v>1344</v>
      </c>
      <c r="D607" s="83">
        <v>135674099</v>
      </c>
      <c r="E607" s="49">
        <v>69561466</v>
      </c>
      <c r="F607" s="84">
        <v>205235565</v>
      </c>
      <c r="G607" s="42"/>
    </row>
    <row r="608" spans="1:7" x14ac:dyDescent="0.25">
      <c r="A608" s="24" t="s">
        <v>1345</v>
      </c>
      <c r="B608" s="24" t="s">
        <v>26</v>
      </c>
      <c r="C608" s="24" t="s">
        <v>1346</v>
      </c>
      <c r="D608" s="85">
        <v>940367302</v>
      </c>
      <c r="E608" s="47">
        <v>379157095</v>
      </c>
      <c r="F608" s="86">
        <v>1319524397</v>
      </c>
      <c r="G608" s="42"/>
    </row>
    <row r="609" spans="1:7" x14ac:dyDescent="0.25">
      <c r="A609" s="20" t="s">
        <v>1347</v>
      </c>
      <c r="B609" s="20" t="s">
        <v>26</v>
      </c>
      <c r="C609" s="20" t="s">
        <v>1348</v>
      </c>
      <c r="D609" s="83">
        <v>414218395</v>
      </c>
      <c r="E609" s="49">
        <v>255340123</v>
      </c>
      <c r="F609" s="84">
        <v>669558518</v>
      </c>
      <c r="G609" s="42"/>
    </row>
    <row r="610" spans="1:7" x14ac:dyDescent="0.25">
      <c r="A610" s="24" t="s">
        <v>1349</v>
      </c>
      <c r="B610" s="24" t="s">
        <v>26</v>
      </c>
      <c r="C610" s="24" t="s">
        <v>1350</v>
      </c>
      <c r="D610" s="85">
        <v>172147955</v>
      </c>
      <c r="E610" s="47">
        <v>128548985</v>
      </c>
      <c r="F610" s="86">
        <v>300696940</v>
      </c>
      <c r="G610" s="42"/>
    </row>
    <row r="611" spans="1:7" x14ac:dyDescent="0.25">
      <c r="A611" s="20" t="s">
        <v>139</v>
      </c>
      <c r="B611" s="20" t="s">
        <v>28</v>
      </c>
      <c r="C611" s="20" t="s">
        <v>140</v>
      </c>
      <c r="D611" s="83">
        <v>3161233904</v>
      </c>
      <c r="E611" s="49">
        <v>4332964027</v>
      </c>
      <c r="F611" s="84">
        <v>7494197931</v>
      </c>
      <c r="G611" s="42"/>
    </row>
    <row r="612" spans="1:7" x14ac:dyDescent="0.25">
      <c r="A612" s="24" t="s">
        <v>1351</v>
      </c>
      <c r="B612" s="24" t="s">
        <v>28</v>
      </c>
      <c r="C612" s="24" t="s">
        <v>1352</v>
      </c>
      <c r="D612" s="85">
        <v>1174057587</v>
      </c>
      <c r="E612" s="47">
        <v>636633032</v>
      </c>
      <c r="F612" s="86">
        <v>1810690619</v>
      </c>
      <c r="G612" s="42"/>
    </row>
    <row r="613" spans="1:7" x14ac:dyDescent="0.25">
      <c r="A613" s="20" t="s">
        <v>1353</v>
      </c>
      <c r="B613" s="20" t="s">
        <v>28</v>
      </c>
      <c r="C613" s="20" t="s">
        <v>1354</v>
      </c>
      <c r="D613" s="83">
        <v>239863846</v>
      </c>
      <c r="E613" s="49">
        <v>165439829</v>
      </c>
      <c r="F613" s="84">
        <v>405303675</v>
      </c>
      <c r="G613" s="42"/>
    </row>
    <row r="614" spans="1:7" x14ac:dyDescent="0.25">
      <c r="A614" s="24" t="s">
        <v>1355</v>
      </c>
      <c r="B614" s="24" t="s">
        <v>28</v>
      </c>
      <c r="C614" s="24" t="s">
        <v>1356</v>
      </c>
      <c r="D614" s="85">
        <v>399762632</v>
      </c>
      <c r="E614" s="47">
        <v>302456282</v>
      </c>
      <c r="F614" s="86">
        <v>702218914</v>
      </c>
      <c r="G614" s="42"/>
    </row>
    <row r="615" spans="1:7" x14ac:dyDescent="0.25">
      <c r="A615" s="20" t="s">
        <v>1357</v>
      </c>
      <c r="B615" s="20" t="s">
        <v>28</v>
      </c>
      <c r="C615" s="20" t="s">
        <v>1358</v>
      </c>
      <c r="D615" s="83">
        <v>663075844</v>
      </c>
      <c r="E615" s="49">
        <v>423860616</v>
      </c>
      <c r="F615" s="84">
        <v>1086936460</v>
      </c>
      <c r="G615" s="42"/>
    </row>
    <row r="616" spans="1:7" x14ac:dyDescent="0.25">
      <c r="A616" s="24" t="s">
        <v>1359</v>
      </c>
      <c r="B616" s="24" t="s">
        <v>28</v>
      </c>
      <c r="C616" s="24" t="s">
        <v>1360</v>
      </c>
      <c r="D616" s="85">
        <v>81326332</v>
      </c>
      <c r="E616" s="47">
        <v>66290960</v>
      </c>
      <c r="F616" s="86">
        <v>147617292</v>
      </c>
      <c r="G616" s="42"/>
    </row>
    <row r="617" spans="1:7" x14ac:dyDescent="0.25">
      <c r="A617" s="20" t="s">
        <v>1361</v>
      </c>
      <c r="B617" s="20" t="s">
        <v>28</v>
      </c>
      <c r="C617" s="20" t="s">
        <v>1362</v>
      </c>
      <c r="D617" s="83">
        <v>357126478</v>
      </c>
      <c r="E617" s="49">
        <v>126286101</v>
      </c>
      <c r="F617" s="84">
        <v>483412579</v>
      </c>
      <c r="G617" s="42"/>
    </row>
    <row r="618" spans="1:7" x14ac:dyDescent="0.25">
      <c r="A618" s="24" t="s">
        <v>1363</v>
      </c>
      <c r="B618" s="24" t="s">
        <v>28</v>
      </c>
      <c r="C618" s="24" t="s">
        <v>1364</v>
      </c>
      <c r="D618" s="85">
        <v>476861544</v>
      </c>
      <c r="E618" s="47">
        <v>483839780</v>
      </c>
      <c r="F618" s="86">
        <v>960701324</v>
      </c>
      <c r="G618" s="42"/>
    </row>
    <row r="619" spans="1:7" x14ac:dyDescent="0.25">
      <c r="A619" s="20" t="s">
        <v>1365</v>
      </c>
      <c r="B619" s="20" t="s">
        <v>28</v>
      </c>
      <c r="C619" s="20" t="s">
        <v>1366</v>
      </c>
      <c r="D619" s="83">
        <v>343049975</v>
      </c>
      <c r="E619" s="49">
        <v>121966957</v>
      </c>
      <c r="F619" s="84">
        <v>465016932</v>
      </c>
      <c r="G619" s="42"/>
    </row>
    <row r="620" spans="1:7" x14ac:dyDescent="0.25">
      <c r="A620" s="24" t="s">
        <v>1367</v>
      </c>
      <c r="B620" s="24" t="s">
        <v>28</v>
      </c>
      <c r="C620" s="24" t="s">
        <v>1368</v>
      </c>
      <c r="D620" s="85">
        <v>96186123</v>
      </c>
      <c r="E620" s="47">
        <v>66857944</v>
      </c>
      <c r="F620" s="86">
        <v>163044067</v>
      </c>
      <c r="G620" s="42"/>
    </row>
    <row r="621" spans="1:7" x14ac:dyDescent="0.25">
      <c r="A621" s="20" t="s">
        <v>1369</v>
      </c>
      <c r="B621" s="20" t="s">
        <v>28</v>
      </c>
      <c r="C621" s="20" t="s">
        <v>1370</v>
      </c>
      <c r="D621" s="83">
        <v>1448870058</v>
      </c>
      <c r="E621" s="49">
        <v>1260299068</v>
      </c>
      <c r="F621" s="84">
        <v>2709169126</v>
      </c>
      <c r="G621" s="42"/>
    </row>
    <row r="622" spans="1:7" x14ac:dyDescent="0.25">
      <c r="A622" s="24" t="s">
        <v>1371</v>
      </c>
      <c r="B622" s="24" t="s">
        <v>28</v>
      </c>
      <c r="C622" s="24" t="s">
        <v>1372</v>
      </c>
      <c r="D622" s="85">
        <v>481276259</v>
      </c>
      <c r="E622" s="47">
        <v>463974092</v>
      </c>
      <c r="F622" s="86">
        <v>945250351</v>
      </c>
      <c r="G622" s="42"/>
    </row>
    <row r="623" spans="1:7" x14ac:dyDescent="0.25">
      <c r="A623" s="20" t="s">
        <v>1373</v>
      </c>
      <c r="B623" s="20" t="s">
        <v>28</v>
      </c>
      <c r="C623" s="20" t="s">
        <v>325</v>
      </c>
      <c r="D623" s="83">
        <v>471905578</v>
      </c>
      <c r="E623" s="49">
        <v>359404856</v>
      </c>
      <c r="F623" s="84">
        <v>831310434</v>
      </c>
      <c r="G623" s="42"/>
    </row>
    <row r="624" spans="1:7" x14ac:dyDescent="0.25">
      <c r="A624" s="24" t="s">
        <v>1374</v>
      </c>
      <c r="B624" s="24" t="s">
        <v>28</v>
      </c>
      <c r="C624" s="24" t="s">
        <v>1375</v>
      </c>
      <c r="D624" s="85">
        <v>112294223</v>
      </c>
      <c r="E624" s="47">
        <v>127215069</v>
      </c>
      <c r="F624" s="86">
        <v>239509292</v>
      </c>
      <c r="G624" s="42"/>
    </row>
    <row r="625" spans="1:7" x14ac:dyDescent="0.25">
      <c r="A625" s="20" t="s">
        <v>1376</v>
      </c>
      <c r="B625" s="20" t="s">
        <v>28</v>
      </c>
      <c r="C625" s="20" t="s">
        <v>1377</v>
      </c>
      <c r="D625" s="83">
        <v>325500441</v>
      </c>
      <c r="E625" s="49">
        <v>167520159</v>
      </c>
      <c r="F625" s="84">
        <v>493020600</v>
      </c>
      <c r="G625" s="42"/>
    </row>
    <row r="626" spans="1:7" x14ac:dyDescent="0.25">
      <c r="A626" s="24" t="s">
        <v>1378</v>
      </c>
      <c r="B626" s="24" t="s">
        <v>28</v>
      </c>
      <c r="C626" s="24" t="s">
        <v>1379</v>
      </c>
      <c r="D626" s="85">
        <v>737259127</v>
      </c>
      <c r="E626" s="47">
        <v>468032385</v>
      </c>
      <c r="F626" s="86">
        <v>1205291512</v>
      </c>
      <c r="G626" s="42"/>
    </row>
    <row r="627" spans="1:7" x14ac:dyDescent="0.25">
      <c r="A627" s="20" t="s">
        <v>1380</v>
      </c>
      <c r="B627" s="20" t="s">
        <v>28</v>
      </c>
      <c r="C627" s="20" t="s">
        <v>1381</v>
      </c>
      <c r="D627" s="83">
        <v>422877981</v>
      </c>
      <c r="E627" s="49">
        <v>271647657</v>
      </c>
      <c r="F627" s="84">
        <v>694525638</v>
      </c>
      <c r="G627" s="42"/>
    </row>
    <row r="628" spans="1:7" x14ac:dyDescent="0.25">
      <c r="A628" s="24" t="s">
        <v>1382</v>
      </c>
      <c r="B628" s="24" t="s">
        <v>28</v>
      </c>
      <c r="C628" s="24" t="s">
        <v>1383</v>
      </c>
      <c r="D628" s="85">
        <v>1766816575</v>
      </c>
      <c r="E628" s="47">
        <v>1159366132</v>
      </c>
      <c r="F628" s="86">
        <v>2926182707</v>
      </c>
      <c r="G628" s="42"/>
    </row>
    <row r="629" spans="1:7" x14ac:dyDescent="0.25">
      <c r="A629" s="20" t="s">
        <v>1384</v>
      </c>
      <c r="B629" s="20" t="s">
        <v>28</v>
      </c>
      <c r="C629" s="20" t="s">
        <v>1385</v>
      </c>
      <c r="D629" s="83">
        <v>193248072</v>
      </c>
      <c r="E629" s="49">
        <v>113936258</v>
      </c>
      <c r="F629" s="84">
        <v>307184330</v>
      </c>
      <c r="G629" s="42"/>
    </row>
    <row r="630" spans="1:7" x14ac:dyDescent="0.25">
      <c r="A630" s="24" t="s">
        <v>1386</v>
      </c>
      <c r="B630" s="24" t="s">
        <v>28</v>
      </c>
      <c r="C630" s="24" t="s">
        <v>1387</v>
      </c>
      <c r="D630" s="85">
        <v>389216522</v>
      </c>
      <c r="E630" s="47">
        <v>234163586</v>
      </c>
      <c r="F630" s="86">
        <v>623380108</v>
      </c>
      <c r="G630" s="42"/>
    </row>
    <row r="631" spans="1:7" x14ac:dyDescent="0.25">
      <c r="A631" s="20" t="s">
        <v>1388</v>
      </c>
      <c r="B631" s="20" t="s">
        <v>28</v>
      </c>
      <c r="C631" s="20" t="s">
        <v>1389</v>
      </c>
      <c r="D631" s="83">
        <v>166165343</v>
      </c>
      <c r="E631" s="49">
        <v>110225842</v>
      </c>
      <c r="F631" s="84">
        <v>276391185</v>
      </c>
      <c r="G631" s="42"/>
    </row>
    <row r="632" spans="1:7" x14ac:dyDescent="0.25">
      <c r="A632" s="24" t="s">
        <v>1390</v>
      </c>
      <c r="B632" s="24" t="s">
        <v>28</v>
      </c>
      <c r="C632" s="24" t="s">
        <v>1391</v>
      </c>
      <c r="D632" s="85">
        <v>566849322</v>
      </c>
      <c r="E632" s="47">
        <v>434037152</v>
      </c>
      <c r="F632" s="86">
        <v>1000886474</v>
      </c>
      <c r="G632" s="42"/>
    </row>
    <row r="633" spans="1:7" x14ac:dyDescent="0.25">
      <c r="A633" s="20" t="s">
        <v>1392</v>
      </c>
      <c r="B633" s="20" t="s">
        <v>28</v>
      </c>
      <c r="C633" s="20" t="s">
        <v>853</v>
      </c>
      <c r="D633" s="83">
        <v>374813889</v>
      </c>
      <c r="E633" s="49">
        <v>228768308</v>
      </c>
      <c r="F633" s="84">
        <v>603582197</v>
      </c>
      <c r="G633" s="42"/>
    </row>
    <row r="634" spans="1:7" x14ac:dyDescent="0.25">
      <c r="A634" s="24" t="s">
        <v>1393</v>
      </c>
      <c r="B634" s="24" t="s">
        <v>28</v>
      </c>
      <c r="C634" s="24" t="s">
        <v>1394</v>
      </c>
      <c r="D634" s="85">
        <v>389899690</v>
      </c>
      <c r="E634" s="47">
        <v>265370883</v>
      </c>
      <c r="F634" s="86">
        <v>655270573</v>
      </c>
      <c r="G634" s="42"/>
    </row>
    <row r="635" spans="1:7" x14ac:dyDescent="0.25">
      <c r="A635" s="20" t="s">
        <v>141</v>
      </c>
      <c r="B635" s="20" t="s">
        <v>28</v>
      </c>
      <c r="C635" s="20" t="s">
        <v>142</v>
      </c>
      <c r="D635" s="83">
        <v>2175208330</v>
      </c>
      <c r="E635" s="49">
        <v>2305008154</v>
      </c>
      <c r="F635" s="84">
        <v>4480216484</v>
      </c>
      <c r="G635" s="42"/>
    </row>
    <row r="636" spans="1:7" x14ac:dyDescent="0.25">
      <c r="A636" s="24" t="s">
        <v>1395</v>
      </c>
      <c r="B636" s="24" t="s">
        <v>28</v>
      </c>
      <c r="C636" s="24" t="s">
        <v>1396</v>
      </c>
      <c r="D636" s="85">
        <v>438493992</v>
      </c>
      <c r="E636" s="47">
        <v>365299349</v>
      </c>
      <c r="F636" s="86">
        <v>803793341</v>
      </c>
      <c r="G636" s="42"/>
    </row>
    <row r="637" spans="1:7" x14ac:dyDescent="0.25">
      <c r="A637" s="20" t="s">
        <v>1397</v>
      </c>
      <c r="B637" s="20" t="s">
        <v>28</v>
      </c>
      <c r="C637" s="20" t="s">
        <v>1398</v>
      </c>
      <c r="D637" s="83">
        <v>402939147</v>
      </c>
      <c r="E637" s="49">
        <v>235417651</v>
      </c>
      <c r="F637" s="84">
        <v>638356798</v>
      </c>
      <c r="G637" s="42"/>
    </row>
    <row r="638" spans="1:7" x14ac:dyDescent="0.25">
      <c r="A638" s="24" t="s">
        <v>1399</v>
      </c>
      <c r="B638" s="24" t="s">
        <v>28</v>
      </c>
      <c r="C638" s="24" t="s">
        <v>1400</v>
      </c>
      <c r="D638" s="85">
        <v>864486504</v>
      </c>
      <c r="E638" s="47">
        <v>557381923</v>
      </c>
      <c r="F638" s="86">
        <v>1421868427</v>
      </c>
      <c r="G638" s="42"/>
    </row>
    <row r="639" spans="1:7" x14ac:dyDescent="0.25">
      <c r="A639" s="20" t="s">
        <v>1401</v>
      </c>
      <c r="B639" s="20" t="s">
        <v>28</v>
      </c>
      <c r="C639" s="20" t="s">
        <v>755</v>
      </c>
      <c r="D639" s="83">
        <v>323953685</v>
      </c>
      <c r="E639" s="49">
        <v>204919126</v>
      </c>
      <c r="F639" s="84">
        <v>528872811</v>
      </c>
      <c r="G639" s="42"/>
    </row>
    <row r="640" spans="1:7" x14ac:dyDescent="0.25">
      <c r="A640" s="24" t="s">
        <v>1402</v>
      </c>
      <c r="B640" s="24" t="s">
        <v>28</v>
      </c>
      <c r="C640" s="24" t="s">
        <v>1403</v>
      </c>
      <c r="D640" s="85">
        <v>580522741</v>
      </c>
      <c r="E640" s="47">
        <v>366812332</v>
      </c>
      <c r="F640" s="86">
        <v>947335073</v>
      </c>
      <c r="G640" s="42"/>
    </row>
    <row r="641" spans="1:7" x14ac:dyDescent="0.25">
      <c r="A641" s="20" t="s">
        <v>1404</v>
      </c>
      <c r="B641" s="20" t="s">
        <v>28</v>
      </c>
      <c r="C641" s="20" t="s">
        <v>1405</v>
      </c>
      <c r="D641" s="83">
        <v>577361264</v>
      </c>
      <c r="E641" s="49">
        <v>380875946</v>
      </c>
      <c r="F641" s="84">
        <v>958237210</v>
      </c>
      <c r="G641" s="42"/>
    </row>
    <row r="642" spans="1:7" x14ac:dyDescent="0.25">
      <c r="A642" s="24" t="s">
        <v>1406</v>
      </c>
      <c r="B642" s="24" t="s">
        <v>28</v>
      </c>
      <c r="C642" s="24" t="s">
        <v>1407</v>
      </c>
      <c r="D642" s="85">
        <v>237154396</v>
      </c>
      <c r="E642" s="47">
        <v>199766916</v>
      </c>
      <c r="F642" s="86">
        <v>436921312</v>
      </c>
      <c r="G642" s="42"/>
    </row>
    <row r="643" spans="1:7" x14ac:dyDescent="0.25">
      <c r="A643" s="20" t="s">
        <v>1408</v>
      </c>
      <c r="B643" s="20" t="s">
        <v>28</v>
      </c>
      <c r="C643" s="20" t="s">
        <v>1409</v>
      </c>
      <c r="D643" s="83">
        <v>384798708</v>
      </c>
      <c r="E643" s="49">
        <v>226673997</v>
      </c>
      <c r="F643" s="84">
        <v>611472705</v>
      </c>
      <c r="G643" s="42"/>
    </row>
    <row r="644" spans="1:7" x14ac:dyDescent="0.25">
      <c r="A644" s="24" t="s">
        <v>1410</v>
      </c>
      <c r="B644" s="24" t="s">
        <v>28</v>
      </c>
      <c r="C644" s="24" t="s">
        <v>1411</v>
      </c>
      <c r="D644" s="85">
        <v>205722736</v>
      </c>
      <c r="E644" s="47">
        <v>135638795</v>
      </c>
      <c r="F644" s="86">
        <v>341361531</v>
      </c>
      <c r="G644" s="42"/>
    </row>
    <row r="645" spans="1:7" x14ac:dyDescent="0.25">
      <c r="A645" s="20" t="s">
        <v>1412</v>
      </c>
      <c r="B645" s="20" t="s">
        <v>28</v>
      </c>
      <c r="C645" s="20" t="s">
        <v>1413</v>
      </c>
      <c r="D645" s="83">
        <v>472371207</v>
      </c>
      <c r="E645" s="49">
        <v>381165235</v>
      </c>
      <c r="F645" s="84">
        <v>853536442</v>
      </c>
      <c r="G645" s="42"/>
    </row>
    <row r="646" spans="1:7" x14ac:dyDescent="0.25">
      <c r="A646" s="24" t="s">
        <v>1414</v>
      </c>
      <c r="B646" s="24" t="s">
        <v>28</v>
      </c>
      <c r="C646" s="24" t="s">
        <v>1415</v>
      </c>
      <c r="D646" s="85">
        <v>142832793</v>
      </c>
      <c r="E646" s="47">
        <v>108152211</v>
      </c>
      <c r="F646" s="86">
        <v>250985004</v>
      </c>
      <c r="G646" s="42"/>
    </row>
    <row r="647" spans="1:7" x14ac:dyDescent="0.25">
      <c r="A647" s="20" t="s">
        <v>1416</v>
      </c>
      <c r="B647" s="20" t="s">
        <v>28</v>
      </c>
      <c r="C647" s="20" t="s">
        <v>1417</v>
      </c>
      <c r="D647" s="83">
        <v>134175822</v>
      </c>
      <c r="E647" s="49">
        <v>120545086</v>
      </c>
      <c r="F647" s="84">
        <v>254720908</v>
      </c>
      <c r="G647" s="42"/>
    </row>
    <row r="648" spans="1:7" x14ac:dyDescent="0.25">
      <c r="A648" s="24" t="s">
        <v>143</v>
      </c>
      <c r="B648" s="24" t="s">
        <v>30</v>
      </c>
      <c r="C648" s="24" t="s">
        <v>145</v>
      </c>
      <c r="D648" s="85">
        <v>4824827319</v>
      </c>
      <c r="E648" s="47">
        <v>1743049787</v>
      </c>
      <c r="F648" s="86">
        <v>6567877106</v>
      </c>
      <c r="G648" s="42"/>
    </row>
    <row r="649" spans="1:7" x14ac:dyDescent="0.25">
      <c r="A649" s="20" t="s">
        <v>1418</v>
      </c>
      <c r="B649" s="20" t="s">
        <v>30</v>
      </c>
      <c r="C649" s="20" t="s">
        <v>874</v>
      </c>
      <c r="D649" s="83">
        <v>628107605</v>
      </c>
      <c r="E649" s="49">
        <v>247040345</v>
      </c>
      <c r="F649" s="84">
        <v>875147950</v>
      </c>
      <c r="G649" s="42"/>
    </row>
    <row r="650" spans="1:7" x14ac:dyDescent="0.25">
      <c r="A650" s="24" t="s">
        <v>1419</v>
      </c>
      <c r="B650" s="24" t="s">
        <v>30</v>
      </c>
      <c r="C650" s="24" t="s">
        <v>1420</v>
      </c>
      <c r="D650" s="85">
        <v>736783994</v>
      </c>
      <c r="E650" s="47">
        <v>498079939</v>
      </c>
      <c r="F650" s="86">
        <v>1234863933</v>
      </c>
      <c r="G650" s="42"/>
    </row>
    <row r="651" spans="1:7" x14ac:dyDescent="0.25">
      <c r="A651" s="20" t="s">
        <v>1421</v>
      </c>
      <c r="B651" s="20" t="s">
        <v>30</v>
      </c>
      <c r="C651" s="20" t="s">
        <v>1422</v>
      </c>
      <c r="D651" s="83">
        <v>904685547</v>
      </c>
      <c r="E651" s="49">
        <v>574529065</v>
      </c>
      <c r="F651" s="84">
        <v>1479214612</v>
      </c>
      <c r="G651" s="42"/>
    </row>
    <row r="652" spans="1:7" x14ac:dyDescent="0.25">
      <c r="A652" s="24" t="s">
        <v>1423</v>
      </c>
      <c r="B652" s="24" t="s">
        <v>30</v>
      </c>
      <c r="C652" s="24" t="s">
        <v>1424</v>
      </c>
      <c r="D652" s="85">
        <v>238741099</v>
      </c>
      <c r="E652" s="47">
        <v>148862651</v>
      </c>
      <c r="F652" s="86">
        <v>387603750</v>
      </c>
      <c r="G652" s="42"/>
    </row>
    <row r="653" spans="1:7" x14ac:dyDescent="0.25">
      <c r="A653" s="20" t="s">
        <v>1425</v>
      </c>
      <c r="B653" s="20" t="s">
        <v>30</v>
      </c>
      <c r="C653" s="20" t="s">
        <v>1426</v>
      </c>
      <c r="D653" s="83">
        <v>119213498</v>
      </c>
      <c r="E653" s="49">
        <v>89208266</v>
      </c>
      <c r="F653" s="84">
        <v>208421764</v>
      </c>
      <c r="G653" s="42"/>
    </row>
    <row r="654" spans="1:7" x14ac:dyDescent="0.25">
      <c r="A654" s="24" t="s">
        <v>1427</v>
      </c>
      <c r="B654" s="24" t="s">
        <v>30</v>
      </c>
      <c r="C654" s="24" t="s">
        <v>1428</v>
      </c>
      <c r="D654" s="85">
        <v>627573634</v>
      </c>
      <c r="E654" s="47">
        <v>660634013</v>
      </c>
      <c r="F654" s="86">
        <v>1288207647</v>
      </c>
      <c r="G654" s="42"/>
    </row>
    <row r="655" spans="1:7" x14ac:dyDescent="0.25">
      <c r="A655" s="20" t="s">
        <v>1429</v>
      </c>
      <c r="B655" s="20" t="s">
        <v>30</v>
      </c>
      <c r="C655" s="20" t="s">
        <v>1430</v>
      </c>
      <c r="D655" s="83">
        <v>415962594</v>
      </c>
      <c r="E655" s="49">
        <v>175845879</v>
      </c>
      <c r="F655" s="84">
        <v>591808473</v>
      </c>
      <c r="G655" s="42"/>
    </row>
    <row r="656" spans="1:7" x14ac:dyDescent="0.25">
      <c r="A656" s="24" t="s">
        <v>1431</v>
      </c>
      <c r="B656" s="24" t="s">
        <v>30</v>
      </c>
      <c r="C656" s="24" t="s">
        <v>1432</v>
      </c>
      <c r="D656" s="85">
        <v>80591340</v>
      </c>
      <c r="E656" s="47">
        <v>51745331</v>
      </c>
      <c r="F656" s="86">
        <v>132336671</v>
      </c>
      <c r="G656" s="42"/>
    </row>
    <row r="657" spans="1:7" x14ac:dyDescent="0.25">
      <c r="A657" s="20" t="s">
        <v>146</v>
      </c>
      <c r="B657" s="20" t="s">
        <v>30</v>
      </c>
      <c r="C657" s="20" t="s">
        <v>147</v>
      </c>
      <c r="D657" s="83">
        <v>5384861275</v>
      </c>
      <c r="E657" s="49">
        <v>2092099157</v>
      </c>
      <c r="F657" s="84">
        <v>7476960432</v>
      </c>
      <c r="G657" s="42"/>
    </row>
    <row r="658" spans="1:7" x14ac:dyDescent="0.25">
      <c r="A658" s="24" t="s">
        <v>1433</v>
      </c>
      <c r="B658" s="24" t="s">
        <v>30</v>
      </c>
      <c r="C658" s="24" t="s">
        <v>1006</v>
      </c>
      <c r="D658" s="85">
        <v>2567871147</v>
      </c>
      <c r="E658" s="47">
        <v>202193848</v>
      </c>
      <c r="F658" s="86">
        <v>2770064995</v>
      </c>
      <c r="G658" s="42"/>
    </row>
    <row r="659" spans="1:7" x14ac:dyDescent="0.25">
      <c r="A659" s="20" t="s">
        <v>1434</v>
      </c>
      <c r="B659" s="20" t="s">
        <v>30</v>
      </c>
      <c r="C659" s="20" t="s">
        <v>1435</v>
      </c>
      <c r="D659" s="83">
        <v>692102494</v>
      </c>
      <c r="E659" s="49">
        <v>669391593</v>
      </c>
      <c r="F659" s="84">
        <v>1361494087</v>
      </c>
      <c r="G659" s="42"/>
    </row>
    <row r="660" spans="1:7" x14ac:dyDescent="0.25">
      <c r="A660" s="24" t="s">
        <v>148</v>
      </c>
      <c r="B660" s="24" t="s">
        <v>30</v>
      </c>
      <c r="C660" s="24" t="s">
        <v>149</v>
      </c>
      <c r="D660" s="85">
        <v>4474569902</v>
      </c>
      <c r="E660" s="47">
        <v>219806603</v>
      </c>
      <c r="F660" s="86">
        <v>4694376505</v>
      </c>
      <c r="G660" s="42"/>
    </row>
    <row r="661" spans="1:7" x14ac:dyDescent="0.25">
      <c r="A661" s="20" t="s">
        <v>1436</v>
      </c>
      <c r="B661" s="20" t="s">
        <v>30</v>
      </c>
      <c r="C661" s="20" t="s">
        <v>1437</v>
      </c>
      <c r="D661" s="83">
        <v>228314597</v>
      </c>
      <c r="E661" s="49">
        <v>153181316</v>
      </c>
      <c r="F661" s="84">
        <v>381495913</v>
      </c>
      <c r="G661" s="42"/>
    </row>
    <row r="662" spans="1:7" x14ac:dyDescent="0.25">
      <c r="A662" s="24" t="s">
        <v>1438</v>
      </c>
      <c r="B662" s="24" t="s">
        <v>30</v>
      </c>
      <c r="C662" s="24" t="s">
        <v>583</v>
      </c>
      <c r="D662" s="85">
        <v>467745199</v>
      </c>
      <c r="E662" s="47">
        <v>364518046</v>
      </c>
      <c r="F662" s="86">
        <v>832263245</v>
      </c>
      <c r="G662" s="42"/>
    </row>
    <row r="663" spans="1:7" x14ac:dyDescent="0.25">
      <c r="A663" s="20" t="s">
        <v>150</v>
      </c>
      <c r="B663" s="20" t="s">
        <v>32</v>
      </c>
      <c r="C663" s="20" t="s">
        <v>151</v>
      </c>
      <c r="D663" s="83">
        <v>5134057403</v>
      </c>
      <c r="E663" s="49">
        <v>6162860628</v>
      </c>
      <c r="F663" s="84">
        <v>11296918031</v>
      </c>
      <c r="G663" s="42"/>
    </row>
    <row r="664" spans="1:7" x14ac:dyDescent="0.25">
      <c r="A664" s="24" t="s">
        <v>1439</v>
      </c>
      <c r="B664" s="24" t="s">
        <v>32</v>
      </c>
      <c r="C664" s="24" t="s">
        <v>1440</v>
      </c>
      <c r="D664" s="85">
        <v>458088989</v>
      </c>
      <c r="E664" s="47">
        <v>281470663</v>
      </c>
      <c r="F664" s="86">
        <v>739559652</v>
      </c>
      <c r="G664" s="42"/>
    </row>
    <row r="665" spans="1:7" x14ac:dyDescent="0.25">
      <c r="A665" s="20" t="s">
        <v>1441</v>
      </c>
      <c r="B665" s="20" t="s">
        <v>32</v>
      </c>
      <c r="C665" s="20" t="s">
        <v>1442</v>
      </c>
      <c r="D665" s="83">
        <v>1083793511</v>
      </c>
      <c r="E665" s="49">
        <v>694213811</v>
      </c>
      <c r="F665" s="84">
        <v>1778007322</v>
      </c>
      <c r="G665" s="42"/>
    </row>
    <row r="666" spans="1:7" x14ac:dyDescent="0.25">
      <c r="A666" s="24" t="s">
        <v>1443</v>
      </c>
      <c r="B666" s="24" t="s">
        <v>32</v>
      </c>
      <c r="C666" s="24" t="s">
        <v>1444</v>
      </c>
      <c r="D666" s="85">
        <v>855787823</v>
      </c>
      <c r="E666" s="47">
        <v>617822881</v>
      </c>
      <c r="F666" s="86">
        <v>1473610704</v>
      </c>
      <c r="G666" s="42"/>
    </row>
    <row r="667" spans="1:7" x14ac:dyDescent="0.25">
      <c r="A667" s="20" t="s">
        <v>1445</v>
      </c>
      <c r="B667" s="20" t="s">
        <v>32</v>
      </c>
      <c r="C667" s="20" t="s">
        <v>1446</v>
      </c>
      <c r="D667" s="83">
        <v>178270523</v>
      </c>
      <c r="E667" s="49">
        <v>148305528</v>
      </c>
      <c r="F667" s="84">
        <v>326576051</v>
      </c>
      <c r="G667" s="42"/>
    </row>
    <row r="668" spans="1:7" x14ac:dyDescent="0.25">
      <c r="A668" s="24" t="s">
        <v>1447</v>
      </c>
      <c r="B668" s="24" t="s">
        <v>32</v>
      </c>
      <c r="C668" s="24" t="s">
        <v>1448</v>
      </c>
      <c r="D668" s="85">
        <v>521337214</v>
      </c>
      <c r="E668" s="47">
        <v>326332023</v>
      </c>
      <c r="F668" s="86">
        <v>847669237</v>
      </c>
      <c r="G668" s="42"/>
    </row>
    <row r="669" spans="1:7" x14ac:dyDescent="0.25">
      <c r="A669" s="20" t="s">
        <v>152</v>
      </c>
      <c r="B669" s="20" t="s">
        <v>32</v>
      </c>
      <c r="C669" s="20" t="s">
        <v>153</v>
      </c>
      <c r="D669" s="83">
        <v>1783997715</v>
      </c>
      <c r="E669" s="49">
        <v>1678898937</v>
      </c>
      <c r="F669" s="84">
        <v>3462896652</v>
      </c>
      <c r="G669" s="42"/>
    </row>
    <row r="670" spans="1:7" x14ac:dyDescent="0.25">
      <c r="A670" s="24" t="s">
        <v>1449</v>
      </c>
      <c r="B670" s="24" t="s">
        <v>32</v>
      </c>
      <c r="C670" s="24" t="s">
        <v>299</v>
      </c>
      <c r="D670" s="85">
        <v>319601475</v>
      </c>
      <c r="E670" s="47">
        <v>228009938</v>
      </c>
      <c r="F670" s="86">
        <v>547611413</v>
      </c>
      <c r="G670" s="42"/>
    </row>
    <row r="671" spans="1:7" x14ac:dyDescent="0.25">
      <c r="A671" s="20" t="s">
        <v>1450</v>
      </c>
      <c r="B671" s="20" t="s">
        <v>32</v>
      </c>
      <c r="C671" s="20" t="s">
        <v>1451</v>
      </c>
      <c r="D671" s="83">
        <v>1874837096</v>
      </c>
      <c r="E671" s="49">
        <v>1244108343</v>
      </c>
      <c r="F671" s="84">
        <v>3118945439</v>
      </c>
      <c r="G671" s="42"/>
    </row>
    <row r="672" spans="1:7" x14ac:dyDescent="0.25">
      <c r="A672" s="24" t="s">
        <v>1452</v>
      </c>
      <c r="B672" s="24" t="s">
        <v>32</v>
      </c>
      <c r="C672" s="24" t="s">
        <v>1453</v>
      </c>
      <c r="D672" s="85">
        <v>480209446</v>
      </c>
      <c r="E672" s="47">
        <v>352903797</v>
      </c>
      <c r="F672" s="86">
        <v>833113243</v>
      </c>
      <c r="G672" s="42"/>
    </row>
    <row r="673" spans="1:7" x14ac:dyDescent="0.25">
      <c r="A673" s="20" t="s">
        <v>1454</v>
      </c>
      <c r="B673" s="20" t="s">
        <v>32</v>
      </c>
      <c r="C673" s="20" t="s">
        <v>1455</v>
      </c>
      <c r="D673" s="83">
        <v>635158164</v>
      </c>
      <c r="E673" s="49">
        <v>474760248</v>
      </c>
      <c r="F673" s="84">
        <v>1109918412</v>
      </c>
      <c r="G673" s="42"/>
    </row>
    <row r="674" spans="1:7" x14ac:dyDescent="0.25">
      <c r="A674" s="24" t="s">
        <v>1456</v>
      </c>
      <c r="B674" s="24" t="s">
        <v>32</v>
      </c>
      <c r="C674" s="24" t="s">
        <v>1457</v>
      </c>
      <c r="D674" s="85">
        <v>1338610199</v>
      </c>
      <c r="E674" s="47">
        <v>1091540000</v>
      </c>
      <c r="F674" s="86">
        <v>2430150199</v>
      </c>
      <c r="G674" s="42"/>
    </row>
    <row r="675" spans="1:7" x14ac:dyDescent="0.25">
      <c r="A675" s="20" t="s">
        <v>1458</v>
      </c>
      <c r="B675" s="20" t="s">
        <v>32</v>
      </c>
      <c r="C675" s="20" t="s">
        <v>1459</v>
      </c>
      <c r="D675" s="83">
        <v>883185599</v>
      </c>
      <c r="E675" s="49">
        <v>615899410</v>
      </c>
      <c r="F675" s="84">
        <v>1499085009</v>
      </c>
      <c r="G675" s="42"/>
    </row>
    <row r="676" spans="1:7" x14ac:dyDescent="0.25">
      <c r="A676" s="24" t="s">
        <v>1460</v>
      </c>
      <c r="B676" s="24" t="s">
        <v>32</v>
      </c>
      <c r="C676" s="24" t="s">
        <v>1461</v>
      </c>
      <c r="D676" s="85">
        <v>824004602</v>
      </c>
      <c r="E676" s="47">
        <v>426244675</v>
      </c>
      <c r="F676" s="86">
        <v>1250249277</v>
      </c>
      <c r="G676" s="42"/>
    </row>
    <row r="677" spans="1:7" x14ac:dyDescent="0.25">
      <c r="A677" s="20" t="s">
        <v>1462</v>
      </c>
      <c r="B677" s="20" t="s">
        <v>32</v>
      </c>
      <c r="C677" s="20" t="s">
        <v>1463</v>
      </c>
      <c r="D677" s="83">
        <v>212583217</v>
      </c>
      <c r="E677" s="49">
        <v>167569981</v>
      </c>
      <c r="F677" s="84">
        <v>380153198</v>
      </c>
      <c r="G677" s="42"/>
    </row>
    <row r="678" spans="1:7" x14ac:dyDescent="0.25">
      <c r="A678" s="24" t="s">
        <v>1464</v>
      </c>
      <c r="B678" s="24" t="s">
        <v>32</v>
      </c>
      <c r="C678" s="24" t="s">
        <v>1465</v>
      </c>
      <c r="D678" s="85">
        <v>578244397</v>
      </c>
      <c r="E678" s="47">
        <v>303197252</v>
      </c>
      <c r="F678" s="86">
        <v>881441649</v>
      </c>
      <c r="G678" s="42"/>
    </row>
    <row r="679" spans="1:7" x14ac:dyDescent="0.25">
      <c r="A679" s="20" t="s">
        <v>1466</v>
      </c>
      <c r="B679" s="20" t="s">
        <v>32</v>
      </c>
      <c r="C679" s="20" t="s">
        <v>1467</v>
      </c>
      <c r="D679" s="83">
        <v>817408214</v>
      </c>
      <c r="E679" s="49">
        <v>663411206</v>
      </c>
      <c r="F679" s="84">
        <v>1480819420</v>
      </c>
      <c r="G679" s="42"/>
    </row>
    <row r="680" spans="1:7" x14ac:dyDescent="0.25">
      <c r="A680" s="24" t="s">
        <v>1468</v>
      </c>
      <c r="B680" s="24" t="s">
        <v>32</v>
      </c>
      <c r="C680" s="24" t="s">
        <v>1469</v>
      </c>
      <c r="D680" s="85">
        <v>1142528240</v>
      </c>
      <c r="E680" s="47">
        <v>943786695</v>
      </c>
      <c r="F680" s="86">
        <v>2086314935</v>
      </c>
      <c r="G680" s="42"/>
    </row>
    <row r="681" spans="1:7" x14ac:dyDescent="0.25">
      <c r="A681" s="20" t="s">
        <v>1470</v>
      </c>
      <c r="B681" s="20" t="s">
        <v>32</v>
      </c>
      <c r="C681" s="20" t="s">
        <v>1471</v>
      </c>
      <c r="D681" s="83">
        <v>514107258</v>
      </c>
      <c r="E681" s="49">
        <v>570545637</v>
      </c>
      <c r="F681" s="84">
        <v>1084652895</v>
      </c>
      <c r="G681" s="42"/>
    </row>
    <row r="682" spans="1:7" x14ac:dyDescent="0.25">
      <c r="A682" s="24" t="s">
        <v>1472</v>
      </c>
      <c r="B682" s="24" t="s">
        <v>32</v>
      </c>
      <c r="C682" s="24" t="s">
        <v>1473</v>
      </c>
      <c r="D682" s="85">
        <v>188695449</v>
      </c>
      <c r="E682" s="47">
        <v>139036647</v>
      </c>
      <c r="F682" s="86">
        <v>327732096</v>
      </c>
      <c r="G682" s="42"/>
    </row>
    <row r="683" spans="1:7" x14ac:dyDescent="0.25">
      <c r="A683" s="20" t="s">
        <v>1474</v>
      </c>
      <c r="B683" s="20" t="s">
        <v>32</v>
      </c>
      <c r="C683" s="20" t="s">
        <v>1475</v>
      </c>
      <c r="D683" s="83">
        <v>596831530</v>
      </c>
      <c r="E683" s="49">
        <v>358523321</v>
      </c>
      <c r="F683" s="84">
        <v>955354851</v>
      </c>
      <c r="G683" s="42"/>
    </row>
    <row r="684" spans="1:7" x14ac:dyDescent="0.25">
      <c r="A684" s="24" t="s">
        <v>1476</v>
      </c>
      <c r="B684" s="24" t="s">
        <v>32</v>
      </c>
      <c r="C684" s="24" t="s">
        <v>860</v>
      </c>
      <c r="D684" s="85">
        <v>242319654</v>
      </c>
      <c r="E684" s="47">
        <v>169776839</v>
      </c>
      <c r="F684" s="86">
        <v>412096493</v>
      </c>
      <c r="G684" s="42"/>
    </row>
    <row r="685" spans="1:7" x14ac:dyDescent="0.25">
      <c r="A685" s="20" t="s">
        <v>1477</v>
      </c>
      <c r="B685" s="20" t="s">
        <v>32</v>
      </c>
      <c r="C685" s="20" t="s">
        <v>956</v>
      </c>
      <c r="D685" s="83">
        <v>531104471</v>
      </c>
      <c r="E685" s="49">
        <v>433357368</v>
      </c>
      <c r="F685" s="84">
        <v>964461839</v>
      </c>
      <c r="G685" s="42"/>
    </row>
    <row r="686" spans="1:7" x14ac:dyDescent="0.25">
      <c r="A686" s="24" t="s">
        <v>1478</v>
      </c>
      <c r="B686" s="24" t="s">
        <v>32</v>
      </c>
      <c r="C686" s="24" t="s">
        <v>1479</v>
      </c>
      <c r="D686" s="85">
        <v>412801212</v>
      </c>
      <c r="E686" s="47">
        <v>285225377</v>
      </c>
      <c r="F686" s="86">
        <v>698026589</v>
      </c>
      <c r="G686" s="42"/>
    </row>
    <row r="687" spans="1:7" x14ac:dyDescent="0.25">
      <c r="A687" s="20" t="s">
        <v>1480</v>
      </c>
      <c r="B687" s="20" t="s">
        <v>32</v>
      </c>
      <c r="C687" s="20" t="s">
        <v>1481</v>
      </c>
      <c r="D687" s="83">
        <v>814221898</v>
      </c>
      <c r="E687" s="49">
        <v>514341218</v>
      </c>
      <c r="F687" s="84">
        <v>1328563116</v>
      </c>
      <c r="G687" s="42"/>
    </row>
    <row r="688" spans="1:7" x14ac:dyDescent="0.25">
      <c r="A688" s="24" t="s">
        <v>1482</v>
      </c>
      <c r="B688" s="24" t="s">
        <v>32</v>
      </c>
      <c r="C688" s="24" t="s">
        <v>1483</v>
      </c>
      <c r="D688" s="85">
        <v>347759435</v>
      </c>
      <c r="E688" s="47">
        <v>203293635</v>
      </c>
      <c r="F688" s="86">
        <v>551053070</v>
      </c>
      <c r="G688" s="42"/>
    </row>
    <row r="689" spans="1:7" x14ac:dyDescent="0.25">
      <c r="A689" s="20" t="s">
        <v>1484</v>
      </c>
      <c r="B689" s="20" t="s">
        <v>32</v>
      </c>
      <c r="C689" s="20" t="s">
        <v>1485</v>
      </c>
      <c r="D689" s="83">
        <v>706090777</v>
      </c>
      <c r="E689" s="49">
        <v>456059792</v>
      </c>
      <c r="F689" s="84">
        <v>1162150569</v>
      </c>
      <c r="G689" s="42"/>
    </row>
    <row r="690" spans="1:7" x14ac:dyDescent="0.25">
      <c r="A690" s="24" t="s">
        <v>1486</v>
      </c>
      <c r="B690" s="24" t="s">
        <v>32</v>
      </c>
      <c r="C690" s="24" t="s">
        <v>1487</v>
      </c>
      <c r="D690" s="85">
        <v>401488530</v>
      </c>
      <c r="E690" s="47">
        <v>261851863</v>
      </c>
      <c r="F690" s="86">
        <v>663340393</v>
      </c>
      <c r="G690" s="42"/>
    </row>
    <row r="691" spans="1:7" x14ac:dyDescent="0.25">
      <c r="A691" s="20" t="s">
        <v>1488</v>
      </c>
      <c r="B691" s="20" t="s">
        <v>32</v>
      </c>
      <c r="C691" s="20" t="s">
        <v>1489</v>
      </c>
      <c r="D691" s="83">
        <v>199181270</v>
      </c>
      <c r="E691" s="49">
        <v>145782653</v>
      </c>
      <c r="F691" s="84">
        <v>344963923</v>
      </c>
      <c r="G691" s="42"/>
    </row>
    <row r="692" spans="1:7" x14ac:dyDescent="0.25">
      <c r="A692" s="24" t="s">
        <v>1490</v>
      </c>
      <c r="B692" s="24" t="s">
        <v>32</v>
      </c>
      <c r="C692" s="24" t="s">
        <v>1491</v>
      </c>
      <c r="D692" s="85">
        <v>1258685216</v>
      </c>
      <c r="E692" s="47">
        <v>1462961119</v>
      </c>
      <c r="F692" s="86">
        <v>2721646335</v>
      </c>
      <c r="G692" s="42"/>
    </row>
    <row r="693" spans="1:7" x14ac:dyDescent="0.25">
      <c r="A693" s="20" t="s">
        <v>154</v>
      </c>
      <c r="B693" s="20" t="s">
        <v>34</v>
      </c>
      <c r="C693" s="20" t="s">
        <v>155</v>
      </c>
      <c r="D693" s="83">
        <v>4172748817</v>
      </c>
      <c r="E693" s="49">
        <v>5993273179</v>
      </c>
      <c r="F693" s="84">
        <v>10166021996</v>
      </c>
      <c r="G693" s="42"/>
    </row>
    <row r="694" spans="1:7" x14ac:dyDescent="0.25">
      <c r="A694" s="24" t="s">
        <v>1492</v>
      </c>
      <c r="B694" s="24" t="s">
        <v>34</v>
      </c>
      <c r="C694" s="24" t="s">
        <v>1493</v>
      </c>
      <c r="D694" s="85">
        <v>968710086</v>
      </c>
      <c r="E694" s="47">
        <v>1245477726</v>
      </c>
      <c r="F694" s="86">
        <v>2214187812</v>
      </c>
      <c r="G694" s="42"/>
    </row>
    <row r="695" spans="1:7" x14ac:dyDescent="0.25">
      <c r="A695" s="20" t="s">
        <v>1494</v>
      </c>
      <c r="B695" s="20" t="s">
        <v>34</v>
      </c>
      <c r="C695" s="20" t="s">
        <v>1495</v>
      </c>
      <c r="D695" s="83">
        <v>125738203</v>
      </c>
      <c r="E695" s="49">
        <v>131967028</v>
      </c>
      <c r="F695" s="84">
        <v>257705231</v>
      </c>
      <c r="G695" s="42"/>
    </row>
    <row r="696" spans="1:7" x14ac:dyDescent="0.25">
      <c r="A696" s="24" t="s">
        <v>1496</v>
      </c>
      <c r="B696" s="24" t="s">
        <v>34</v>
      </c>
      <c r="C696" s="24" t="s">
        <v>1497</v>
      </c>
      <c r="D696" s="85">
        <v>141239515</v>
      </c>
      <c r="E696" s="47">
        <v>102002916</v>
      </c>
      <c r="F696" s="86">
        <v>243242431</v>
      </c>
      <c r="G696" s="42"/>
    </row>
    <row r="697" spans="1:7" x14ac:dyDescent="0.25">
      <c r="A697" s="20" t="s">
        <v>1498</v>
      </c>
      <c r="B697" s="20" t="s">
        <v>34</v>
      </c>
      <c r="C697" s="20" t="s">
        <v>1499</v>
      </c>
      <c r="D697" s="83">
        <v>169289972</v>
      </c>
      <c r="E697" s="49">
        <v>229237916</v>
      </c>
      <c r="F697" s="84">
        <v>398527888</v>
      </c>
      <c r="G697" s="42"/>
    </row>
    <row r="698" spans="1:7" x14ac:dyDescent="0.25">
      <c r="A698" s="24" t="s">
        <v>1500</v>
      </c>
      <c r="B698" s="24" t="s">
        <v>34</v>
      </c>
      <c r="C698" s="24" t="s">
        <v>1501</v>
      </c>
      <c r="D698" s="85">
        <v>135897820</v>
      </c>
      <c r="E698" s="47">
        <v>108847287</v>
      </c>
      <c r="F698" s="86">
        <v>244745107</v>
      </c>
      <c r="G698" s="42"/>
    </row>
    <row r="699" spans="1:7" x14ac:dyDescent="0.25">
      <c r="A699" s="20" t="s">
        <v>1502</v>
      </c>
      <c r="B699" s="20" t="s">
        <v>34</v>
      </c>
      <c r="C699" s="20" t="s">
        <v>1503</v>
      </c>
      <c r="D699" s="83">
        <v>305141436</v>
      </c>
      <c r="E699" s="49">
        <v>397888402</v>
      </c>
      <c r="F699" s="84">
        <v>703029838</v>
      </c>
      <c r="G699" s="42"/>
    </row>
    <row r="700" spans="1:7" x14ac:dyDescent="0.25">
      <c r="A700" s="24" t="s">
        <v>1504</v>
      </c>
      <c r="B700" s="24" t="s">
        <v>34</v>
      </c>
      <c r="C700" s="24" t="s">
        <v>1505</v>
      </c>
      <c r="D700" s="85">
        <v>61422425</v>
      </c>
      <c r="E700" s="47">
        <v>45093427</v>
      </c>
      <c r="F700" s="86">
        <v>106515852</v>
      </c>
      <c r="G700" s="42"/>
    </row>
    <row r="701" spans="1:7" x14ac:dyDescent="0.25">
      <c r="A701" s="20" t="s">
        <v>1506</v>
      </c>
      <c r="B701" s="20" t="s">
        <v>34</v>
      </c>
      <c r="C701" s="20" t="s">
        <v>1507</v>
      </c>
      <c r="D701" s="83">
        <v>234222338</v>
      </c>
      <c r="E701" s="49">
        <v>139949308</v>
      </c>
      <c r="F701" s="84">
        <v>374171646</v>
      </c>
      <c r="G701" s="42"/>
    </row>
    <row r="702" spans="1:7" x14ac:dyDescent="0.25">
      <c r="A702" s="24" t="s">
        <v>1508</v>
      </c>
      <c r="B702" s="24" t="s">
        <v>34</v>
      </c>
      <c r="C702" s="24" t="s">
        <v>1509</v>
      </c>
      <c r="D702" s="85">
        <v>106617918</v>
      </c>
      <c r="E702" s="47">
        <v>81825159</v>
      </c>
      <c r="F702" s="86">
        <v>188443077</v>
      </c>
      <c r="G702" s="42"/>
    </row>
    <row r="703" spans="1:7" x14ac:dyDescent="0.25">
      <c r="A703" s="20" t="s">
        <v>1510</v>
      </c>
      <c r="B703" s="20" t="s">
        <v>34</v>
      </c>
      <c r="C703" s="20" t="s">
        <v>1511</v>
      </c>
      <c r="D703" s="83">
        <v>366708330</v>
      </c>
      <c r="E703" s="49">
        <v>258328531</v>
      </c>
      <c r="F703" s="84">
        <v>625036861</v>
      </c>
      <c r="G703" s="42"/>
    </row>
    <row r="704" spans="1:7" x14ac:dyDescent="0.25">
      <c r="A704" s="24" t="s">
        <v>1512</v>
      </c>
      <c r="B704" s="24" t="s">
        <v>34</v>
      </c>
      <c r="C704" s="24" t="s">
        <v>323</v>
      </c>
      <c r="D704" s="85">
        <v>997144298</v>
      </c>
      <c r="E704" s="47">
        <v>1085597717</v>
      </c>
      <c r="F704" s="86">
        <v>2082742015</v>
      </c>
      <c r="G704" s="42"/>
    </row>
    <row r="705" spans="1:7" x14ac:dyDescent="0.25">
      <c r="A705" s="20" t="s">
        <v>1513</v>
      </c>
      <c r="B705" s="20" t="s">
        <v>34</v>
      </c>
      <c r="C705" s="20" t="s">
        <v>1459</v>
      </c>
      <c r="D705" s="83">
        <v>158557148</v>
      </c>
      <c r="E705" s="49">
        <v>182308926</v>
      </c>
      <c r="F705" s="84">
        <v>340866074</v>
      </c>
      <c r="G705" s="42"/>
    </row>
    <row r="706" spans="1:7" x14ac:dyDescent="0.25">
      <c r="A706" s="24" t="s">
        <v>1514</v>
      </c>
      <c r="B706" s="24" t="s">
        <v>34</v>
      </c>
      <c r="C706" s="24" t="s">
        <v>1515</v>
      </c>
      <c r="D706" s="85">
        <v>422051914</v>
      </c>
      <c r="E706" s="47">
        <v>82275600</v>
      </c>
      <c r="F706" s="86">
        <v>504327514</v>
      </c>
      <c r="G706" s="42"/>
    </row>
    <row r="707" spans="1:7" x14ac:dyDescent="0.25">
      <c r="A707" s="20" t="s">
        <v>1516</v>
      </c>
      <c r="B707" s="20" t="s">
        <v>34</v>
      </c>
      <c r="C707" s="20" t="s">
        <v>1517</v>
      </c>
      <c r="D707" s="83">
        <v>647285911</v>
      </c>
      <c r="E707" s="49">
        <v>159434788</v>
      </c>
      <c r="F707" s="84">
        <v>806720699</v>
      </c>
      <c r="G707" s="42"/>
    </row>
    <row r="708" spans="1:7" x14ac:dyDescent="0.25">
      <c r="A708" s="24" t="s">
        <v>1518</v>
      </c>
      <c r="B708" s="24" t="s">
        <v>34</v>
      </c>
      <c r="C708" s="24" t="s">
        <v>1519</v>
      </c>
      <c r="D708" s="85">
        <v>1010310494</v>
      </c>
      <c r="E708" s="47">
        <v>247742058</v>
      </c>
      <c r="F708" s="86">
        <v>1258052552</v>
      </c>
      <c r="G708" s="42"/>
    </row>
    <row r="709" spans="1:7" x14ac:dyDescent="0.25">
      <c r="A709" s="20" t="s">
        <v>1520</v>
      </c>
      <c r="B709" s="20" t="s">
        <v>34</v>
      </c>
      <c r="C709" s="20" t="s">
        <v>1521</v>
      </c>
      <c r="D709" s="83">
        <v>343270690</v>
      </c>
      <c r="E709" s="49">
        <v>59803189</v>
      </c>
      <c r="F709" s="84">
        <v>403073879</v>
      </c>
      <c r="G709" s="42"/>
    </row>
    <row r="710" spans="1:7" x14ac:dyDescent="0.25">
      <c r="A710" s="24" t="s">
        <v>1522</v>
      </c>
      <c r="B710" s="24" t="s">
        <v>34</v>
      </c>
      <c r="C710" s="24" t="s">
        <v>1523</v>
      </c>
      <c r="D710" s="85">
        <v>265360631</v>
      </c>
      <c r="E710" s="47">
        <v>197004315</v>
      </c>
      <c r="F710" s="86">
        <v>462364946</v>
      </c>
      <c r="G710" s="42"/>
    </row>
    <row r="711" spans="1:7" x14ac:dyDescent="0.25">
      <c r="A711" s="20" t="s">
        <v>1524</v>
      </c>
      <c r="B711" s="20" t="s">
        <v>34</v>
      </c>
      <c r="C711" s="20" t="s">
        <v>1525</v>
      </c>
      <c r="D711" s="83">
        <v>426345076</v>
      </c>
      <c r="E711" s="49">
        <v>130808432</v>
      </c>
      <c r="F711" s="84">
        <v>557153508</v>
      </c>
      <c r="G711" s="42"/>
    </row>
    <row r="712" spans="1:7" x14ac:dyDescent="0.25">
      <c r="A712" s="24" t="s">
        <v>1526</v>
      </c>
      <c r="B712" s="24" t="s">
        <v>34</v>
      </c>
      <c r="C712" s="24" t="s">
        <v>1527</v>
      </c>
      <c r="D712" s="85">
        <v>1312930284</v>
      </c>
      <c r="E712" s="47">
        <v>681525053</v>
      </c>
      <c r="F712" s="86">
        <v>1994455337</v>
      </c>
      <c r="G712" s="42"/>
    </row>
    <row r="713" spans="1:7" x14ac:dyDescent="0.25">
      <c r="A713" s="20" t="s">
        <v>1528</v>
      </c>
      <c r="B713" s="20" t="s">
        <v>34</v>
      </c>
      <c r="C713" s="20" t="s">
        <v>1529</v>
      </c>
      <c r="D713" s="83">
        <v>571510905</v>
      </c>
      <c r="E713" s="49">
        <v>644041591</v>
      </c>
      <c r="F713" s="84">
        <v>1215552496</v>
      </c>
      <c r="G713" s="42"/>
    </row>
    <row r="714" spans="1:7" x14ac:dyDescent="0.25">
      <c r="A714" s="24" t="s">
        <v>1530</v>
      </c>
      <c r="B714" s="24" t="s">
        <v>34</v>
      </c>
      <c r="C714" s="24" t="s">
        <v>1531</v>
      </c>
      <c r="D714" s="85">
        <v>316962025</v>
      </c>
      <c r="E714" s="47">
        <v>167917026</v>
      </c>
      <c r="F714" s="86">
        <v>484879051</v>
      </c>
      <c r="G714" s="42"/>
    </row>
    <row r="715" spans="1:7" x14ac:dyDescent="0.25">
      <c r="A715" s="20" t="s">
        <v>1532</v>
      </c>
      <c r="B715" s="20" t="s">
        <v>34</v>
      </c>
      <c r="C715" s="20" t="s">
        <v>892</v>
      </c>
      <c r="D715" s="83">
        <v>609195395</v>
      </c>
      <c r="E715" s="49">
        <v>188058702</v>
      </c>
      <c r="F715" s="84">
        <v>797254097</v>
      </c>
      <c r="G715" s="42"/>
    </row>
    <row r="716" spans="1:7" x14ac:dyDescent="0.25">
      <c r="A716" s="24" t="s">
        <v>1533</v>
      </c>
      <c r="B716" s="24" t="s">
        <v>34</v>
      </c>
      <c r="C716" s="24" t="s">
        <v>1534</v>
      </c>
      <c r="D716" s="85">
        <v>227123120</v>
      </c>
      <c r="E716" s="47">
        <v>302443094</v>
      </c>
      <c r="F716" s="86">
        <v>529566214</v>
      </c>
      <c r="G716" s="42"/>
    </row>
    <row r="717" spans="1:7" x14ac:dyDescent="0.25">
      <c r="A717" s="20" t="s">
        <v>1535</v>
      </c>
      <c r="B717" s="20" t="s">
        <v>34</v>
      </c>
      <c r="C717" s="20" t="s">
        <v>1536</v>
      </c>
      <c r="D717" s="83">
        <v>206443411</v>
      </c>
      <c r="E717" s="49">
        <v>228521141</v>
      </c>
      <c r="F717" s="84">
        <v>434964552</v>
      </c>
      <c r="G717" s="42"/>
    </row>
    <row r="718" spans="1:7" x14ac:dyDescent="0.25">
      <c r="A718" s="24" t="s">
        <v>1537</v>
      </c>
      <c r="B718" s="24" t="s">
        <v>34</v>
      </c>
      <c r="C718" s="24" t="s">
        <v>1538</v>
      </c>
      <c r="D718" s="85">
        <v>265193668</v>
      </c>
      <c r="E718" s="47">
        <v>177467273</v>
      </c>
      <c r="F718" s="86">
        <v>442660941</v>
      </c>
      <c r="G718" s="42"/>
    </row>
    <row r="719" spans="1:7" x14ac:dyDescent="0.25">
      <c r="A719" s="20" t="s">
        <v>1539</v>
      </c>
      <c r="B719" s="20" t="s">
        <v>34</v>
      </c>
      <c r="C719" s="20" t="s">
        <v>1540</v>
      </c>
      <c r="D719" s="83">
        <v>50261041</v>
      </c>
      <c r="E719" s="49">
        <v>31269643</v>
      </c>
      <c r="F719" s="84">
        <v>81530684</v>
      </c>
      <c r="G719" s="42"/>
    </row>
    <row r="720" spans="1:7" x14ac:dyDescent="0.25">
      <c r="A720" s="24" t="s">
        <v>1541</v>
      </c>
      <c r="B720" s="24" t="s">
        <v>34</v>
      </c>
      <c r="C720" s="24" t="s">
        <v>1022</v>
      </c>
      <c r="D720" s="85">
        <v>368555659</v>
      </c>
      <c r="E720" s="47">
        <v>440362650</v>
      </c>
      <c r="F720" s="86">
        <v>808918309</v>
      </c>
      <c r="G720" s="42"/>
    </row>
    <row r="721" spans="1:7" x14ac:dyDescent="0.25">
      <c r="A721" s="20" t="s">
        <v>1542</v>
      </c>
      <c r="B721" s="20" t="s">
        <v>34</v>
      </c>
      <c r="C721" s="20" t="s">
        <v>1543</v>
      </c>
      <c r="D721" s="83">
        <v>641082716</v>
      </c>
      <c r="E721" s="49">
        <v>337732302</v>
      </c>
      <c r="F721" s="84">
        <v>978815018</v>
      </c>
      <c r="G721" s="42"/>
    </row>
    <row r="722" spans="1:7" x14ac:dyDescent="0.25">
      <c r="A722" s="24" t="s">
        <v>156</v>
      </c>
      <c r="B722" s="24" t="s">
        <v>36</v>
      </c>
      <c r="C722" s="24" t="s">
        <v>157</v>
      </c>
      <c r="D722" s="85">
        <v>3502754704</v>
      </c>
      <c r="E722" s="47">
        <v>4168730377</v>
      </c>
      <c r="F722" s="86">
        <v>7671485081</v>
      </c>
      <c r="G722" s="42"/>
    </row>
    <row r="723" spans="1:7" x14ac:dyDescent="0.25">
      <c r="A723" s="20" t="s">
        <v>1544</v>
      </c>
      <c r="B723" s="20" t="s">
        <v>36</v>
      </c>
      <c r="C723" s="20" t="s">
        <v>1080</v>
      </c>
      <c r="D723" s="83">
        <v>182725992</v>
      </c>
      <c r="E723" s="49">
        <v>146418223</v>
      </c>
      <c r="F723" s="84">
        <v>329144215</v>
      </c>
      <c r="G723" s="42"/>
    </row>
    <row r="724" spans="1:7" x14ac:dyDescent="0.25">
      <c r="A724" s="24" t="s">
        <v>1545</v>
      </c>
      <c r="B724" s="24" t="s">
        <v>36</v>
      </c>
      <c r="C724" s="24" t="s">
        <v>1546</v>
      </c>
      <c r="D724" s="85">
        <v>182333869</v>
      </c>
      <c r="E724" s="47">
        <v>147305541</v>
      </c>
      <c r="F724" s="86">
        <v>329639410</v>
      </c>
      <c r="G724" s="42"/>
    </row>
    <row r="725" spans="1:7" x14ac:dyDescent="0.25">
      <c r="A725" s="20" t="s">
        <v>1547</v>
      </c>
      <c r="B725" s="20" t="s">
        <v>36</v>
      </c>
      <c r="C725" s="20" t="s">
        <v>1548</v>
      </c>
      <c r="D725" s="83">
        <v>210461034</v>
      </c>
      <c r="E725" s="49">
        <v>123566192</v>
      </c>
      <c r="F725" s="84">
        <v>334027226</v>
      </c>
      <c r="G725" s="42"/>
    </row>
    <row r="726" spans="1:7" x14ac:dyDescent="0.25">
      <c r="A726" s="24" t="s">
        <v>1549</v>
      </c>
      <c r="B726" s="24" t="s">
        <v>36</v>
      </c>
      <c r="C726" s="24" t="s">
        <v>1550</v>
      </c>
      <c r="D726" s="85">
        <v>318553426</v>
      </c>
      <c r="E726" s="47">
        <v>148798115</v>
      </c>
      <c r="F726" s="86">
        <v>467351541</v>
      </c>
      <c r="G726" s="42"/>
    </row>
    <row r="727" spans="1:7" x14ac:dyDescent="0.25">
      <c r="A727" s="20" t="s">
        <v>1551</v>
      </c>
      <c r="B727" s="20" t="s">
        <v>36</v>
      </c>
      <c r="C727" s="20" t="s">
        <v>1552</v>
      </c>
      <c r="D727" s="83">
        <v>2212389027</v>
      </c>
      <c r="E727" s="49">
        <v>860752876</v>
      </c>
      <c r="F727" s="84">
        <v>3073141903</v>
      </c>
      <c r="G727" s="42"/>
    </row>
    <row r="728" spans="1:7" x14ac:dyDescent="0.25">
      <c r="A728" s="24" t="s">
        <v>1553</v>
      </c>
      <c r="B728" s="24" t="s">
        <v>36</v>
      </c>
      <c r="C728" s="24" t="s">
        <v>593</v>
      </c>
      <c r="D728" s="85">
        <v>122341081</v>
      </c>
      <c r="E728" s="47">
        <v>100206278</v>
      </c>
      <c r="F728" s="86">
        <v>222547359</v>
      </c>
      <c r="G728" s="42"/>
    </row>
    <row r="729" spans="1:7" x14ac:dyDescent="0.25">
      <c r="A729" s="20" t="s">
        <v>1554</v>
      </c>
      <c r="B729" s="20" t="s">
        <v>36</v>
      </c>
      <c r="C729" s="20" t="s">
        <v>1555</v>
      </c>
      <c r="D729" s="83">
        <v>754919413</v>
      </c>
      <c r="E729" s="49">
        <v>374151952</v>
      </c>
      <c r="F729" s="84">
        <v>1129071365</v>
      </c>
      <c r="G729" s="42"/>
    </row>
    <row r="730" spans="1:7" x14ac:dyDescent="0.25">
      <c r="A730" s="24" t="s">
        <v>1556</v>
      </c>
      <c r="B730" s="24" t="s">
        <v>36</v>
      </c>
      <c r="C730" s="24" t="s">
        <v>1557</v>
      </c>
      <c r="D730" s="85">
        <v>269829806</v>
      </c>
      <c r="E730" s="47">
        <v>156453032</v>
      </c>
      <c r="F730" s="86">
        <v>426282838</v>
      </c>
      <c r="G730" s="42"/>
    </row>
    <row r="731" spans="1:7" x14ac:dyDescent="0.25">
      <c r="A731" s="20" t="s">
        <v>1558</v>
      </c>
      <c r="B731" s="20" t="s">
        <v>36</v>
      </c>
      <c r="C731" s="20" t="s">
        <v>1559</v>
      </c>
      <c r="D731" s="83">
        <v>266713563</v>
      </c>
      <c r="E731" s="49">
        <v>173498210</v>
      </c>
      <c r="F731" s="84">
        <v>440211773</v>
      </c>
      <c r="G731" s="42"/>
    </row>
    <row r="732" spans="1:7" x14ac:dyDescent="0.25">
      <c r="A732" s="24" t="s">
        <v>1560</v>
      </c>
      <c r="B732" s="24" t="s">
        <v>36</v>
      </c>
      <c r="C732" s="24" t="s">
        <v>1561</v>
      </c>
      <c r="D732" s="85">
        <v>180974722</v>
      </c>
      <c r="E732" s="47">
        <v>78124763</v>
      </c>
      <c r="F732" s="86">
        <v>259099485</v>
      </c>
      <c r="G732" s="42"/>
    </row>
    <row r="733" spans="1:7" x14ac:dyDescent="0.25">
      <c r="A733" s="20" t="s">
        <v>1562</v>
      </c>
      <c r="B733" s="20" t="s">
        <v>36</v>
      </c>
      <c r="C733" s="20" t="s">
        <v>22</v>
      </c>
      <c r="D733" s="83">
        <v>479208356</v>
      </c>
      <c r="E733" s="49">
        <v>271405328</v>
      </c>
      <c r="F733" s="84">
        <v>750613684</v>
      </c>
      <c r="G733" s="42"/>
    </row>
    <row r="734" spans="1:7" x14ac:dyDescent="0.25">
      <c r="A734" s="24" t="s">
        <v>1563</v>
      </c>
      <c r="B734" s="24" t="s">
        <v>36</v>
      </c>
      <c r="C734" s="24" t="s">
        <v>1564</v>
      </c>
      <c r="D734" s="85">
        <v>204435214</v>
      </c>
      <c r="E734" s="47">
        <v>118475522</v>
      </c>
      <c r="F734" s="86">
        <v>322910736</v>
      </c>
      <c r="G734" s="42"/>
    </row>
    <row r="735" spans="1:7" x14ac:dyDescent="0.25">
      <c r="A735" s="20" t="s">
        <v>1565</v>
      </c>
      <c r="B735" s="20" t="s">
        <v>36</v>
      </c>
      <c r="C735" s="20" t="s">
        <v>1566</v>
      </c>
      <c r="D735" s="83">
        <v>788155478</v>
      </c>
      <c r="E735" s="49">
        <v>598720833</v>
      </c>
      <c r="F735" s="84">
        <v>1386876311</v>
      </c>
      <c r="G735" s="42"/>
    </row>
    <row r="736" spans="1:7" x14ac:dyDescent="0.25">
      <c r="A736" s="24" t="s">
        <v>1567</v>
      </c>
      <c r="B736" s="24" t="s">
        <v>36</v>
      </c>
      <c r="C736" s="24" t="s">
        <v>1568</v>
      </c>
      <c r="D736" s="85">
        <v>510867756</v>
      </c>
      <c r="E736" s="47">
        <v>134930845</v>
      </c>
      <c r="F736" s="86">
        <v>645798601</v>
      </c>
      <c r="G736" s="42"/>
    </row>
    <row r="737" spans="1:7" x14ac:dyDescent="0.25">
      <c r="A737" s="20" t="s">
        <v>1569</v>
      </c>
      <c r="B737" s="20" t="s">
        <v>36</v>
      </c>
      <c r="C737" s="20" t="s">
        <v>1570</v>
      </c>
      <c r="D737" s="83">
        <v>299260288</v>
      </c>
      <c r="E737" s="49">
        <v>204802182</v>
      </c>
      <c r="F737" s="84">
        <v>504062470</v>
      </c>
      <c r="G737" s="42"/>
    </row>
    <row r="738" spans="1:7" x14ac:dyDescent="0.25">
      <c r="A738" s="24" t="s">
        <v>1571</v>
      </c>
      <c r="B738" s="24" t="s">
        <v>36</v>
      </c>
      <c r="C738" s="24" t="s">
        <v>1572</v>
      </c>
      <c r="D738" s="85">
        <v>1477643082</v>
      </c>
      <c r="E738" s="47">
        <v>508234432</v>
      </c>
      <c r="F738" s="86">
        <v>1985877514</v>
      </c>
      <c r="G738" s="42"/>
    </row>
    <row r="739" spans="1:7" x14ac:dyDescent="0.25">
      <c r="A739" s="20" t="s">
        <v>1573</v>
      </c>
      <c r="B739" s="20" t="s">
        <v>36</v>
      </c>
      <c r="C739" s="20" t="s">
        <v>1574</v>
      </c>
      <c r="D739" s="83">
        <v>155628945</v>
      </c>
      <c r="E739" s="49">
        <v>101494414</v>
      </c>
      <c r="F739" s="84">
        <v>257123359</v>
      </c>
      <c r="G739" s="42"/>
    </row>
    <row r="740" spans="1:7" x14ac:dyDescent="0.25">
      <c r="A740" s="24" t="s">
        <v>1575</v>
      </c>
      <c r="B740" s="24" t="s">
        <v>36</v>
      </c>
      <c r="C740" s="24" t="s">
        <v>1576</v>
      </c>
      <c r="D740" s="85">
        <v>300675578</v>
      </c>
      <c r="E740" s="47">
        <v>121824127</v>
      </c>
      <c r="F740" s="86">
        <v>422499705</v>
      </c>
      <c r="G740" s="42"/>
    </row>
    <row r="741" spans="1:7" x14ac:dyDescent="0.25">
      <c r="A741" s="20" t="s">
        <v>1577</v>
      </c>
      <c r="B741" s="20" t="s">
        <v>36</v>
      </c>
      <c r="C741" s="20" t="s">
        <v>1578</v>
      </c>
      <c r="D741" s="83">
        <v>433250527</v>
      </c>
      <c r="E741" s="49">
        <v>272893760</v>
      </c>
      <c r="F741" s="84">
        <v>706144287</v>
      </c>
      <c r="G741" s="42"/>
    </row>
    <row r="742" spans="1:7" x14ac:dyDescent="0.25">
      <c r="A742" s="24" t="s">
        <v>1579</v>
      </c>
      <c r="B742" s="24" t="s">
        <v>36</v>
      </c>
      <c r="C742" s="24" t="s">
        <v>919</v>
      </c>
      <c r="D742" s="85">
        <v>354299142</v>
      </c>
      <c r="E742" s="47">
        <v>102167394</v>
      </c>
      <c r="F742" s="86">
        <v>456466536</v>
      </c>
      <c r="G742" s="42"/>
    </row>
    <row r="743" spans="1:7" x14ac:dyDescent="0.25">
      <c r="A743" s="20" t="s">
        <v>1580</v>
      </c>
      <c r="B743" s="20" t="s">
        <v>36</v>
      </c>
      <c r="C743" s="20" t="s">
        <v>1581</v>
      </c>
      <c r="D743" s="83">
        <v>219074714</v>
      </c>
      <c r="E743" s="49">
        <v>99301852</v>
      </c>
      <c r="F743" s="84">
        <v>318376566</v>
      </c>
      <c r="G743" s="42"/>
    </row>
    <row r="744" spans="1:7" x14ac:dyDescent="0.25">
      <c r="A744" s="24" t="s">
        <v>1582</v>
      </c>
      <c r="B744" s="24" t="s">
        <v>36</v>
      </c>
      <c r="C744" s="24" t="s">
        <v>1583</v>
      </c>
      <c r="D744" s="85">
        <v>311901108</v>
      </c>
      <c r="E744" s="47">
        <v>278733816</v>
      </c>
      <c r="F744" s="86">
        <v>590634924</v>
      </c>
      <c r="G744" s="42"/>
    </row>
    <row r="745" spans="1:7" x14ac:dyDescent="0.25">
      <c r="A745" s="20" t="s">
        <v>1584</v>
      </c>
      <c r="B745" s="20" t="s">
        <v>36</v>
      </c>
      <c r="C745" s="20" t="s">
        <v>1585</v>
      </c>
      <c r="D745" s="83">
        <v>309348260</v>
      </c>
      <c r="E745" s="49">
        <v>183835005</v>
      </c>
      <c r="F745" s="84">
        <v>493183265</v>
      </c>
      <c r="G745" s="42"/>
    </row>
    <row r="746" spans="1:7" x14ac:dyDescent="0.25">
      <c r="A746" s="24" t="s">
        <v>1586</v>
      </c>
      <c r="B746" s="24" t="s">
        <v>36</v>
      </c>
      <c r="C746" s="24" t="s">
        <v>1587</v>
      </c>
      <c r="D746" s="85">
        <v>162822535</v>
      </c>
      <c r="E746" s="47">
        <v>108842581</v>
      </c>
      <c r="F746" s="86">
        <v>271665116</v>
      </c>
      <c r="G746" s="42"/>
    </row>
    <row r="747" spans="1:7" x14ac:dyDescent="0.25">
      <c r="A747" s="20" t="s">
        <v>1588</v>
      </c>
      <c r="B747" s="20" t="s">
        <v>36</v>
      </c>
      <c r="C747" s="20" t="s">
        <v>1589</v>
      </c>
      <c r="D747" s="83">
        <v>255850867</v>
      </c>
      <c r="E747" s="49">
        <v>131757263</v>
      </c>
      <c r="F747" s="84">
        <v>387608130</v>
      </c>
      <c r="G747" s="42"/>
    </row>
    <row r="748" spans="1:7" x14ac:dyDescent="0.25">
      <c r="A748" s="24" t="s">
        <v>1590</v>
      </c>
      <c r="B748" s="24" t="s">
        <v>36</v>
      </c>
      <c r="C748" s="24" t="s">
        <v>1591</v>
      </c>
      <c r="D748" s="85">
        <v>208671536</v>
      </c>
      <c r="E748" s="47">
        <v>132250995</v>
      </c>
      <c r="F748" s="86">
        <v>340922531</v>
      </c>
      <c r="G748" s="42"/>
    </row>
    <row r="749" spans="1:7" x14ac:dyDescent="0.25">
      <c r="A749" s="20" t="s">
        <v>158</v>
      </c>
      <c r="B749" s="20" t="s">
        <v>36</v>
      </c>
      <c r="C749" s="20" t="s">
        <v>159</v>
      </c>
      <c r="D749" s="83">
        <v>1671080026</v>
      </c>
      <c r="E749" s="49">
        <v>1774085754</v>
      </c>
      <c r="F749" s="84">
        <v>3445165780</v>
      </c>
      <c r="G749" s="42"/>
    </row>
    <row r="750" spans="1:7" x14ac:dyDescent="0.25">
      <c r="A750" s="24" t="s">
        <v>1592</v>
      </c>
      <c r="B750" s="24" t="s">
        <v>36</v>
      </c>
      <c r="C750" s="24" t="s">
        <v>1593</v>
      </c>
      <c r="D750" s="85">
        <v>597869313</v>
      </c>
      <c r="E750" s="47">
        <v>294907806</v>
      </c>
      <c r="F750" s="86">
        <v>892777119</v>
      </c>
      <c r="G750" s="42"/>
    </row>
    <row r="751" spans="1:7" x14ac:dyDescent="0.25">
      <c r="A751" s="20" t="s">
        <v>1594</v>
      </c>
      <c r="B751" s="20" t="s">
        <v>36</v>
      </c>
      <c r="C751" s="20" t="s">
        <v>1595</v>
      </c>
      <c r="D751" s="83">
        <v>267024253</v>
      </c>
      <c r="E751" s="49">
        <v>157696539</v>
      </c>
      <c r="F751" s="84">
        <v>424720792</v>
      </c>
      <c r="G751" s="42"/>
    </row>
    <row r="752" spans="1:7" x14ac:dyDescent="0.25">
      <c r="A752" s="24" t="s">
        <v>1596</v>
      </c>
      <c r="B752" s="24" t="s">
        <v>36</v>
      </c>
      <c r="C752" s="24" t="s">
        <v>1597</v>
      </c>
      <c r="D752" s="85">
        <v>115140970</v>
      </c>
      <c r="E752" s="47">
        <v>74843186</v>
      </c>
      <c r="F752" s="86">
        <v>189984156</v>
      </c>
      <c r="G752" s="42"/>
    </row>
    <row r="753" spans="1:7" x14ac:dyDescent="0.25">
      <c r="A753" s="20" t="s">
        <v>1598</v>
      </c>
      <c r="B753" s="20" t="s">
        <v>36</v>
      </c>
      <c r="C753" s="20" t="s">
        <v>1599</v>
      </c>
      <c r="D753" s="83">
        <v>368014732</v>
      </c>
      <c r="E753" s="49">
        <v>178830896</v>
      </c>
      <c r="F753" s="84">
        <v>546845628</v>
      </c>
      <c r="G753" s="42"/>
    </row>
    <row r="754" spans="1:7" x14ac:dyDescent="0.25">
      <c r="A754" s="24" t="s">
        <v>1600</v>
      </c>
      <c r="B754" s="24" t="s">
        <v>36</v>
      </c>
      <c r="C754" s="24" t="s">
        <v>347</v>
      </c>
      <c r="D754" s="85">
        <v>639680716</v>
      </c>
      <c r="E754" s="47">
        <v>494046566</v>
      </c>
      <c r="F754" s="86">
        <v>1133727282</v>
      </c>
      <c r="G754" s="42"/>
    </row>
    <row r="755" spans="1:7" x14ac:dyDescent="0.25">
      <c r="A755" s="20" t="s">
        <v>1601</v>
      </c>
      <c r="B755" s="20" t="s">
        <v>36</v>
      </c>
      <c r="C755" s="20" t="s">
        <v>1602</v>
      </c>
      <c r="D755" s="83">
        <v>407753383</v>
      </c>
      <c r="E755" s="49">
        <v>185205663</v>
      </c>
      <c r="F755" s="84">
        <v>592959046</v>
      </c>
      <c r="G755" s="42"/>
    </row>
    <row r="756" spans="1:7" x14ac:dyDescent="0.25">
      <c r="A756" s="24" t="s">
        <v>1603</v>
      </c>
      <c r="B756" s="24" t="s">
        <v>36</v>
      </c>
      <c r="C756" s="24" t="s">
        <v>1604</v>
      </c>
      <c r="D756" s="85">
        <v>306744342</v>
      </c>
      <c r="E756" s="47">
        <v>161458538</v>
      </c>
      <c r="F756" s="86">
        <v>468202880</v>
      </c>
      <c r="G756" s="42"/>
    </row>
    <row r="757" spans="1:7" x14ac:dyDescent="0.25">
      <c r="A757" s="20" t="s">
        <v>1605</v>
      </c>
      <c r="B757" s="20" t="s">
        <v>36</v>
      </c>
      <c r="C757" s="20" t="s">
        <v>1606</v>
      </c>
      <c r="D757" s="83">
        <v>377977521</v>
      </c>
      <c r="E757" s="49">
        <v>170789554</v>
      </c>
      <c r="F757" s="84">
        <v>548767075</v>
      </c>
      <c r="G757" s="42"/>
    </row>
    <row r="758" spans="1:7" x14ac:dyDescent="0.25">
      <c r="A758" s="24" t="s">
        <v>1607</v>
      </c>
      <c r="B758" s="24" t="s">
        <v>36</v>
      </c>
      <c r="C758" s="24" t="s">
        <v>1608</v>
      </c>
      <c r="D758" s="85">
        <v>682518788</v>
      </c>
      <c r="E758" s="47">
        <v>240875309</v>
      </c>
      <c r="F758" s="86">
        <v>923394097</v>
      </c>
      <c r="G758" s="42"/>
    </row>
    <row r="759" spans="1:7" x14ac:dyDescent="0.25">
      <c r="A759" s="20" t="s">
        <v>1609</v>
      </c>
      <c r="B759" s="20" t="s">
        <v>36</v>
      </c>
      <c r="C759" s="20" t="s">
        <v>1610</v>
      </c>
      <c r="D759" s="83">
        <v>205589637</v>
      </c>
      <c r="E759" s="49">
        <v>137857051</v>
      </c>
      <c r="F759" s="84">
        <v>343446688</v>
      </c>
      <c r="G759" s="42"/>
    </row>
    <row r="760" spans="1:7" x14ac:dyDescent="0.25">
      <c r="A760" s="24" t="s">
        <v>1611</v>
      </c>
      <c r="B760" s="24" t="s">
        <v>36</v>
      </c>
      <c r="C760" s="24" t="s">
        <v>131</v>
      </c>
      <c r="D760" s="85">
        <v>487007413</v>
      </c>
      <c r="E760" s="47">
        <v>216641225</v>
      </c>
      <c r="F760" s="86">
        <v>703648638</v>
      </c>
      <c r="G760" s="42"/>
    </row>
    <row r="761" spans="1:7" x14ac:dyDescent="0.25">
      <c r="A761" s="20" t="s">
        <v>1612</v>
      </c>
      <c r="B761" s="20" t="s">
        <v>36</v>
      </c>
      <c r="C761" s="20" t="s">
        <v>1182</v>
      </c>
      <c r="D761" s="83">
        <v>68485097</v>
      </c>
      <c r="E761" s="49">
        <v>54863490</v>
      </c>
      <c r="F761" s="84">
        <v>123348587</v>
      </c>
      <c r="G761" s="42"/>
    </row>
    <row r="762" spans="1:7" x14ac:dyDescent="0.25">
      <c r="A762" s="24" t="s">
        <v>1613</v>
      </c>
      <c r="B762" s="24" t="s">
        <v>36</v>
      </c>
      <c r="C762" s="24" t="s">
        <v>1614</v>
      </c>
      <c r="D762" s="85">
        <v>1082797111</v>
      </c>
      <c r="E762" s="47">
        <v>512001146</v>
      </c>
      <c r="F762" s="86">
        <v>1594798257</v>
      </c>
      <c r="G762" s="42"/>
    </row>
    <row r="763" spans="1:7" x14ac:dyDescent="0.25">
      <c r="A763" s="20" t="s">
        <v>1615</v>
      </c>
      <c r="B763" s="20" t="s">
        <v>36</v>
      </c>
      <c r="C763" s="20" t="s">
        <v>1616</v>
      </c>
      <c r="D763" s="83">
        <v>203140234</v>
      </c>
      <c r="E763" s="49">
        <v>106991634</v>
      </c>
      <c r="F763" s="84">
        <v>310131868</v>
      </c>
      <c r="G763" s="42"/>
    </row>
    <row r="764" spans="1:7" x14ac:dyDescent="0.25">
      <c r="A764" s="24" t="s">
        <v>1617</v>
      </c>
      <c r="B764" s="24" t="s">
        <v>36</v>
      </c>
      <c r="C764" s="24" t="s">
        <v>1618</v>
      </c>
      <c r="D764" s="85">
        <v>320776069</v>
      </c>
      <c r="E764" s="47">
        <v>136567587</v>
      </c>
      <c r="F764" s="86">
        <v>457343656</v>
      </c>
      <c r="G764" s="42"/>
    </row>
    <row r="765" spans="1:7" x14ac:dyDescent="0.25">
      <c r="A765" s="24" t="s">
        <v>1619</v>
      </c>
      <c r="B765" s="24" t="s">
        <v>36</v>
      </c>
      <c r="C765" s="24" t="s">
        <v>1620</v>
      </c>
      <c r="D765" s="85">
        <v>457653119</v>
      </c>
      <c r="E765" s="47">
        <v>224329766</v>
      </c>
      <c r="F765" s="86">
        <v>681982885</v>
      </c>
      <c r="G765" s="42"/>
    </row>
    <row r="766" spans="1:7" x14ac:dyDescent="0.25">
      <c r="A766" s="20" t="s">
        <v>1621</v>
      </c>
      <c r="B766" s="20" t="s">
        <v>36</v>
      </c>
      <c r="C766" s="20" t="s">
        <v>1622</v>
      </c>
      <c r="D766" s="83">
        <v>291619577</v>
      </c>
      <c r="E766" s="49">
        <v>192579407</v>
      </c>
      <c r="F766" s="84">
        <v>484198984</v>
      </c>
      <c r="G766" s="42"/>
    </row>
    <row r="767" spans="1:7" x14ac:dyDescent="0.25">
      <c r="A767" s="24" t="s">
        <v>1623</v>
      </c>
      <c r="B767" s="24" t="s">
        <v>36</v>
      </c>
      <c r="C767" s="24" t="s">
        <v>1624</v>
      </c>
      <c r="D767" s="85">
        <v>153532439</v>
      </c>
      <c r="E767" s="47">
        <v>79215398</v>
      </c>
      <c r="F767" s="86">
        <v>232747837</v>
      </c>
      <c r="G767" s="42"/>
    </row>
    <row r="768" spans="1:7" x14ac:dyDescent="0.25">
      <c r="A768" s="20" t="s">
        <v>1625</v>
      </c>
      <c r="B768" s="20" t="s">
        <v>36</v>
      </c>
      <c r="C768" s="20" t="s">
        <v>1626</v>
      </c>
      <c r="D768" s="83">
        <v>218920927</v>
      </c>
      <c r="E768" s="49">
        <v>142783927</v>
      </c>
      <c r="F768" s="84">
        <v>361704854</v>
      </c>
      <c r="G768" s="42"/>
    </row>
    <row r="769" spans="1:7" x14ac:dyDescent="0.25">
      <c r="A769" s="24" t="s">
        <v>1627</v>
      </c>
      <c r="B769" s="24" t="s">
        <v>36</v>
      </c>
      <c r="C769" s="24" t="s">
        <v>1628</v>
      </c>
      <c r="D769" s="85">
        <v>428724193</v>
      </c>
      <c r="E769" s="47">
        <v>306229589</v>
      </c>
      <c r="F769" s="86">
        <v>734953782</v>
      </c>
      <c r="G769" s="42"/>
    </row>
    <row r="770" spans="1:7" x14ac:dyDescent="0.25">
      <c r="A770" s="20" t="s">
        <v>1629</v>
      </c>
      <c r="B770" s="20" t="s">
        <v>36</v>
      </c>
      <c r="C770" s="20" t="s">
        <v>1216</v>
      </c>
      <c r="D770" s="83">
        <v>788778012</v>
      </c>
      <c r="E770" s="49">
        <v>212637921</v>
      </c>
      <c r="F770" s="84">
        <v>1001415933</v>
      </c>
      <c r="G770" s="42"/>
    </row>
    <row r="771" spans="1:7" x14ac:dyDescent="0.25">
      <c r="A771" s="24" t="s">
        <v>1630</v>
      </c>
      <c r="B771" s="24" t="s">
        <v>36</v>
      </c>
      <c r="C771" s="24" t="s">
        <v>1631</v>
      </c>
      <c r="D771" s="85">
        <v>849054433</v>
      </c>
      <c r="E771" s="47">
        <v>310629184</v>
      </c>
      <c r="F771" s="86">
        <v>1159683617</v>
      </c>
      <c r="G771" s="42"/>
    </row>
    <row r="772" spans="1:7" x14ac:dyDescent="0.25">
      <c r="A772" s="20" t="s">
        <v>1632</v>
      </c>
      <c r="B772" s="20" t="s">
        <v>36</v>
      </c>
      <c r="C772" s="20" t="s">
        <v>1633</v>
      </c>
      <c r="D772" s="83">
        <v>852583828</v>
      </c>
      <c r="E772" s="49">
        <v>326754146</v>
      </c>
      <c r="F772" s="84">
        <v>1179337974</v>
      </c>
      <c r="G772" s="42"/>
    </row>
    <row r="773" spans="1:7" x14ac:dyDescent="0.25">
      <c r="A773" s="24" t="s">
        <v>1634</v>
      </c>
      <c r="B773" s="24" t="s">
        <v>36</v>
      </c>
      <c r="C773" s="24" t="s">
        <v>1635</v>
      </c>
      <c r="D773" s="85">
        <v>403259694</v>
      </c>
      <c r="E773" s="47">
        <v>219921455</v>
      </c>
      <c r="F773" s="86">
        <v>623181149</v>
      </c>
      <c r="G773" s="42"/>
    </row>
    <row r="774" spans="1:7" x14ac:dyDescent="0.25">
      <c r="A774" s="20" t="s">
        <v>1636</v>
      </c>
      <c r="B774" s="20" t="s">
        <v>36</v>
      </c>
      <c r="C774" s="20" t="s">
        <v>1220</v>
      </c>
      <c r="D774" s="83">
        <v>218700162</v>
      </c>
      <c r="E774" s="49">
        <v>119595944</v>
      </c>
      <c r="F774" s="84">
        <v>338296106</v>
      </c>
      <c r="G774" s="42"/>
    </row>
    <row r="775" spans="1:7" x14ac:dyDescent="0.25">
      <c r="A775" s="24" t="s">
        <v>1637</v>
      </c>
      <c r="B775" s="24" t="s">
        <v>36</v>
      </c>
      <c r="C775" s="24" t="s">
        <v>1638</v>
      </c>
      <c r="D775" s="85">
        <v>594383057</v>
      </c>
      <c r="E775" s="47">
        <v>264985960</v>
      </c>
      <c r="F775" s="86">
        <v>859369017</v>
      </c>
      <c r="G775" s="42"/>
    </row>
    <row r="776" spans="1:7" x14ac:dyDescent="0.25">
      <c r="A776" s="20" t="s">
        <v>1639</v>
      </c>
      <c r="B776" s="20" t="s">
        <v>36</v>
      </c>
      <c r="C776" s="20" t="s">
        <v>563</v>
      </c>
      <c r="D776" s="83">
        <v>312864987</v>
      </c>
      <c r="E776" s="49">
        <v>230537302</v>
      </c>
      <c r="F776" s="84">
        <v>543402289</v>
      </c>
      <c r="G776" s="42"/>
    </row>
    <row r="777" spans="1:7" x14ac:dyDescent="0.25">
      <c r="A777" s="24" t="s">
        <v>1640</v>
      </c>
      <c r="B777" s="24" t="s">
        <v>36</v>
      </c>
      <c r="C777" s="24" t="s">
        <v>1641</v>
      </c>
      <c r="D777" s="85">
        <v>197871280</v>
      </c>
      <c r="E777" s="47">
        <v>107182949</v>
      </c>
      <c r="F777" s="86">
        <v>305054229</v>
      </c>
      <c r="G777" s="42"/>
    </row>
    <row r="778" spans="1:7" x14ac:dyDescent="0.25">
      <c r="A778" s="20" t="s">
        <v>1642</v>
      </c>
      <c r="B778" s="20" t="s">
        <v>36</v>
      </c>
      <c r="C778" s="20" t="s">
        <v>412</v>
      </c>
      <c r="D778" s="83">
        <v>888515054</v>
      </c>
      <c r="E778" s="49">
        <v>268574500</v>
      </c>
      <c r="F778" s="84">
        <v>1157089554</v>
      </c>
      <c r="G778" s="42"/>
    </row>
    <row r="779" spans="1:7" x14ac:dyDescent="0.25">
      <c r="A779" s="24" t="s">
        <v>1643</v>
      </c>
      <c r="B779" s="24" t="s">
        <v>36</v>
      </c>
      <c r="C779" s="24" t="s">
        <v>1644</v>
      </c>
      <c r="D779" s="85">
        <v>354153425</v>
      </c>
      <c r="E779" s="47">
        <v>149869511</v>
      </c>
      <c r="F779" s="86">
        <v>504022936</v>
      </c>
      <c r="G779" s="42"/>
    </row>
    <row r="780" spans="1:7" x14ac:dyDescent="0.25">
      <c r="A780" s="20" t="s">
        <v>1645</v>
      </c>
      <c r="B780" s="20" t="s">
        <v>36</v>
      </c>
      <c r="C780" s="20" t="s">
        <v>1646</v>
      </c>
      <c r="D780" s="83">
        <v>133465435</v>
      </c>
      <c r="E780" s="49">
        <v>102730071</v>
      </c>
      <c r="F780" s="84">
        <v>236195506</v>
      </c>
      <c r="G780" s="42"/>
    </row>
    <row r="781" spans="1:7" x14ac:dyDescent="0.25">
      <c r="A781" s="24" t="s">
        <v>1647</v>
      </c>
      <c r="B781" s="24" t="s">
        <v>36</v>
      </c>
      <c r="C781" s="24" t="s">
        <v>1648</v>
      </c>
      <c r="D781" s="85">
        <v>530700550</v>
      </c>
      <c r="E781" s="47">
        <v>330178066</v>
      </c>
      <c r="F781" s="86">
        <v>860878616</v>
      </c>
      <c r="G781" s="42"/>
    </row>
    <row r="782" spans="1:7" x14ac:dyDescent="0.25">
      <c r="A782" s="20" t="s">
        <v>1649</v>
      </c>
      <c r="B782" s="20" t="s">
        <v>36</v>
      </c>
      <c r="C782" s="20" t="s">
        <v>1650</v>
      </c>
      <c r="D782" s="83">
        <v>309304938</v>
      </c>
      <c r="E782" s="49">
        <v>162103121</v>
      </c>
      <c r="F782" s="84">
        <v>471408059</v>
      </c>
      <c r="G782" s="42"/>
    </row>
    <row r="783" spans="1:7" x14ac:dyDescent="0.25">
      <c r="A783" s="24" t="s">
        <v>160</v>
      </c>
      <c r="B783" s="24" t="s">
        <v>36</v>
      </c>
      <c r="C783" s="24" t="s">
        <v>161</v>
      </c>
      <c r="D783" s="85">
        <v>5613555062</v>
      </c>
      <c r="E783" s="47">
        <v>3813454016</v>
      </c>
      <c r="F783" s="86">
        <v>9427009078</v>
      </c>
      <c r="G783" s="42"/>
    </row>
    <row r="784" spans="1:7" x14ac:dyDescent="0.25">
      <c r="A784" s="20" t="s">
        <v>1651</v>
      </c>
      <c r="B784" s="20" t="s">
        <v>36</v>
      </c>
      <c r="C784" s="20" t="s">
        <v>1652</v>
      </c>
      <c r="D784" s="83">
        <v>974878571</v>
      </c>
      <c r="E784" s="49">
        <v>711349808</v>
      </c>
      <c r="F784" s="84">
        <v>1686228379</v>
      </c>
      <c r="G784" s="42"/>
    </row>
    <row r="785" spans="1:7" x14ac:dyDescent="0.25">
      <c r="A785" s="24" t="s">
        <v>1653</v>
      </c>
      <c r="B785" s="24" t="s">
        <v>36</v>
      </c>
      <c r="C785" s="24" t="s">
        <v>1654</v>
      </c>
      <c r="D785" s="85">
        <v>321597761</v>
      </c>
      <c r="E785" s="47">
        <v>174059630</v>
      </c>
      <c r="F785" s="86">
        <v>495657391</v>
      </c>
      <c r="G785" s="42"/>
    </row>
    <row r="786" spans="1:7" x14ac:dyDescent="0.25">
      <c r="A786" s="20" t="s">
        <v>162</v>
      </c>
      <c r="B786" s="20" t="s">
        <v>38</v>
      </c>
      <c r="C786" s="20" t="s">
        <v>163</v>
      </c>
      <c r="D786" s="83">
        <v>6182652427</v>
      </c>
      <c r="E786" s="49">
        <v>7503920646</v>
      </c>
      <c r="F786" s="84">
        <v>13686573073</v>
      </c>
      <c r="G786" s="42"/>
    </row>
    <row r="787" spans="1:7" x14ac:dyDescent="0.25">
      <c r="A787" s="24" t="s">
        <v>1655</v>
      </c>
      <c r="B787" s="24" t="s">
        <v>38</v>
      </c>
      <c r="C787" s="24" t="s">
        <v>1656</v>
      </c>
      <c r="D787" s="85">
        <v>1014504310</v>
      </c>
      <c r="E787" s="47">
        <v>436407343</v>
      </c>
      <c r="F787" s="86">
        <v>1450911653</v>
      </c>
      <c r="G787" s="42"/>
    </row>
    <row r="788" spans="1:7" x14ac:dyDescent="0.25">
      <c r="A788" s="20" t="s">
        <v>1657</v>
      </c>
      <c r="B788" s="20" t="s">
        <v>38</v>
      </c>
      <c r="C788" s="20" t="s">
        <v>1658</v>
      </c>
      <c r="D788" s="83">
        <v>300463600</v>
      </c>
      <c r="E788" s="49">
        <v>152024375</v>
      </c>
      <c r="F788" s="84">
        <v>452487975</v>
      </c>
      <c r="G788" s="42"/>
    </row>
    <row r="789" spans="1:7" x14ac:dyDescent="0.25">
      <c r="A789" s="24" t="s">
        <v>1659</v>
      </c>
      <c r="B789" s="24" t="s">
        <v>38</v>
      </c>
      <c r="C789" s="24" t="s">
        <v>1660</v>
      </c>
      <c r="D789" s="85">
        <v>157029660</v>
      </c>
      <c r="E789" s="47">
        <v>123193187</v>
      </c>
      <c r="F789" s="86">
        <v>280222847</v>
      </c>
      <c r="G789" s="42"/>
    </row>
    <row r="790" spans="1:7" x14ac:dyDescent="0.25">
      <c r="A790" s="20" t="s">
        <v>1661</v>
      </c>
      <c r="B790" s="20" t="s">
        <v>38</v>
      </c>
      <c r="C790" s="20" t="s">
        <v>1662</v>
      </c>
      <c r="D790" s="83">
        <v>235623515</v>
      </c>
      <c r="E790" s="49">
        <v>102324731</v>
      </c>
      <c r="F790" s="84">
        <v>337948246</v>
      </c>
      <c r="G790" s="42"/>
    </row>
    <row r="791" spans="1:7" x14ac:dyDescent="0.25">
      <c r="A791" s="24" t="s">
        <v>1663</v>
      </c>
      <c r="B791" s="24" t="s">
        <v>38</v>
      </c>
      <c r="C791" s="24" t="s">
        <v>1664</v>
      </c>
      <c r="D791" s="85">
        <v>98464233</v>
      </c>
      <c r="E791" s="47">
        <v>44099750</v>
      </c>
      <c r="F791" s="86">
        <v>142563983</v>
      </c>
      <c r="G791" s="42"/>
    </row>
    <row r="792" spans="1:7" x14ac:dyDescent="0.25">
      <c r="A792" s="20" t="s">
        <v>1665</v>
      </c>
      <c r="B792" s="20" t="s">
        <v>38</v>
      </c>
      <c r="C792" s="20" t="s">
        <v>1666</v>
      </c>
      <c r="D792" s="83">
        <v>400658651</v>
      </c>
      <c r="E792" s="49">
        <v>202577506</v>
      </c>
      <c r="F792" s="84">
        <v>603236157</v>
      </c>
      <c r="G792" s="42"/>
    </row>
    <row r="793" spans="1:7" x14ac:dyDescent="0.25">
      <c r="A793" s="24" t="s">
        <v>1667</v>
      </c>
      <c r="B793" s="24" t="s">
        <v>38</v>
      </c>
      <c r="C793" s="24" t="s">
        <v>1668</v>
      </c>
      <c r="D793" s="85">
        <v>289451528</v>
      </c>
      <c r="E793" s="47">
        <v>257504717</v>
      </c>
      <c r="F793" s="86">
        <v>546956245</v>
      </c>
      <c r="G793" s="42"/>
    </row>
    <row r="794" spans="1:7" x14ac:dyDescent="0.25">
      <c r="A794" s="20" t="s">
        <v>1669</v>
      </c>
      <c r="B794" s="20" t="s">
        <v>38</v>
      </c>
      <c r="C794" s="20" t="s">
        <v>1670</v>
      </c>
      <c r="D794" s="83">
        <v>327988786</v>
      </c>
      <c r="E794" s="49">
        <v>158859915</v>
      </c>
      <c r="F794" s="84">
        <v>486848701</v>
      </c>
      <c r="G794" s="42"/>
    </row>
    <row r="795" spans="1:7" x14ac:dyDescent="0.25">
      <c r="A795" s="24" t="s">
        <v>1671</v>
      </c>
      <c r="B795" s="24" t="s">
        <v>38</v>
      </c>
      <c r="C795" s="24" t="s">
        <v>1672</v>
      </c>
      <c r="D795" s="85">
        <v>695381741</v>
      </c>
      <c r="E795" s="47">
        <v>295664462</v>
      </c>
      <c r="F795" s="86">
        <v>991046203</v>
      </c>
      <c r="G795" s="42"/>
    </row>
    <row r="796" spans="1:7" x14ac:dyDescent="0.25">
      <c r="A796" s="20" t="s">
        <v>1673</v>
      </c>
      <c r="B796" s="20" t="s">
        <v>38</v>
      </c>
      <c r="C796" s="20" t="s">
        <v>1674</v>
      </c>
      <c r="D796" s="83">
        <v>342218592</v>
      </c>
      <c r="E796" s="49">
        <v>158060406</v>
      </c>
      <c r="F796" s="84">
        <v>500278998</v>
      </c>
      <c r="G796" s="42"/>
    </row>
    <row r="797" spans="1:7" x14ac:dyDescent="0.25">
      <c r="A797" s="24" t="s">
        <v>1675</v>
      </c>
      <c r="B797" s="24" t="s">
        <v>38</v>
      </c>
      <c r="C797" s="24" t="s">
        <v>1676</v>
      </c>
      <c r="D797" s="85">
        <v>103232129</v>
      </c>
      <c r="E797" s="47">
        <v>67512953</v>
      </c>
      <c r="F797" s="86">
        <v>170745082</v>
      </c>
      <c r="G797" s="42"/>
    </row>
    <row r="798" spans="1:7" x14ac:dyDescent="0.25">
      <c r="A798" s="20" t="s">
        <v>1677</v>
      </c>
      <c r="B798" s="20" t="s">
        <v>38</v>
      </c>
      <c r="C798" s="20" t="s">
        <v>1316</v>
      </c>
      <c r="D798" s="83">
        <v>655608717</v>
      </c>
      <c r="E798" s="49">
        <v>174053105</v>
      </c>
      <c r="F798" s="84">
        <v>829661822</v>
      </c>
      <c r="G798" s="42"/>
    </row>
    <row r="799" spans="1:7" x14ac:dyDescent="0.25">
      <c r="A799" s="24" t="s">
        <v>1678</v>
      </c>
      <c r="B799" s="24" t="s">
        <v>38</v>
      </c>
      <c r="C799" s="24" t="s">
        <v>1679</v>
      </c>
      <c r="D799" s="85">
        <v>762694942</v>
      </c>
      <c r="E799" s="47">
        <v>131133904</v>
      </c>
      <c r="F799" s="86">
        <v>893828846</v>
      </c>
      <c r="G799" s="42"/>
    </row>
    <row r="800" spans="1:7" x14ac:dyDescent="0.25">
      <c r="A800" s="20" t="s">
        <v>1680</v>
      </c>
      <c r="B800" s="20" t="s">
        <v>38</v>
      </c>
      <c r="C800" s="20" t="s">
        <v>1681</v>
      </c>
      <c r="D800" s="83">
        <v>579035684</v>
      </c>
      <c r="E800" s="49">
        <v>456075044</v>
      </c>
      <c r="F800" s="84">
        <v>1035110728</v>
      </c>
      <c r="G800" s="42"/>
    </row>
    <row r="801" spans="1:7" x14ac:dyDescent="0.25">
      <c r="A801" s="24" t="s">
        <v>1682</v>
      </c>
      <c r="B801" s="24" t="s">
        <v>38</v>
      </c>
      <c r="C801" s="24" t="s">
        <v>1683</v>
      </c>
      <c r="D801" s="85">
        <v>147771092</v>
      </c>
      <c r="E801" s="47">
        <v>87370735</v>
      </c>
      <c r="F801" s="86">
        <v>235141827</v>
      </c>
      <c r="G801" s="42"/>
    </row>
    <row r="802" spans="1:7" x14ac:dyDescent="0.25">
      <c r="A802" s="20" t="s">
        <v>1684</v>
      </c>
      <c r="B802" s="20" t="s">
        <v>38</v>
      </c>
      <c r="C802" s="20" t="s">
        <v>1685</v>
      </c>
      <c r="D802" s="83">
        <v>524636755</v>
      </c>
      <c r="E802" s="49">
        <v>45351796</v>
      </c>
      <c r="F802" s="84">
        <v>569988551</v>
      </c>
      <c r="G802" s="42"/>
    </row>
    <row r="803" spans="1:7" x14ac:dyDescent="0.25">
      <c r="A803" s="24" t="s">
        <v>1686</v>
      </c>
      <c r="B803" s="24" t="s">
        <v>38</v>
      </c>
      <c r="C803" s="24" t="s">
        <v>1687</v>
      </c>
      <c r="D803" s="85">
        <v>65855430</v>
      </c>
      <c r="E803" s="47">
        <v>33698195</v>
      </c>
      <c r="F803" s="86">
        <v>99553625</v>
      </c>
      <c r="G803" s="42"/>
    </row>
    <row r="804" spans="1:7" x14ac:dyDescent="0.25">
      <c r="A804" s="20" t="s">
        <v>1688</v>
      </c>
      <c r="B804" s="20" t="s">
        <v>38</v>
      </c>
      <c r="C804" s="20" t="s">
        <v>1689</v>
      </c>
      <c r="D804" s="83">
        <v>189043415</v>
      </c>
      <c r="E804" s="49">
        <v>97085244</v>
      </c>
      <c r="F804" s="84">
        <v>286128659</v>
      </c>
      <c r="G804" s="42"/>
    </row>
    <row r="805" spans="1:7" x14ac:dyDescent="0.25">
      <c r="A805" s="24" t="s">
        <v>1690</v>
      </c>
      <c r="B805" s="24" t="s">
        <v>38</v>
      </c>
      <c r="C805" s="24" t="s">
        <v>1691</v>
      </c>
      <c r="D805" s="85">
        <v>499265074</v>
      </c>
      <c r="E805" s="47">
        <v>145673659</v>
      </c>
      <c r="F805" s="86">
        <v>644938733</v>
      </c>
      <c r="G805" s="42"/>
    </row>
    <row r="806" spans="1:7" x14ac:dyDescent="0.25">
      <c r="A806" s="20" t="s">
        <v>1692</v>
      </c>
      <c r="B806" s="20" t="s">
        <v>38</v>
      </c>
      <c r="C806" s="20" t="s">
        <v>1693</v>
      </c>
      <c r="D806" s="83">
        <v>288837836</v>
      </c>
      <c r="E806" s="49">
        <v>93094958</v>
      </c>
      <c r="F806" s="84">
        <v>381932794</v>
      </c>
      <c r="G806" s="42"/>
    </row>
    <row r="807" spans="1:7" x14ac:dyDescent="0.25">
      <c r="A807" s="24" t="s">
        <v>1694</v>
      </c>
      <c r="B807" s="24" t="s">
        <v>38</v>
      </c>
      <c r="C807" s="24" t="s">
        <v>1695</v>
      </c>
      <c r="D807" s="85">
        <v>716334315</v>
      </c>
      <c r="E807" s="47">
        <v>853629966</v>
      </c>
      <c r="F807" s="86">
        <v>1569964281</v>
      </c>
      <c r="G807" s="42"/>
    </row>
    <row r="808" spans="1:7" x14ac:dyDescent="0.25">
      <c r="A808" s="20" t="s">
        <v>1696</v>
      </c>
      <c r="B808" s="20" t="s">
        <v>38</v>
      </c>
      <c r="C808" s="20" t="s">
        <v>1697</v>
      </c>
      <c r="D808" s="83">
        <v>102734288</v>
      </c>
      <c r="E808" s="49">
        <v>59286052</v>
      </c>
      <c r="F808" s="84">
        <v>162020340</v>
      </c>
      <c r="G808" s="42"/>
    </row>
    <row r="809" spans="1:7" x14ac:dyDescent="0.25">
      <c r="A809" s="24" t="s">
        <v>1698</v>
      </c>
      <c r="B809" s="24" t="s">
        <v>38</v>
      </c>
      <c r="C809" s="24" t="s">
        <v>1699</v>
      </c>
      <c r="D809" s="85">
        <v>111617568</v>
      </c>
      <c r="E809" s="47">
        <v>71125627</v>
      </c>
      <c r="F809" s="86">
        <v>182743195</v>
      </c>
      <c r="G809" s="42"/>
    </row>
    <row r="810" spans="1:7" x14ac:dyDescent="0.25">
      <c r="A810" s="20" t="s">
        <v>1700</v>
      </c>
      <c r="B810" s="20" t="s">
        <v>38</v>
      </c>
      <c r="C810" s="20" t="s">
        <v>1701</v>
      </c>
      <c r="D810" s="83">
        <v>1397019894</v>
      </c>
      <c r="E810" s="49">
        <v>1596223611</v>
      </c>
      <c r="F810" s="84">
        <v>2993243505</v>
      </c>
      <c r="G810" s="42"/>
    </row>
    <row r="811" spans="1:7" x14ac:dyDescent="0.25">
      <c r="A811" s="24" t="s">
        <v>1702</v>
      </c>
      <c r="B811" s="24" t="s">
        <v>38</v>
      </c>
      <c r="C811" s="24" t="s">
        <v>1703</v>
      </c>
      <c r="D811" s="85">
        <v>677709240</v>
      </c>
      <c r="E811" s="47">
        <v>613981598</v>
      </c>
      <c r="F811" s="86">
        <v>1291690838</v>
      </c>
      <c r="G811" s="42"/>
    </row>
    <row r="812" spans="1:7" x14ac:dyDescent="0.25">
      <c r="A812" s="20" t="s">
        <v>1704</v>
      </c>
      <c r="B812" s="20" t="s">
        <v>38</v>
      </c>
      <c r="C812" s="20" t="s">
        <v>1705</v>
      </c>
      <c r="D812" s="83">
        <v>164118796</v>
      </c>
      <c r="E812" s="49">
        <v>91654215</v>
      </c>
      <c r="F812" s="84">
        <v>255773011</v>
      </c>
      <c r="G812" s="42"/>
    </row>
    <row r="813" spans="1:7" x14ac:dyDescent="0.25">
      <c r="A813" s="24" t="s">
        <v>1706</v>
      </c>
      <c r="B813" s="24" t="s">
        <v>38</v>
      </c>
      <c r="C813" s="24" t="s">
        <v>1707</v>
      </c>
      <c r="D813" s="85">
        <v>177044265</v>
      </c>
      <c r="E813" s="47">
        <v>129186925</v>
      </c>
      <c r="F813" s="86">
        <v>306231190</v>
      </c>
      <c r="G813" s="42"/>
    </row>
    <row r="814" spans="1:7" x14ac:dyDescent="0.25">
      <c r="A814" s="20" t="s">
        <v>1708</v>
      </c>
      <c r="B814" s="20" t="s">
        <v>38</v>
      </c>
      <c r="C814" s="20" t="s">
        <v>1709</v>
      </c>
      <c r="D814" s="83">
        <v>114992519</v>
      </c>
      <c r="E814" s="49">
        <v>73432262</v>
      </c>
      <c r="F814" s="84">
        <v>188424781</v>
      </c>
      <c r="G814" s="42"/>
    </row>
    <row r="815" spans="1:7" x14ac:dyDescent="0.25">
      <c r="A815" s="24" t="s">
        <v>1710</v>
      </c>
      <c r="B815" s="24" t="s">
        <v>38</v>
      </c>
      <c r="C815" s="24" t="s">
        <v>1711</v>
      </c>
      <c r="D815" s="85">
        <v>320388586</v>
      </c>
      <c r="E815" s="47">
        <v>187691091</v>
      </c>
      <c r="F815" s="86">
        <v>508079677</v>
      </c>
      <c r="G815" s="42"/>
    </row>
    <row r="816" spans="1:7" x14ac:dyDescent="0.25">
      <c r="A816" s="20" t="s">
        <v>1712</v>
      </c>
      <c r="B816" s="20" t="s">
        <v>38</v>
      </c>
      <c r="C816" s="20" t="s">
        <v>1713</v>
      </c>
      <c r="D816" s="83">
        <v>580325799</v>
      </c>
      <c r="E816" s="49">
        <v>94496186</v>
      </c>
      <c r="F816" s="84">
        <v>674821985</v>
      </c>
      <c r="G816" s="42"/>
    </row>
    <row r="817" spans="1:7" x14ac:dyDescent="0.25">
      <c r="A817" s="24" t="s">
        <v>1714</v>
      </c>
      <c r="B817" s="24" t="s">
        <v>38</v>
      </c>
      <c r="C817" s="24" t="s">
        <v>1222</v>
      </c>
      <c r="D817" s="85">
        <v>115551286</v>
      </c>
      <c r="E817" s="47">
        <v>98690940</v>
      </c>
      <c r="F817" s="86">
        <v>214242226</v>
      </c>
      <c r="G817" s="42"/>
    </row>
    <row r="818" spans="1:7" x14ac:dyDescent="0.25">
      <c r="A818" s="20" t="s">
        <v>1715</v>
      </c>
      <c r="B818" s="20" t="s">
        <v>38</v>
      </c>
      <c r="C818" s="20" t="s">
        <v>1716</v>
      </c>
      <c r="D818" s="83">
        <v>84720062</v>
      </c>
      <c r="E818" s="49">
        <v>59065095</v>
      </c>
      <c r="F818" s="84">
        <v>143785157</v>
      </c>
      <c r="G818" s="42"/>
    </row>
    <row r="819" spans="1:7" x14ac:dyDescent="0.25">
      <c r="A819" s="24" t="s">
        <v>1717</v>
      </c>
      <c r="B819" s="24" t="s">
        <v>38</v>
      </c>
      <c r="C819" s="24" t="s">
        <v>1718</v>
      </c>
      <c r="D819" s="85">
        <v>881346521</v>
      </c>
      <c r="E819" s="47">
        <v>256858379</v>
      </c>
      <c r="F819" s="86">
        <v>1138204900</v>
      </c>
      <c r="G819" s="42"/>
    </row>
    <row r="820" spans="1:7" x14ac:dyDescent="0.25">
      <c r="A820" s="20" t="s">
        <v>1719</v>
      </c>
      <c r="B820" s="20" t="s">
        <v>38</v>
      </c>
      <c r="C820" s="20" t="s">
        <v>1720</v>
      </c>
      <c r="D820" s="83">
        <v>138266115</v>
      </c>
      <c r="E820" s="49">
        <v>85834833</v>
      </c>
      <c r="F820" s="84">
        <v>224100948</v>
      </c>
      <c r="G820" s="42"/>
    </row>
    <row r="821" spans="1:7" x14ac:dyDescent="0.25">
      <c r="A821" s="24" t="s">
        <v>1721</v>
      </c>
      <c r="B821" s="24" t="s">
        <v>38</v>
      </c>
      <c r="C821" s="24" t="s">
        <v>1722</v>
      </c>
      <c r="D821" s="85">
        <v>686994140</v>
      </c>
      <c r="E821" s="47">
        <v>160446263</v>
      </c>
      <c r="F821" s="86">
        <v>847440403</v>
      </c>
      <c r="G821" s="42"/>
    </row>
    <row r="822" spans="1:7" x14ac:dyDescent="0.25">
      <c r="A822" s="20" t="s">
        <v>1723</v>
      </c>
      <c r="B822" s="20" t="s">
        <v>38</v>
      </c>
      <c r="C822" s="20" t="s">
        <v>1724</v>
      </c>
      <c r="D822" s="83">
        <v>1688983528</v>
      </c>
      <c r="E822" s="49">
        <v>525391308</v>
      </c>
      <c r="F822" s="84">
        <v>2214374836</v>
      </c>
      <c r="G822" s="42"/>
    </row>
    <row r="823" spans="1:7" x14ac:dyDescent="0.25">
      <c r="A823" s="24" t="s">
        <v>1725</v>
      </c>
      <c r="B823" s="24" t="s">
        <v>38</v>
      </c>
      <c r="C823" s="24" t="s">
        <v>434</v>
      </c>
      <c r="D823" s="85">
        <v>578041593</v>
      </c>
      <c r="E823" s="47">
        <v>297406451</v>
      </c>
      <c r="F823" s="86">
        <v>875448044</v>
      </c>
      <c r="G823" s="42"/>
    </row>
    <row r="824" spans="1:7" x14ac:dyDescent="0.25">
      <c r="A824" s="20" t="s">
        <v>1726</v>
      </c>
      <c r="B824" s="20" t="s">
        <v>38</v>
      </c>
      <c r="C824" s="20" t="s">
        <v>1727</v>
      </c>
      <c r="D824" s="83">
        <v>227167627</v>
      </c>
      <c r="E824" s="49">
        <v>91217519</v>
      </c>
      <c r="F824" s="84">
        <v>318385146</v>
      </c>
      <c r="G824" s="42"/>
    </row>
    <row r="825" spans="1:7" x14ac:dyDescent="0.25">
      <c r="A825" s="24" t="s">
        <v>1728</v>
      </c>
      <c r="B825" s="24" t="s">
        <v>38</v>
      </c>
      <c r="C825" s="24" t="s">
        <v>1729</v>
      </c>
      <c r="D825" s="85">
        <v>903784628</v>
      </c>
      <c r="E825" s="47">
        <v>1114067828</v>
      </c>
      <c r="F825" s="86">
        <v>2017852456</v>
      </c>
      <c r="G825" s="42"/>
    </row>
    <row r="826" spans="1:7" x14ac:dyDescent="0.25">
      <c r="A826" s="20" t="s">
        <v>164</v>
      </c>
      <c r="B826" s="20" t="s">
        <v>40</v>
      </c>
      <c r="C826" s="20" t="s">
        <v>165</v>
      </c>
      <c r="D826" s="83">
        <v>2586170489</v>
      </c>
      <c r="E826" s="49">
        <v>3207638898</v>
      </c>
      <c r="F826" s="84">
        <v>5793809387</v>
      </c>
      <c r="G826" s="42"/>
    </row>
    <row r="827" spans="1:7" x14ac:dyDescent="0.25">
      <c r="A827" s="24" t="s">
        <v>1730</v>
      </c>
      <c r="B827" s="24" t="s">
        <v>40</v>
      </c>
      <c r="C827" s="24" t="s">
        <v>604</v>
      </c>
      <c r="D827" s="85">
        <v>64933910</v>
      </c>
      <c r="E827" s="47">
        <v>50298524</v>
      </c>
      <c r="F827" s="86">
        <v>115232434</v>
      </c>
      <c r="G827" s="42"/>
    </row>
    <row r="828" spans="1:7" x14ac:dyDescent="0.25">
      <c r="A828" s="20" t="s">
        <v>1731</v>
      </c>
      <c r="B828" s="20" t="s">
        <v>40</v>
      </c>
      <c r="C828" s="20" t="s">
        <v>1732</v>
      </c>
      <c r="D828" s="83">
        <v>1095337639</v>
      </c>
      <c r="E828" s="49">
        <v>1015192485</v>
      </c>
      <c r="F828" s="84">
        <v>2110530124</v>
      </c>
      <c r="G828" s="42"/>
    </row>
    <row r="829" spans="1:7" x14ac:dyDescent="0.25">
      <c r="A829" s="24" t="s">
        <v>1733</v>
      </c>
      <c r="B829" s="24" t="s">
        <v>40</v>
      </c>
      <c r="C829" s="24" t="s">
        <v>1734</v>
      </c>
      <c r="D829" s="85">
        <v>394170511</v>
      </c>
      <c r="E829" s="47">
        <v>380037923</v>
      </c>
      <c r="F829" s="86">
        <v>774208434</v>
      </c>
      <c r="G829" s="42"/>
    </row>
    <row r="830" spans="1:7" x14ac:dyDescent="0.25">
      <c r="A830" s="20" t="s">
        <v>1735</v>
      </c>
      <c r="B830" s="20" t="s">
        <v>40</v>
      </c>
      <c r="C830" s="20" t="s">
        <v>22</v>
      </c>
      <c r="D830" s="83">
        <v>115318910</v>
      </c>
      <c r="E830" s="49">
        <v>92584327</v>
      </c>
      <c r="F830" s="84">
        <v>207903237</v>
      </c>
      <c r="G830" s="42"/>
    </row>
    <row r="831" spans="1:7" x14ac:dyDescent="0.25">
      <c r="A831" s="24" t="s">
        <v>1736</v>
      </c>
      <c r="B831" s="24" t="s">
        <v>40</v>
      </c>
      <c r="C831" s="24" t="s">
        <v>1737</v>
      </c>
      <c r="D831" s="85">
        <v>201554074</v>
      </c>
      <c r="E831" s="47">
        <v>192343237</v>
      </c>
      <c r="F831" s="86">
        <v>393897311</v>
      </c>
      <c r="G831" s="42"/>
    </row>
    <row r="832" spans="1:7" x14ac:dyDescent="0.25">
      <c r="A832" s="20" t="s">
        <v>1738</v>
      </c>
      <c r="B832" s="20" t="s">
        <v>40</v>
      </c>
      <c r="C832" s="20" t="s">
        <v>1739</v>
      </c>
      <c r="D832" s="83">
        <v>175654388</v>
      </c>
      <c r="E832" s="49">
        <v>131066629</v>
      </c>
      <c r="F832" s="84">
        <v>306721017</v>
      </c>
      <c r="G832" s="42"/>
    </row>
    <row r="833" spans="1:7" x14ac:dyDescent="0.25">
      <c r="A833" s="24" t="s">
        <v>1740</v>
      </c>
      <c r="B833" s="24" t="s">
        <v>40</v>
      </c>
      <c r="C833" s="24" t="s">
        <v>1741</v>
      </c>
      <c r="D833" s="85">
        <v>545803048</v>
      </c>
      <c r="E833" s="47">
        <v>543384753</v>
      </c>
      <c r="F833" s="86">
        <v>1089187801</v>
      </c>
      <c r="G833" s="42"/>
    </row>
    <row r="834" spans="1:7" x14ac:dyDescent="0.25">
      <c r="A834" s="20" t="s">
        <v>1742</v>
      </c>
      <c r="B834" s="20" t="s">
        <v>40</v>
      </c>
      <c r="C834" s="20" t="s">
        <v>1743</v>
      </c>
      <c r="D834" s="83">
        <v>629459004</v>
      </c>
      <c r="E834" s="49">
        <v>579715446</v>
      </c>
      <c r="F834" s="84">
        <v>1209174450</v>
      </c>
      <c r="G834" s="42"/>
    </row>
    <row r="835" spans="1:7" x14ac:dyDescent="0.25">
      <c r="A835" s="24" t="s">
        <v>1744</v>
      </c>
      <c r="B835" s="24" t="s">
        <v>40</v>
      </c>
      <c r="C835" s="24" t="s">
        <v>1745</v>
      </c>
      <c r="D835" s="85">
        <v>176488336</v>
      </c>
      <c r="E835" s="47">
        <v>110761221</v>
      </c>
      <c r="F835" s="86">
        <v>287249557</v>
      </c>
      <c r="G835" s="42"/>
    </row>
    <row r="836" spans="1:7" x14ac:dyDescent="0.25">
      <c r="A836" s="20" t="s">
        <v>1746</v>
      </c>
      <c r="B836" s="20" t="s">
        <v>40</v>
      </c>
      <c r="C836" s="20" t="s">
        <v>1747</v>
      </c>
      <c r="D836" s="83">
        <v>523641043</v>
      </c>
      <c r="E836" s="49">
        <v>476131556</v>
      </c>
      <c r="F836" s="84">
        <v>999772599</v>
      </c>
      <c r="G836" s="42"/>
    </row>
    <row r="837" spans="1:7" x14ac:dyDescent="0.25">
      <c r="A837" s="24" t="s">
        <v>1748</v>
      </c>
      <c r="B837" s="24" t="s">
        <v>40</v>
      </c>
      <c r="C837" s="24" t="s">
        <v>1749</v>
      </c>
      <c r="D837" s="85">
        <v>116500701</v>
      </c>
      <c r="E837" s="47">
        <v>98963799</v>
      </c>
      <c r="F837" s="86">
        <v>215464500</v>
      </c>
      <c r="G837" s="42"/>
    </row>
    <row r="838" spans="1:7" x14ac:dyDescent="0.25">
      <c r="A838" s="20" t="s">
        <v>166</v>
      </c>
      <c r="B838" s="20" t="s">
        <v>42</v>
      </c>
      <c r="C838" s="20" t="s">
        <v>167</v>
      </c>
      <c r="D838" s="83">
        <v>4179592145</v>
      </c>
      <c r="E838" s="49">
        <v>5496080758</v>
      </c>
      <c r="F838" s="84">
        <v>9675672903</v>
      </c>
      <c r="G838" s="42"/>
    </row>
    <row r="839" spans="1:7" x14ac:dyDescent="0.25">
      <c r="A839" s="24" t="s">
        <v>1750</v>
      </c>
      <c r="B839" s="24" t="s">
        <v>42</v>
      </c>
      <c r="C839" s="24" t="s">
        <v>1751</v>
      </c>
      <c r="D839" s="85">
        <v>243637346</v>
      </c>
      <c r="E839" s="47">
        <v>194362765</v>
      </c>
      <c r="F839" s="86">
        <v>438000111</v>
      </c>
      <c r="G839" s="42"/>
    </row>
    <row r="840" spans="1:7" x14ac:dyDescent="0.25">
      <c r="A840" s="20" t="s">
        <v>1752</v>
      </c>
      <c r="B840" s="20" t="s">
        <v>42</v>
      </c>
      <c r="C840" s="20" t="s">
        <v>906</v>
      </c>
      <c r="D840" s="83">
        <v>143762676</v>
      </c>
      <c r="E840" s="49">
        <v>112342847</v>
      </c>
      <c r="F840" s="84">
        <v>256105523</v>
      </c>
      <c r="G840" s="42"/>
    </row>
    <row r="841" spans="1:7" x14ac:dyDescent="0.25">
      <c r="A841" s="24" t="s">
        <v>1753</v>
      </c>
      <c r="B841" s="24" t="s">
        <v>42</v>
      </c>
      <c r="C841" s="24" t="s">
        <v>1754</v>
      </c>
      <c r="D841" s="85">
        <v>410720456</v>
      </c>
      <c r="E841" s="47">
        <v>405860971</v>
      </c>
      <c r="F841" s="86">
        <v>816581427</v>
      </c>
      <c r="G841" s="42"/>
    </row>
    <row r="842" spans="1:7" x14ac:dyDescent="0.25">
      <c r="A842" s="20" t="s">
        <v>168</v>
      </c>
      <c r="B842" s="20" t="s">
        <v>42</v>
      </c>
      <c r="C842" s="20" t="s">
        <v>169</v>
      </c>
      <c r="D842" s="83">
        <v>1506821548</v>
      </c>
      <c r="E842" s="49">
        <v>2136747897</v>
      </c>
      <c r="F842" s="84">
        <v>3643569445</v>
      </c>
      <c r="G842" s="42"/>
    </row>
    <row r="843" spans="1:7" x14ac:dyDescent="0.25">
      <c r="A843" s="24" t="s">
        <v>1755</v>
      </c>
      <c r="B843" s="24" t="s">
        <v>42</v>
      </c>
      <c r="C843" s="24" t="s">
        <v>1756</v>
      </c>
      <c r="D843" s="85">
        <v>262666979</v>
      </c>
      <c r="E843" s="47">
        <v>232578434</v>
      </c>
      <c r="F843" s="86">
        <v>495245413</v>
      </c>
      <c r="G843" s="42"/>
    </row>
    <row r="844" spans="1:7" x14ac:dyDescent="0.25">
      <c r="A844" s="20" t="s">
        <v>1757</v>
      </c>
      <c r="B844" s="20" t="s">
        <v>42</v>
      </c>
      <c r="C844" s="20" t="s">
        <v>1758</v>
      </c>
      <c r="D844" s="83">
        <v>161676821</v>
      </c>
      <c r="E844" s="49">
        <v>121557893</v>
      </c>
      <c r="F844" s="84">
        <v>283234714</v>
      </c>
      <c r="G844" s="42"/>
    </row>
    <row r="845" spans="1:7" x14ac:dyDescent="0.25">
      <c r="A845" s="24" t="s">
        <v>1759</v>
      </c>
      <c r="B845" s="24" t="s">
        <v>42</v>
      </c>
      <c r="C845" s="24" t="s">
        <v>1760</v>
      </c>
      <c r="D845" s="85">
        <v>491174761</v>
      </c>
      <c r="E845" s="47">
        <v>499269919</v>
      </c>
      <c r="F845" s="86">
        <v>990444680</v>
      </c>
      <c r="G845" s="42"/>
    </row>
    <row r="846" spans="1:7" x14ac:dyDescent="0.25">
      <c r="A846" s="20" t="s">
        <v>1761</v>
      </c>
      <c r="B846" s="20" t="s">
        <v>42</v>
      </c>
      <c r="C846" s="20" t="s">
        <v>1762</v>
      </c>
      <c r="D846" s="83">
        <v>300708049</v>
      </c>
      <c r="E846" s="49">
        <v>307719073</v>
      </c>
      <c r="F846" s="84">
        <v>608427122</v>
      </c>
      <c r="G846" s="42"/>
    </row>
    <row r="847" spans="1:7" x14ac:dyDescent="0.25">
      <c r="A847" s="24" t="s">
        <v>1763</v>
      </c>
      <c r="B847" s="24" t="s">
        <v>42</v>
      </c>
      <c r="C847" s="24" t="s">
        <v>1764</v>
      </c>
      <c r="D847" s="85">
        <v>471819480</v>
      </c>
      <c r="E847" s="47">
        <v>319480158</v>
      </c>
      <c r="F847" s="86">
        <v>791299638</v>
      </c>
      <c r="G847" s="42"/>
    </row>
    <row r="848" spans="1:7" x14ac:dyDescent="0.25">
      <c r="A848" s="20" t="s">
        <v>1765</v>
      </c>
      <c r="B848" s="20" t="s">
        <v>42</v>
      </c>
      <c r="C848" s="20" t="s">
        <v>1766</v>
      </c>
      <c r="D848" s="83">
        <v>611752332</v>
      </c>
      <c r="E848" s="49">
        <v>354574657</v>
      </c>
      <c r="F848" s="84">
        <v>966326989</v>
      </c>
      <c r="G848" s="42"/>
    </row>
    <row r="849" spans="1:7" x14ac:dyDescent="0.25">
      <c r="A849" s="24" t="s">
        <v>1767</v>
      </c>
      <c r="B849" s="24" t="s">
        <v>42</v>
      </c>
      <c r="C849" s="24" t="s">
        <v>1768</v>
      </c>
      <c r="D849" s="85">
        <v>722247984</v>
      </c>
      <c r="E849" s="47">
        <v>551047125</v>
      </c>
      <c r="F849" s="86">
        <v>1273295109</v>
      </c>
      <c r="G849" s="42"/>
    </row>
    <row r="850" spans="1:7" x14ac:dyDescent="0.25">
      <c r="A850" s="20" t="s">
        <v>1769</v>
      </c>
      <c r="B850" s="20" t="s">
        <v>42</v>
      </c>
      <c r="C850" s="20" t="s">
        <v>1770</v>
      </c>
      <c r="D850" s="83">
        <v>986945065</v>
      </c>
      <c r="E850" s="49">
        <v>1015474453</v>
      </c>
      <c r="F850" s="84">
        <v>2002419518</v>
      </c>
      <c r="G850" s="42"/>
    </row>
    <row r="851" spans="1:7" x14ac:dyDescent="0.25">
      <c r="A851" s="24" t="s">
        <v>1771</v>
      </c>
      <c r="B851" s="24" t="s">
        <v>42</v>
      </c>
      <c r="C851" s="24" t="s">
        <v>1772</v>
      </c>
      <c r="D851" s="85">
        <v>217348552</v>
      </c>
      <c r="E851" s="47">
        <v>215114009</v>
      </c>
      <c r="F851" s="86">
        <v>432462561</v>
      </c>
      <c r="G851" s="42"/>
    </row>
    <row r="852" spans="1:7" x14ac:dyDescent="0.25">
      <c r="A852" s="20" t="s">
        <v>170</v>
      </c>
      <c r="B852" s="20" t="s">
        <v>44</v>
      </c>
      <c r="C852" s="20" t="s">
        <v>171</v>
      </c>
      <c r="D852" s="83">
        <v>4080198084</v>
      </c>
      <c r="E852" s="49">
        <v>5042275883</v>
      </c>
      <c r="F852" s="84">
        <v>9122473967</v>
      </c>
      <c r="G852" s="42"/>
    </row>
    <row r="853" spans="1:7" x14ac:dyDescent="0.25">
      <c r="A853" s="24" t="s">
        <v>1773</v>
      </c>
      <c r="B853" s="24" t="s">
        <v>44</v>
      </c>
      <c r="C853" s="24" t="s">
        <v>1774</v>
      </c>
      <c r="D853" s="85">
        <v>49983026</v>
      </c>
      <c r="E853" s="47">
        <v>25166395</v>
      </c>
      <c r="F853" s="86">
        <v>75149421</v>
      </c>
      <c r="G853" s="42"/>
    </row>
    <row r="854" spans="1:7" x14ac:dyDescent="0.25">
      <c r="A854" s="20" t="s">
        <v>1775</v>
      </c>
      <c r="B854" s="20" t="s">
        <v>44</v>
      </c>
      <c r="C854" s="20" t="s">
        <v>874</v>
      </c>
      <c r="D854" s="83">
        <v>126090274</v>
      </c>
      <c r="E854" s="49">
        <v>60711835</v>
      </c>
      <c r="F854" s="84">
        <v>186802109</v>
      </c>
      <c r="G854" s="42"/>
    </row>
    <row r="855" spans="1:7" x14ac:dyDescent="0.25">
      <c r="A855" s="24" t="s">
        <v>1776</v>
      </c>
      <c r="B855" s="24" t="s">
        <v>44</v>
      </c>
      <c r="C855" s="24" t="s">
        <v>1777</v>
      </c>
      <c r="D855" s="85">
        <v>229320467</v>
      </c>
      <c r="E855" s="47">
        <v>158310278</v>
      </c>
      <c r="F855" s="86">
        <v>387630745</v>
      </c>
      <c r="G855" s="42"/>
    </row>
    <row r="856" spans="1:7" x14ac:dyDescent="0.25">
      <c r="A856" s="20" t="s">
        <v>1778</v>
      </c>
      <c r="B856" s="20" t="s">
        <v>44</v>
      </c>
      <c r="C856" s="20" t="s">
        <v>257</v>
      </c>
      <c r="D856" s="83">
        <v>315169835</v>
      </c>
      <c r="E856" s="49">
        <v>396813003</v>
      </c>
      <c r="F856" s="84">
        <v>711982838</v>
      </c>
      <c r="G856" s="42"/>
    </row>
    <row r="857" spans="1:7" x14ac:dyDescent="0.25">
      <c r="A857" s="24" t="s">
        <v>1779</v>
      </c>
      <c r="B857" s="24" t="s">
        <v>44</v>
      </c>
      <c r="C857" s="24" t="s">
        <v>1780</v>
      </c>
      <c r="D857" s="85">
        <v>149596867</v>
      </c>
      <c r="E857" s="47">
        <v>108093738</v>
      </c>
      <c r="F857" s="86">
        <v>257690605</v>
      </c>
      <c r="G857" s="42"/>
    </row>
    <row r="858" spans="1:7" x14ac:dyDescent="0.25">
      <c r="A858" s="20" t="s">
        <v>172</v>
      </c>
      <c r="B858" s="20" t="s">
        <v>44</v>
      </c>
      <c r="C858" s="20" t="s">
        <v>173</v>
      </c>
      <c r="D858" s="83">
        <v>2260751612</v>
      </c>
      <c r="E858" s="49">
        <v>3056762488</v>
      </c>
      <c r="F858" s="84">
        <v>5317514100</v>
      </c>
      <c r="G858" s="42"/>
    </row>
    <row r="859" spans="1:7" x14ac:dyDescent="0.25">
      <c r="A859" s="24" t="s">
        <v>1781</v>
      </c>
      <c r="B859" s="24" t="s">
        <v>44</v>
      </c>
      <c r="C859" s="24" t="s">
        <v>263</v>
      </c>
      <c r="D859" s="85">
        <v>190292230</v>
      </c>
      <c r="E859" s="47">
        <v>114922557</v>
      </c>
      <c r="F859" s="86">
        <v>305214787</v>
      </c>
      <c r="G859" s="42"/>
    </row>
    <row r="860" spans="1:7" x14ac:dyDescent="0.25">
      <c r="A860" s="20" t="s">
        <v>1782</v>
      </c>
      <c r="B860" s="20" t="s">
        <v>44</v>
      </c>
      <c r="C860" s="20" t="s">
        <v>10</v>
      </c>
      <c r="D860" s="83">
        <v>470900240</v>
      </c>
      <c r="E860" s="49">
        <v>205901023</v>
      </c>
      <c r="F860" s="84">
        <v>676801263</v>
      </c>
      <c r="G860" s="42"/>
    </row>
    <row r="861" spans="1:7" x14ac:dyDescent="0.25">
      <c r="A861" s="24" t="s">
        <v>1783</v>
      </c>
      <c r="B861" s="24" t="s">
        <v>44</v>
      </c>
      <c r="C861" s="24" t="s">
        <v>1094</v>
      </c>
      <c r="D861" s="85">
        <v>47499401</v>
      </c>
      <c r="E861" s="47">
        <v>25534803</v>
      </c>
      <c r="F861" s="86">
        <v>73034204</v>
      </c>
      <c r="G861" s="42"/>
    </row>
    <row r="862" spans="1:7" x14ac:dyDescent="0.25">
      <c r="A862" s="20" t="s">
        <v>1784</v>
      </c>
      <c r="B862" s="20" t="s">
        <v>44</v>
      </c>
      <c r="C862" s="20" t="s">
        <v>1785</v>
      </c>
      <c r="D862" s="83">
        <v>35095095</v>
      </c>
      <c r="E862" s="49">
        <v>25023798</v>
      </c>
      <c r="F862" s="84">
        <v>60118893</v>
      </c>
      <c r="G862" s="42"/>
    </row>
    <row r="863" spans="1:7" x14ac:dyDescent="0.25">
      <c r="A863" s="24" t="s">
        <v>1786</v>
      </c>
      <c r="B863" s="24" t="s">
        <v>44</v>
      </c>
      <c r="C863" s="24" t="s">
        <v>1787</v>
      </c>
      <c r="D863" s="85">
        <v>151066373</v>
      </c>
      <c r="E863" s="47">
        <v>87087544</v>
      </c>
      <c r="F863" s="86">
        <v>238153917</v>
      </c>
      <c r="G863" s="42"/>
    </row>
    <row r="864" spans="1:7" x14ac:dyDescent="0.25">
      <c r="A864" s="20" t="s">
        <v>1788</v>
      </c>
      <c r="B864" s="20" t="s">
        <v>44</v>
      </c>
      <c r="C864" s="20" t="s">
        <v>1789</v>
      </c>
      <c r="D864" s="83">
        <v>202958641</v>
      </c>
      <c r="E864" s="49">
        <v>72286105</v>
      </c>
      <c r="F864" s="84">
        <v>275244746</v>
      </c>
      <c r="G864" s="42"/>
    </row>
    <row r="865" spans="1:7" x14ac:dyDescent="0.25">
      <c r="A865" s="24" t="s">
        <v>1790</v>
      </c>
      <c r="B865" s="24" t="s">
        <v>44</v>
      </c>
      <c r="C865" s="24" t="s">
        <v>1791</v>
      </c>
      <c r="D865" s="85">
        <v>71566492</v>
      </c>
      <c r="E865" s="47">
        <v>32462459</v>
      </c>
      <c r="F865" s="86">
        <v>104028951</v>
      </c>
      <c r="G865" s="42"/>
    </row>
    <row r="866" spans="1:7" x14ac:dyDescent="0.25">
      <c r="A866" s="20" t="s">
        <v>1792</v>
      </c>
      <c r="B866" s="20" t="s">
        <v>44</v>
      </c>
      <c r="C866" s="20" t="s">
        <v>1793</v>
      </c>
      <c r="D866" s="83">
        <v>202993255</v>
      </c>
      <c r="E866" s="49">
        <v>95385898</v>
      </c>
      <c r="F866" s="84">
        <v>298379153</v>
      </c>
      <c r="G866" s="42"/>
    </row>
    <row r="867" spans="1:7" x14ac:dyDescent="0.25">
      <c r="A867" s="24" t="s">
        <v>1794</v>
      </c>
      <c r="B867" s="24" t="s">
        <v>44</v>
      </c>
      <c r="C867" s="24" t="s">
        <v>1795</v>
      </c>
      <c r="D867" s="85">
        <v>277603409</v>
      </c>
      <c r="E867" s="47">
        <v>215358999</v>
      </c>
      <c r="F867" s="86">
        <v>492962408</v>
      </c>
      <c r="G867" s="42"/>
    </row>
    <row r="868" spans="1:7" x14ac:dyDescent="0.25">
      <c r="A868" s="20" t="s">
        <v>1796</v>
      </c>
      <c r="B868" s="20" t="s">
        <v>44</v>
      </c>
      <c r="C868" s="20" t="s">
        <v>1797</v>
      </c>
      <c r="D868" s="83">
        <v>68863457</v>
      </c>
      <c r="E868" s="49">
        <v>38690184</v>
      </c>
      <c r="F868" s="84">
        <v>107553641</v>
      </c>
      <c r="G868" s="42"/>
    </row>
    <row r="869" spans="1:7" x14ac:dyDescent="0.25">
      <c r="A869" s="24" t="s">
        <v>1798</v>
      </c>
      <c r="B869" s="24" t="s">
        <v>44</v>
      </c>
      <c r="C869" s="24" t="s">
        <v>1033</v>
      </c>
      <c r="D869" s="85">
        <v>84477242</v>
      </c>
      <c r="E869" s="47">
        <v>42590805</v>
      </c>
      <c r="F869" s="86">
        <v>127068047</v>
      </c>
      <c r="G869" s="42"/>
    </row>
    <row r="870" spans="1:7" x14ac:dyDescent="0.25">
      <c r="A870" s="20" t="s">
        <v>1799</v>
      </c>
      <c r="B870" s="20" t="s">
        <v>44</v>
      </c>
      <c r="C870" s="20" t="s">
        <v>1800</v>
      </c>
      <c r="D870" s="83">
        <v>108091604</v>
      </c>
      <c r="E870" s="49">
        <v>67519819</v>
      </c>
      <c r="F870" s="84">
        <v>175611423</v>
      </c>
      <c r="G870" s="42"/>
    </row>
    <row r="871" spans="1:7" x14ac:dyDescent="0.25">
      <c r="A871" s="24" t="s">
        <v>1801</v>
      </c>
      <c r="B871" s="24" t="s">
        <v>44</v>
      </c>
      <c r="C871" s="24" t="s">
        <v>1802</v>
      </c>
      <c r="D871" s="85">
        <v>942188471</v>
      </c>
      <c r="E871" s="47">
        <v>613351434</v>
      </c>
      <c r="F871" s="86">
        <v>1555539905</v>
      </c>
      <c r="G871" s="42"/>
    </row>
    <row r="872" spans="1:7" x14ac:dyDescent="0.25">
      <c r="A872" s="20" t="s">
        <v>1803</v>
      </c>
      <c r="B872" s="20" t="s">
        <v>44</v>
      </c>
      <c r="C872" s="20" t="s">
        <v>297</v>
      </c>
      <c r="D872" s="83">
        <v>148770252</v>
      </c>
      <c r="E872" s="49">
        <v>75577946</v>
      </c>
      <c r="F872" s="84">
        <v>224348198</v>
      </c>
      <c r="G872" s="42"/>
    </row>
    <row r="873" spans="1:7" x14ac:dyDescent="0.25">
      <c r="A873" s="24" t="s">
        <v>1804</v>
      </c>
      <c r="B873" s="24" t="s">
        <v>44</v>
      </c>
      <c r="C873" s="24" t="s">
        <v>1805</v>
      </c>
      <c r="D873" s="85">
        <v>49867009</v>
      </c>
      <c r="E873" s="47">
        <v>36699894</v>
      </c>
      <c r="F873" s="86">
        <v>86566903</v>
      </c>
      <c r="G873" s="42"/>
    </row>
    <row r="874" spans="1:7" x14ac:dyDescent="0.25">
      <c r="A874" s="20" t="s">
        <v>1806</v>
      </c>
      <c r="B874" s="20" t="s">
        <v>44</v>
      </c>
      <c r="C874" s="20" t="s">
        <v>1807</v>
      </c>
      <c r="D874" s="83">
        <v>82815633</v>
      </c>
      <c r="E874" s="49">
        <v>63419798</v>
      </c>
      <c r="F874" s="84">
        <v>146235431</v>
      </c>
      <c r="G874" s="42"/>
    </row>
    <row r="875" spans="1:7" x14ac:dyDescent="0.25">
      <c r="A875" s="24" t="s">
        <v>1808</v>
      </c>
      <c r="B875" s="24" t="s">
        <v>44</v>
      </c>
      <c r="C875" s="24" t="s">
        <v>1809</v>
      </c>
      <c r="D875" s="85">
        <v>162994037</v>
      </c>
      <c r="E875" s="47">
        <v>86743829</v>
      </c>
      <c r="F875" s="86">
        <v>249737866</v>
      </c>
      <c r="G875" s="42"/>
    </row>
    <row r="876" spans="1:7" x14ac:dyDescent="0.25">
      <c r="A876" s="20" t="s">
        <v>1810</v>
      </c>
      <c r="B876" s="20" t="s">
        <v>44</v>
      </c>
      <c r="C876" s="20" t="s">
        <v>1811</v>
      </c>
      <c r="D876" s="83">
        <v>274837580</v>
      </c>
      <c r="E876" s="49">
        <v>188952361</v>
      </c>
      <c r="F876" s="84">
        <v>463789941</v>
      </c>
      <c r="G876" s="42"/>
    </row>
    <row r="877" spans="1:7" x14ac:dyDescent="0.25">
      <c r="A877" s="24" t="s">
        <v>1812</v>
      </c>
      <c r="B877" s="24" t="s">
        <v>44</v>
      </c>
      <c r="C877" s="24" t="s">
        <v>1316</v>
      </c>
      <c r="D877" s="85">
        <v>562621869</v>
      </c>
      <c r="E877" s="47">
        <v>284325398</v>
      </c>
      <c r="F877" s="86">
        <v>846947267</v>
      </c>
      <c r="G877" s="42"/>
    </row>
    <row r="878" spans="1:7" x14ac:dyDescent="0.25">
      <c r="A878" s="20" t="s">
        <v>1813</v>
      </c>
      <c r="B878" s="20" t="s">
        <v>44</v>
      </c>
      <c r="C878" s="20" t="s">
        <v>1814</v>
      </c>
      <c r="D878" s="83">
        <v>69957706</v>
      </c>
      <c r="E878" s="49">
        <v>34124473</v>
      </c>
      <c r="F878" s="84">
        <v>104082179</v>
      </c>
      <c r="G878" s="42"/>
    </row>
    <row r="879" spans="1:7" x14ac:dyDescent="0.25">
      <c r="A879" s="24" t="s">
        <v>1815</v>
      </c>
      <c r="B879" s="24" t="s">
        <v>44</v>
      </c>
      <c r="C879" s="24" t="s">
        <v>1816</v>
      </c>
      <c r="D879" s="85">
        <v>234824904</v>
      </c>
      <c r="E879" s="47">
        <v>88900669</v>
      </c>
      <c r="F879" s="86">
        <v>323725573</v>
      </c>
      <c r="G879" s="42"/>
    </row>
    <row r="880" spans="1:7" x14ac:dyDescent="0.25">
      <c r="A880" s="20" t="s">
        <v>1817</v>
      </c>
      <c r="B880" s="20" t="s">
        <v>44</v>
      </c>
      <c r="C880" s="20" t="s">
        <v>1818</v>
      </c>
      <c r="D880" s="83">
        <v>380161569</v>
      </c>
      <c r="E880" s="49">
        <v>256001938</v>
      </c>
      <c r="F880" s="84">
        <v>636163507</v>
      </c>
      <c r="G880" s="42"/>
    </row>
    <row r="881" spans="1:7" x14ac:dyDescent="0.25">
      <c r="A881" s="24" t="s">
        <v>1819</v>
      </c>
      <c r="B881" s="24" t="s">
        <v>44</v>
      </c>
      <c r="C881" s="24" t="s">
        <v>1820</v>
      </c>
      <c r="D881" s="85">
        <v>63296142</v>
      </c>
      <c r="E881" s="47">
        <v>33588316</v>
      </c>
      <c r="F881" s="86">
        <v>96884458</v>
      </c>
      <c r="G881" s="42"/>
    </row>
    <row r="882" spans="1:7" x14ac:dyDescent="0.25">
      <c r="A882" s="20" t="s">
        <v>1821</v>
      </c>
      <c r="B882" s="20" t="s">
        <v>44</v>
      </c>
      <c r="C882" s="20" t="s">
        <v>1822</v>
      </c>
      <c r="D882" s="83">
        <v>121954227</v>
      </c>
      <c r="E882" s="49">
        <v>66951341</v>
      </c>
      <c r="F882" s="84">
        <v>188905568</v>
      </c>
      <c r="G882" s="42"/>
    </row>
    <row r="883" spans="1:7" x14ac:dyDescent="0.25">
      <c r="A883" s="24" t="s">
        <v>1823</v>
      </c>
      <c r="B883" s="24" t="s">
        <v>44</v>
      </c>
      <c r="C883" s="24" t="s">
        <v>1824</v>
      </c>
      <c r="D883" s="85">
        <v>215721900</v>
      </c>
      <c r="E883" s="47">
        <v>108969181</v>
      </c>
      <c r="F883" s="86">
        <v>324691081</v>
      </c>
      <c r="G883" s="42"/>
    </row>
    <row r="884" spans="1:7" x14ac:dyDescent="0.25">
      <c r="A884" s="20" t="s">
        <v>174</v>
      </c>
      <c r="B884" s="20" t="s">
        <v>44</v>
      </c>
      <c r="C884" s="20" t="s">
        <v>175</v>
      </c>
      <c r="D884" s="83">
        <v>1659974711</v>
      </c>
      <c r="E884" s="49">
        <v>2361574648</v>
      </c>
      <c r="F884" s="84">
        <v>4021549359</v>
      </c>
      <c r="G884" s="42"/>
    </row>
    <row r="885" spans="1:7" x14ac:dyDescent="0.25">
      <c r="A885" s="24" t="s">
        <v>1825</v>
      </c>
      <c r="B885" s="24" t="s">
        <v>44</v>
      </c>
      <c r="C885" s="24" t="s">
        <v>1826</v>
      </c>
      <c r="D885" s="85">
        <v>98699144</v>
      </c>
      <c r="E885" s="47">
        <v>46039483</v>
      </c>
      <c r="F885" s="86">
        <v>144738627</v>
      </c>
      <c r="G885" s="42"/>
    </row>
    <row r="886" spans="1:7" x14ac:dyDescent="0.25">
      <c r="A886" s="20" t="s">
        <v>1827</v>
      </c>
      <c r="B886" s="20" t="s">
        <v>44</v>
      </c>
      <c r="C886" s="20" t="s">
        <v>1828</v>
      </c>
      <c r="D886" s="83">
        <v>140964925</v>
      </c>
      <c r="E886" s="49">
        <v>68548159</v>
      </c>
      <c r="F886" s="84">
        <v>209513084</v>
      </c>
      <c r="G886" s="42"/>
    </row>
    <row r="887" spans="1:7" x14ac:dyDescent="0.25">
      <c r="A887" s="24" t="s">
        <v>176</v>
      </c>
      <c r="B887" s="24" t="s">
        <v>44</v>
      </c>
      <c r="C887" s="24" t="s">
        <v>177</v>
      </c>
      <c r="D887" s="85">
        <v>1081596456</v>
      </c>
      <c r="E887" s="47">
        <v>1693308435</v>
      </c>
      <c r="F887" s="86">
        <v>2774904891</v>
      </c>
      <c r="G887" s="42"/>
    </row>
    <row r="888" spans="1:7" x14ac:dyDescent="0.25">
      <c r="A888" s="20" t="s">
        <v>1829</v>
      </c>
      <c r="B888" s="20" t="s">
        <v>44</v>
      </c>
      <c r="C888" s="20" t="s">
        <v>1830</v>
      </c>
      <c r="D888" s="83">
        <v>206411178</v>
      </c>
      <c r="E888" s="49">
        <v>96157287</v>
      </c>
      <c r="F888" s="84">
        <v>302568465</v>
      </c>
      <c r="G888" s="42"/>
    </row>
    <row r="889" spans="1:7" x14ac:dyDescent="0.25">
      <c r="A889" s="24" t="s">
        <v>1831</v>
      </c>
      <c r="B889" s="24" t="s">
        <v>44</v>
      </c>
      <c r="C889" s="24" t="s">
        <v>325</v>
      </c>
      <c r="D889" s="85">
        <v>146876636</v>
      </c>
      <c r="E889" s="47">
        <v>35598359</v>
      </c>
      <c r="F889" s="86">
        <v>182474995</v>
      </c>
      <c r="G889" s="42"/>
    </row>
    <row r="890" spans="1:7" x14ac:dyDescent="0.25">
      <c r="A890" s="20" t="s">
        <v>1832</v>
      </c>
      <c r="B890" s="20" t="s">
        <v>44</v>
      </c>
      <c r="C890" s="20" t="s">
        <v>1833</v>
      </c>
      <c r="D890" s="83">
        <v>44584259</v>
      </c>
      <c r="E890" s="49">
        <v>36018576</v>
      </c>
      <c r="F890" s="84">
        <v>80602835</v>
      </c>
      <c r="G890" s="42"/>
    </row>
    <row r="891" spans="1:7" x14ac:dyDescent="0.25">
      <c r="A891" s="24" t="s">
        <v>1834</v>
      </c>
      <c r="B891" s="24" t="s">
        <v>44</v>
      </c>
      <c r="C891" s="24" t="s">
        <v>1835</v>
      </c>
      <c r="D891" s="85">
        <v>86342157</v>
      </c>
      <c r="E891" s="47">
        <v>52292630</v>
      </c>
      <c r="F891" s="86">
        <v>138634787</v>
      </c>
      <c r="G891" s="42"/>
    </row>
    <row r="892" spans="1:7" x14ac:dyDescent="0.25">
      <c r="A892" s="20" t="s">
        <v>1836</v>
      </c>
      <c r="B892" s="20" t="s">
        <v>44</v>
      </c>
      <c r="C892" s="20" t="s">
        <v>1837</v>
      </c>
      <c r="D892" s="83">
        <v>99555213</v>
      </c>
      <c r="E892" s="49">
        <v>74871918</v>
      </c>
      <c r="F892" s="84">
        <v>174427131</v>
      </c>
      <c r="G892" s="42"/>
    </row>
    <row r="893" spans="1:7" x14ac:dyDescent="0.25">
      <c r="A893" s="24" t="s">
        <v>1838</v>
      </c>
      <c r="B893" s="24" t="s">
        <v>44</v>
      </c>
      <c r="C893" s="24" t="s">
        <v>1839</v>
      </c>
      <c r="D893" s="85">
        <v>75962341</v>
      </c>
      <c r="E893" s="47">
        <v>37910115</v>
      </c>
      <c r="F893" s="86">
        <v>113872456</v>
      </c>
      <c r="G893" s="42"/>
    </row>
    <row r="894" spans="1:7" x14ac:dyDescent="0.25">
      <c r="A894" s="20" t="s">
        <v>1840</v>
      </c>
      <c r="B894" s="20" t="s">
        <v>44</v>
      </c>
      <c r="C894" s="20" t="s">
        <v>1841</v>
      </c>
      <c r="D894" s="83">
        <v>94534254</v>
      </c>
      <c r="E894" s="49">
        <v>59651003</v>
      </c>
      <c r="F894" s="84">
        <v>154185257</v>
      </c>
      <c r="G894" s="42"/>
    </row>
    <row r="895" spans="1:7" x14ac:dyDescent="0.25">
      <c r="A895" s="24" t="s">
        <v>1842</v>
      </c>
      <c r="B895" s="24" t="s">
        <v>44</v>
      </c>
      <c r="C895" s="24" t="s">
        <v>1843</v>
      </c>
      <c r="D895" s="85">
        <v>58309642</v>
      </c>
      <c r="E895" s="47">
        <v>27723861</v>
      </c>
      <c r="F895" s="86">
        <v>86033503</v>
      </c>
      <c r="G895" s="42"/>
    </row>
    <row r="896" spans="1:7" x14ac:dyDescent="0.25">
      <c r="A896" s="20" t="s">
        <v>1844</v>
      </c>
      <c r="B896" s="20" t="s">
        <v>44</v>
      </c>
      <c r="C896" s="20" t="s">
        <v>1845</v>
      </c>
      <c r="D896" s="83">
        <v>186734364</v>
      </c>
      <c r="E896" s="49">
        <v>117433620</v>
      </c>
      <c r="F896" s="84">
        <v>304167984</v>
      </c>
      <c r="G896" s="42"/>
    </row>
    <row r="897" spans="1:7" x14ac:dyDescent="0.25">
      <c r="A897" s="24" t="s">
        <v>1846</v>
      </c>
      <c r="B897" s="24" t="s">
        <v>44</v>
      </c>
      <c r="C897" s="24" t="s">
        <v>1847</v>
      </c>
      <c r="D897" s="85">
        <v>428854963</v>
      </c>
      <c r="E897" s="47">
        <v>227258943</v>
      </c>
      <c r="F897" s="86">
        <v>656113906</v>
      </c>
      <c r="G897" s="42"/>
    </row>
    <row r="898" spans="1:7" x14ac:dyDescent="0.25">
      <c r="A898" s="20" t="s">
        <v>1848</v>
      </c>
      <c r="B898" s="20" t="s">
        <v>44</v>
      </c>
      <c r="C898" s="20" t="s">
        <v>1016</v>
      </c>
      <c r="D898" s="83">
        <v>133932794</v>
      </c>
      <c r="E898" s="49">
        <v>75473369</v>
      </c>
      <c r="F898" s="84">
        <v>209406163</v>
      </c>
      <c r="G898" s="42"/>
    </row>
    <row r="899" spans="1:7" x14ac:dyDescent="0.25">
      <c r="A899" s="24" t="s">
        <v>1849</v>
      </c>
      <c r="B899" s="24" t="s">
        <v>44</v>
      </c>
      <c r="C899" s="24" t="s">
        <v>1850</v>
      </c>
      <c r="D899" s="85">
        <v>544608556</v>
      </c>
      <c r="E899" s="47">
        <v>598869460</v>
      </c>
      <c r="F899" s="86">
        <v>1143478016</v>
      </c>
      <c r="G899" s="42"/>
    </row>
    <row r="900" spans="1:7" x14ac:dyDescent="0.25">
      <c r="A900" s="20" t="s">
        <v>1851</v>
      </c>
      <c r="B900" s="20" t="s">
        <v>44</v>
      </c>
      <c r="C900" s="20" t="s">
        <v>1852</v>
      </c>
      <c r="D900" s="83">
        <v>310837423</v>
      </c>
      <c r="E900" s="49">
        <v>229779479</v>
      </c>
      <c r="F900" s="84">
        <v>540616902</v>
      </c>
      <c r="G900" s="42"/>
    </row>
    <row r="901" spans="1:7" x14ac:dyDescent="0.25">
      <c r="A901" s="24" t="s">
        <v>1853</v>
      </c>
      <c r="B901" s="24" t="s">
        <v>44</v>
      </c>
      <c r="C901" s="24" t="s">
        <v>1854</v>
      </c>
      <c r="D901" s="85">
        <v>99998955</v>
      </c>
      <c r="E901" s="47">
        <v>38292325</v>
      </c>
      <c r="F901" s="86">
        <v>138291280</v>
      </c>
      <c r="G901" s="42"/>
    </row>
    <row r="902" spans="1:7" x14ac:dyDescent="0.25">
      <c r="A902" s="20" t="s">
        <v>1855</v>
      </c>
      <c r="B902" s="20" t="s">
        <v>44</v>
      </c>
      <c r="C902" s="20" t="s">
        <v>1856</v>
      </c>
      <c r="D902" s="83">
        <v>339816293</v>
      </c>
      <c r="E902" s="49">
        <v>365347517</v>
      </c>
      <c r="F902" s="84">
        <v>705163810</v>
      </c>
      <c r="G902" s="42"/>
    </row>
    <row r="903" spans="1:7" x14ac:dyDescent="0.25">
      <c r="A903" s="24" t="s">
        <v>1857</v>
      </c>
      <c r="B903" s="24" t="s">
        <v>44</v>
      </c>
      <c r="C903" s="24" t="s">
        <v>1858</v>
      </c>
      <c r="D903" s="85">
        <v>159326806</v>
      </c>
      <c r="E903" s="47">
        <v>103404993</v>
      </c>
      <c r="F903" s="86">
        <v>262731799</v>
      </c>
      <c r="G903" s="42"/>
    </row>
    <row r="904" spans="1:7" x14ac:dyDescent="0.25">
      <c r="A904" s="20" t="s">
        <v>1859</v>
      </c>
      <c r="B904" s="20" t="s">
        <v>44</v>
      </c>
      <c r="C904" s="20" t="s">
        <v>1860</v>
      </c>
      <c r="D904" s="83">
        <v>361805179</v>
      </c>
      <c r="E904" s="49">
        <v>194479184</v>
      </c>
      <c r="F904" s="84">
        <v>556284363</v>
      </c>
      <c r="G904" s="42"/>
    </row>
    <row r="905" spans="1:7" x14ac:dyDescent="0.25">
      <c r="A905" s="24" t="s">
        <v>1861</v>
      </c>
      <c r="B905" s="24" t="s">
        <v>44</v>
      </c>
      <c r="C905" s="24" t="s">
        <v>1862</v>
      </c>
      <c r="D905" s="85">
        <v>151766949</v>
      </c>
      <c r="E905" s="47">
        <v>76279955</v>
      </c>
      <c r="F905" s="86">
        <v>228046904</v>
      </c>
      <c r="G905" s="42"/>
    </row>
    <row r="906" spans="1:7" x14ac:dyDescent="0.25">
      <c r="A906" s="20" t="s">
        <v>1863</v>
      </c>
      <c r="B906" s="20" t="s">
        <v>44</v>
      </c>
      <c r="C906" s="20" t="s">
        <v>1864</v>
      </c>
      <c r="D906" s="83">
        <v>107708818</v>
      </c>
      <c r="E906" s="49">
        <v>79704445</v>
      </c>
      <c r="F906" s="84">
        <v>187413263</v>
      </c>
      <c r="G906" s="42"/>
    </row>
    <row r="907" spans="1:7" x14ac:dyDescent="0.25">
      <c r="A907" s="24" t="s">
        <v>1865</v>
      </c>
      <c r="B907" s="24" t="s">
        <v>44</v>
      </c>
      <c r="C907" s="24" t="s">
        <v>1866</v>
      </c>
      <c r="D907" s="85">
        <v>266588199</v>
      </c>
      <c r="E907" s="47">
        <v>188639882</v>
      </c>
      <c r="F907" s="86">
        <v>455228081</v>
      </c>
      <c r="G907" s="42"/>
    </row>
    <row r="908" spans="1:7" x14ac:dyDescent="0.25">
      <c r="A908" s="20" t="s">
        <v>1867</v>
      </c>
      <c r="B908" s="20" t="s">
        <v>44</v>
      </c>
      <c r="C908" s="20" t="s">
        <v>1868</v>
      </c>
      <c r="D908" s="83">
        <v>177165842</v>
      </c>
      <c r="E908" s="49">
        <v>66612075</v>
      </c>
      <c r="F908" s="84">
        <v>243777917</v>
      </c>
      <c r="G908" s="42"/>
    </row>
    <row r="909" spans="1:7" x14ac:dyDescent="0.25">
      <c r="A909" s="24" t="s">
        <v>1869</v>
      </c>
      <c r="B909" s="24" t="s">
        <v>44</v>
      </c>
      <c r="C909" s="24" t="s">
        <v>1870</v>
      </c>
      <c r="D909" s="85">
        <v>36524506</v>
      </c>
      <c r="E909" s="47">
        <v>32489315</v>
      </c>
      <c r="F909" s="86">
        <v>69013821</v>
      </c>
      <c r="G909" s="42"/>
    </row>
    <row r="910" spans="1:7" x14ac:dyDescent="0.25">
      <c r="A910" s="20" t="s">
        <v>1871</v>
      </c>
      <c r="B910" s="20" t="s">
        <v>44</v>
      </c>
      <c r="C910" s="20" t="s">
        <v>1872</v>
      </c>
      <c r="D910" s="83">
        <v>56777295</v>
      </c>
      <c r="E910" s="49">
        <v>36096011</v>
      </c>
      <c r="F910" s="84">
        <v>92873306</v>
      </c>
      <c r="G910" s="42"/>
    </row>
    <row r="911" spans="1:7" x14ac:dyDescent="0.25">
      <c r="A911" s="24" t="s">
        <v>1873</v>
      </c>
      <c r="B911" s="24" t="s">
        <v>44</v>
      </c>
      <c r="C911" s="24" t="s">
        <v>1874</v>
      </c>
      <c r="D911" s="85">
        <v>64833353</v>
      </c>
      <c r="E911" s="47">
        <v>71539059</v>
      </c>
      <c r="F911" s="86">
        <v>136372412</v>
      </c>
      <c r="G911" s="42"/>
    </row>
    <row r="912" spans="1:7" x14ac:dyDescent="0.25">
      <c r="A912" s="20" t="s">
        <v>178</v>
      </c>
      <c r="B912" s="20" t="s">
        <v>44</v>
      </c>
      <c r="C912" s="20" t="s">
        <v>179</v>
      </c>
      <c r="D912" s="83">
        <v>1516380400</v>
      </c>
      <c r="E912" s="49">
        <v>1986874728</v>
      </c>
      <c r="F912" s="84">
        <v>3503255128</v>
      </c>
      <c r="G912" s="42"/>
    </row>
    <row r="913" spans="1:7" x14ac:dyDescent="0.25">
      <c r="A913" s="24" t="s">
        <v>1875</v>
      </c>
      <c r="B913" s="24" t="s">
        <v>44</v>
      </c>
      <c r="C913" s="24" t="s">
        <v>1876</v>
      </c>
      <c r="D913" s="85">
        <v>74951337</v>
      </c>
      <c r="E913" s="47">
        <v>62564229</v>
      </c>
      <c r="F913" s="86">
        <v>137515566</v>
      </c>
      <c r="G913" s="42"/>
    </row>
    <row r="914" spans="1:7" x14ac:dyDescent="0.25">
      <c r="A914" s="20" t="s">
        <v>1877</v>
      </c>
      <c r="B914" s="20" t="s">
        <v>44</v>
      </c>
      <c r="C914" s="20" t="s">
        <v>1878</v>
      </c>
      <c r="D914" s="83">
        <v>442016763</v>
      </c>
      <c r="E914" s="49">
        <v>217433214</v>
      </c>
      <c r="F914" s="84">
        <v>659449977</v>
      </c>
      <c r="G914" s="42"/>
    </row>
    <row r="915" spans="1:7" x14ac:dyDescent="0.25">
      <c r="A915" s="24" t="s">
        <v>1879</v>
      </c>
      <c r="B915" s="24" t="s">
        <v>44</v>
      </c>
      <c r="C915" s="24" t="s">
        <v>1880</v>
      </c>
      <c r="D915" s="85">
        <v>190618884</v>
      </c>
      <c r="E915" s="47">
        <v>126170899</v>
      </c>
      <c r="F915" s="86">
        <v>316789783</v>
      </c>
      <c r="G915" s="42"/>
    </row>
    <row r="916" spans="1:7" x14ac:dyDescent="0.25">
      <c r="A916" s="20" t="s">
        <v>1881</v>
      </c>
      <c r="B916" s="20" t="s">
        <v>44</v>
      </c>
      <c r="C916" s="20" t="s">
        <v>1882</v>
      </c>
      <c r="D916" s="83">
        <v>892403144</v>
      </c>
      <c r="E916" s="49">
        <v>652381751</v>
      </c>
      <c r="F916" s="84">
        <v>1544784895</v>
      </c>
      <c r="G916" s="42"/>
    </row>
    <row r="917" spans="1:7" x14ac:dyDescent="0.25">
      <c r="A917" s="24" t="s">
        <v>1883</v>
      </c>
      <c r="B917" s="24" t="s">
        <v>44</v>
      </c>
      <c r="C917" s="24" t="s">
        <v>84</v>
      </c>
      <c r="D917" s="85">
        <v>736803593</v>
      </c>
      <c r="E917" s="47">
        <v>484943685</v>
      </c>
      <c r="F917" s="86">
        <v>1221747278</v>
      </c>
      <c r="G917" s="42"/>
    </row>
    <row r="918" spans="1:7" x14ac:dyDescent="0.25">
      <c r="A918" s="20" t="s">
        <v>1884</v>
      </c>
      <c r="B918" s="20" t="s">
        <v>44</v>
      </c>
      <c r="C918" s="20" t="s">
        <v>1885</v>
      </c>
      <c r="D918" s="83">
        <v>644393846</v>
      </c>
      <c r="E918" s="49">
        <v>529972064</v>
      </c>
      <c r="F918" s="84">
        <v>1174365910</v>
      </c>
      <c r="G918" s="42"/>
    </row>
    <row r="919" spans="1:7" x14ac:dyDescent="0.25">
      <c r="A919" s="24" t="s">
        <v>1886</v>
      </c>
      <c r="B919" s="24" t="s">
        <v>44</v>
      </c>
      <c r="C919" s="24" t="s">
        <v>58</v>
      </c>
      <c r="D919" s="85">
        <v>287485582</v>
      </c>
      <c r="E919" s="47">
        <v>103894975</v>
      </c>
      <c r="F919" s="86">
        <v>391380557</v>
      </c>
      <c r="G919" s="42"/>
    </row>
    <row r="920" spans="1:7" x14ac:dyDescent="0.25">
      <c r="A920" s="20" t="s">
        <v>1887</v>
      </c>
      <c r="B920" s="20" t="s">
        <v>44</v>
      </c>
      <c r="C920" s="20" t="s">
        <v>1888</v>
      </c>
      <c r="D920" s="83">
        <v>68668190</v>
      </c>
      <c r="E920" s="49">
        <v>39615507</v>
      </c>
      <c r="F920" s="84">
        <v>108283697</v>
      </c>
      <c r="G920" s="42"/>
    </row>
    <row r="921" spans="1:7" x14ac:dyDescent="0.25">
      <c r="A921" s="24" t="s">
        <v>1889</v>
      </c>
      <c r="B921" s="24" t="s">
        <v>44</v>
      </c>
      <c r="C921" s="24" t="s">
        <v>1890</v>
      </c>
      <c r="D921" s="85">
        <v>609047329</v>
      </c>
      <c r="E921" s="47">
        <v>733845750</v>
      </c>
      <c r="F921" s="86">
        <v>1342893079</v>
      </c>
      <c r="G921" s="42"/>
    </row>
    <row r="922" spans="1:7" x14ac:dyDescent="0.25">
      <c r="A922" s="20" t="s">
        <v>1891</v>
      </c>
      <c r="B922" s="20" t="s">
        <v>44</v>
      </c>
      <c r="C922" s="20" t="s">
        <v>1892</v>
      </c>
      <c r="D922" s="83">
        <v>93671351</v>
      </c>
      <c r="E922" s="49">
        <v>38430995</v>
      </c>
      <c r="F922" s="84">
        <v>132102346</v>
      </c>
      <c r="G922" s="42"/>
    </row>
    <row r="923" spans="1:7" x14ac:dyDescent="0.25">
      <c r="A923" s="24" t="s">
        <v>1893</v>
      </c>
      <c r="B923" s="24" t="s">
        <v>44</v>
      </c>
      <c r="C923" s="24" t="s">
        <v>1894</v>
      </c>
      <c r="D923" s="85">
        <v>132870324</v>
      </c>
      <c r="E923" s="47">
        <v>62727295</v>
      </c>
      <c r="F923" s="86">
        <v>195597619</v>
      </c>
      <c r="G923" s="42"/>
    </row>
    <row r="924" spans="1:7" x14ac:dyDescent="0.25">
      <c r="A924" s="20" t="s">
        <v>1895</v>
      </c>
      <c r="B924" s="20" t="s">
        <v>44</v>
      </c>
      <c r="C924" s="20" t="s">
        <v>1896</v>
      </c>
      <c r="D924" s="83">
        <v>108445479</v>
      </c>
      <c r="E924" s="49">
        <v>44479123</v>
      </c>
      <c r="F924" s="84">
        <v>152924602</v>
      </c>
      <c r="G924" s="42"/>
    </row>
    <row r="925" spans="1:7" x14ac:dyDescent="0.25">
      <c r="A925" s="24" t="s">
        <v>1897</v>
      </c>
      <c r="B925" s="24" t="s">
        <v>44</v>
      </c>
      <c r="C925" s="24" t="s">
        <v>1898</v>
      </c>
      <c r="D925" s="85">
        <v>762231798</v>
      </c>
      <c r="E925" s="47">
        <v>580321151</v>
      </c>
      <c r="F925" s="86">
        <v>1342552949</v>
      </c>
      <c r="G925" s="42"/>
    </row>
    <row r="926" spans="1:7" x14ac:dyDescent="0.25">
      <c r="A926" s="20" t="s">
        <v>1899</v>
      </c>
      <c r="B926" s="20" t="s">
        <v>44</v>
      </c>
      <c r="C926" s="20" t="s">
        <v>412</v>
      </c>
      <c r="D926" s="83">
        <v>66542107</v>
      </c>
      <c r="E926" s="49">
        <v>40712946</v>
      </c>
      <c r="F926" s="84">
        <v>107255053</v>
      </c>
      <c r="G926" s="42"/>
    </row>
    <row r="927" spans="1:7" x14ac:dyDescent="0.25">
      <c r="A927" s="24" t="s">
        <v>1900</v>
      </c>
      <c r="B927" s="24" t="s">
        <v>44</v>
      </c>
      <c r="C927" s="24" t="s">
        <v>1901</v>
      </c>
      <c r="D927" s="85">
        <v>169840294</v>
      </c>
      <c r="E927" s="47">
        <v>70258281</v>
      </c>
      <c r="F927" s="86">
        <v>240098575</v>
      </c>
      <c r="G927" s="42"/>
    </row>
    <row r="928" spans="1:7" x14ac:dyDescent="0.25">
      <c r="A928" s="20" t="s">
        <v>1902</v>
      </c>
      <c r="B928" s="20" t="s">
        <v>44</v>
      </c>
      <c r="C928" s="20" t="s">
        <v>1903</v>
      </c>
      <c r="D928" s="83">
        <v>291897930</v>
      </c>
      <c r="E928" s="49">
        <v>147096210</v>
      </c>
      <c r="F928" s="84">
        <v>438994140</v>
      </c>
      <c r="G928" s="42"/>
    </row>
    <row r="929" spans="1:7" x14ac:dyDescent="0.25">
      <c r="A929" s="24" t="s">
        <v>1904</v>
      </c>
      <c r="B929" s="24" t="s">
        <v>44</v>
      </c>
      <c r="C929" s="24" t="s">
        <v>1905</v>
      </c>
      <c r="D929" s="85">
        <v>399363772</v>
      </c>
      <c r="E929" s="47">
        <v>406629880</v>
      </c>
      <c r="F929" s="86">
        <v>805993652</v>
      </c>
      <c r="G929" s="42"/>
    </row>
    <row r="930" spans="1:7" x14ac:dyDescent="0.25">
      <c r="A930" s="20" t="s">
        <v>1906</v>
      </c>
      <c r="B930" s="20" t="s">
        <v>44</v>
      </c>
      <c r="C930" s="20" t="s">
        <v>1907</v>
      </c>
      <c r="D930" s="83">
        <v>238638793</v>
      </c>
      <c r="E930" s="49">
        <v>189863427</v>
      </c>
      <c r="F930" s="84">
        <v>428502220</v>
      </c>
      <c r="G930" s="42"/>
    </row>
    <row r="931" spans="1:7" x14ac:dyDescent="0.25">
      <c r="A931" s="24" t="s">
        <v>1908</v>
      </c>
      <c r="B931" s="24" t="s">
        <v>44</v>
      </c>
      <c r="C931" s="24" t="s">
        <v>46</v>
      </c>
      <c r="D931" s="85">
        <v>303687621</v>
      </c>
      <c r="E931" s="47">
        <v>146882895</v>
      </c>
      <c r="F931" s="86">
        <v>450570516</v>
      </c>
      <c r="G931" s="42"/>
    </row>
    <row r="932" spans="1:7" x14ac:dyDescent="0.25">
      <c r="A932" s="20" t="s">
        <v>1909</v>
      </c>
      <c r="B932" s="20" t="s">
        <v>44</v>
      </c>
      <c r="C932" s="20" t="s">
        <v>1910</v>
      </c>
      <c r="D932" s="83">
        <v>137544275</v>
      </c>
      <c r="E932" s="49">
        <v>57130231</v>
      </c>
      <c r="F932" s="84">
        <v>194674506</v>
      </c>
      <c r="G932" s="42"/>
    </row>
    <row r="933" spans="1:7" x14ac:dyDescent="0.25">
      <c r="A933" s="24" t="s">
        <v>1911</v>
      </c>
      <c r="B933" s="24" t="s">
        <v>44</v>
      </c>
      <c r="C933" s="24" t="s">
        <v>1912</v>
      </c>
      <c r="D933" s="85">
        <v>159162985</v>
      </c>
      <c r="E933" s="47">
        <v>113208308</v>
      </c>
      <c r="F933" s="86">
        <v>272371293</v>
      </c>
      <c r="G933" s="42"/>
    </row>
    <row r="934" spans="1:7" x14ac:dyDescent="0.25">
      <c r="A934" s="20" t="s">
        <v>1913</v>
      </c>
      <c r="B934" s="20" t="s">
        <v>44</v>
      </c>
      <c r="C934" s="20" t="s">
        <v>1914</v>
      </c>
      <c r="D934" s="83">
        <v>108797812</v>
      </c>
      <c r="E934" s="49">
        <v>86166225</v>
      </c>
      <c r="F934" s="84">
        <v>194964037</v>
      </c>
      <c r="G934" s="42"/>
    </row>
    <row r="935" spans="1:7" x14ac:dyDescent="0.25">
      <c r="A935" s="24" t="s">
        <v>1915</v>
      </c>
      <c r="B935" s="24" t="s">
        <v>44</v>
      </c>
      <c r="C935" s="24" t="s">
        <v>1916</v>
      </c>
      <c r="D935" s="85">
        <v>423077602</v>
      </c>
      <c r="E935" s="47">
        <v>319394072</v>
      </c>
      <c r="F935" s="86">
        <v>742471674</v>
      </c>
      <c r="G935" s="42"/>
    </row>
    <row r="936" spans="1:7" x14ac:dyDescent="0.25">
      <c r="A936" s="20" t="s">
        <v>1917</v>
      </c>
      <c r="B936" s="20" t="s">
        <v>44</v>
      </c>
      <c r="C936" s="20" t="s">
        <v>1918</v>
      </c>
      <c r="D936" s="83">
        <v>32370754</v>
      </c>
      <c r="E936" s="49">
        <v>25308508</v>
      </c>
      <c r="F936" s="84">
        <v>57679262</v>
      </c>
      <c r="G936" s="42"/>
    </row>
    <row r="937" spans="1:7" x14ac:dyDescent="0.25">
      <c r="A937" s="24" t="s">
        <v>1919</v>
      </c>
      <c r="B937" s="24" t="s">
        <v>44</v>
      </c>
      <c r="C937" s="24" t="s">
        <v>583</v>
      </c>
      <c r="D937" s="85">
        <v>134843988</v>
      </c>
      <c r="E937" s="47">
        <v>95079116</v>
      </c>
      <c r="F937" s="86">
        <v>229923104</v>
      </c>
      <c r="G937" s="42"/>
    </row>
    <row r="938" spans="1:7" x14ac:dyDescent="0.25">
      <c r="A938" s="20" t="s">
        <v>1920</v>
      </c>
      <c r="B938" s="20" t="s">
        <v>44</v>
      </c>
      <c r="C938" s="20" t="s">
        <v>1921</v>
      </c>
      <c r="D938" s="83">
        <v>157201988</v>
      </c>
      <c r="E938" s="49">
        <v>144167667</v>
      </c>
      <c r="F938" s="84">
        <v>301369655</v>
      </c>
      <c r="G938" s="42"/>
    </row>
    <row r="939" spans="1:7" x14ac:dyDescent="0.25">
      <c r="A939" s="24" t="s">
        <v>180</v>
      </c>
      <c r="B939" s="24" t="s">
        <v>46</v>
      </c>
      <c r="C939" s="24" t="s">
        <v>181</v>
      </c>
      <c r="D939" s="85">
        <v>5161902577</v>
      </c>
      <c r="E939" s="47">
        <v>3995722326</v>
      </c>
      <c r="F939" s="86">
        <v>9157624903</v>
      </c>
      <c r="G939" s="42"/>
    </row>
    <row r="940" spans="1:7" x14ac:dyDescent="0.25">
      <c r="A940" s="20" t="s">
        <v>1922</v>
      </c>
      <c r="B940" s="20" t="s">
        <v>46</v>
      </c>
      <c r="C940" s="20" t="s">
        <v>604</v>
      </c>
      <c r="D940" s="83">
        <v>284705799</v>
      </c>
      <c r="E940" s="49">
        <v>167579277</v>
      </c>
      <c r="F940" s="84">
        <v>452285076</v>
      </c>
      <c r="G940" s="42"/>
    </row>
    <row r="941" spans="1:7" x14ac:dyDescent="0.25">
      <c r="A941" s="24" t="s">
        <v>1923</v>
      </c>
      <c r="B941" s="24" t="s">
        <v>46</v>
      </c>
      <c r="C941" s="24" t="s">
        <v>1924</v>
      </c>
      <c r="D941" s="85">
        <v>480870008</v>
      </c>
      <c r="E941" s="47">
        <v>283506077</v>
      </c>
      <c r="F941" s="86">
        <v>764376085</v>
      </c>
      <c r="G941" s="42"/>
    </row>
    <row r="942" spans="1:7" x14ac:dyDescent="0.25">
      <c r="A942" s="20" t="s">
        <v>1925</v>
      </c>
      <c r="B942" s="20" t="s">
        <v>46</v>
      </c>
      <c r="C942" s="20" t="s">
        <v>1926</v>
      </c>
      <c r="D942" s="83">
        <v>283737503</v>
      </c>
      <c r="E942" s="49">
        <v>146652317</v>
      </c>
      <c r="F942" s="84">
        <v>430389820</v>
      </c>
      <c r="G942" s="42"/>
    </row>
    <row r="943" spans="1:7" x14ac:dyDescent="0.25">
      <c r="A943" s="24" t="s">
        <v>1927</v>
      </c>
      <c r="B943" s="24" t="s">
        <v>46</v>
      </c>
      <c r="C943" s="24" t="s">
        <v>1928</v>
      </c>
      <c r="D943" s="85">
        <v>1567499646</v>
      </c>
      <c r="E943" s="47">
        <v>1073015936</v>
      </c>
      <c r="F943" s="86">
        <v>2640515582</v>
      </c>
      <c r="G943" s="42"/>
    </row>
    <row r="944" spans="1:7" x14ac:dyDescent="0.25">
      <c r="A944" s="20" t="s">
        <v>1929</v>
      </c>
      <c r="B944" s="20" t="s">
        <v>46</v>
      </c>
      <c r="C944" s="20" t="s">
        <v>1930</v>
      </c>
      <c r="D944" s="83">
        <v>435176479</v>
      </c>
      <c r="E944" s="49">
        <v>263737839</v>
      </c>
      <c r="F944" s="84">
        <v>698914318</v>
      </c>
      <c r="G944" s="42"/>
    </row>
    <row r="945" spans="1:7" x14ac:dyDescent="0.25">
      <c r="A945" s="24" t="s">
        <v>1931</v>
      </c>
      <c r="B945" s="24" t="s">
        <v>46</v>
      </c>
      <c r="C945" s="24" t="s">
        <v>1932</v>
      </c>
      <c r="D945" s="85">
        <v>163058392</v>
      </c>
      <c r="E945" s="47">
        <v>82552502</v>
      </c>
      <c r="F945" s="86">
        <v>245610894</v>
      </c>
      <c r="G945" s="42"/>
    </row>
    <row r="946" spans="1:7" x14ac:dyDescent="0.25">
      <c r="A946" s="20" t="s">
        <v>1933</v>
      </c>
      <c r="B946" s="20" t="s">
        <v>46</v>
      </c>
      <c r="C946" s="20" t="s">
        <v>1934</v>
      </c>
      <c r="D946" s="83">
        <v>351427009</v>
      </c>
      <c r="E946" s="49">
        <v>198384784</v>
      </c>
      <c r="F946" s="84">
        <v>549811793</v>
      </c>
      <c r="G946" s="42"/>
    </row>
    <row r="947" spans="1:7" x14ac:dyDescent="0.25">
      <c r="A947" s="24" t="s">
        <v>1935</v>
      </c>
      <c r="B947" s="24" t="s">
        <v>46</v>
      </c>
      <c r="C947" s="24" t="s">
        <v>1936</v>
      </c>
      <c r="D947" s="85">
        <v>616092842</v>
      </c>
      <c r="E947" s="47">
        <v>409904691</v>
      </c>
      <c r="F947" s="86">
        <v>1025997533</v>
      </c>
      <c r="G947" s="42"/>
    </row>
    <row r="948" spans="1:7" x14ac:dyDescent="0.25">
      <c r="A948" s="20" t="s">
        <v>1937</v>
      </c>
      <c r="B948" s="20" t="s">
        <v>46</v>
      </c>
      <c r="C948" s="20" t="s">
        <v>1938</v>
      </c>
      <c r="D948" s="83">
        <v>706614586</v>
      </c>
      <c r="E948" s="49">
        <v>359332752</v>
      </c>
      <c r="F948" s="84">
        <v>1065947338</v>
      </c>
      <c r="G948" s="42"/>
    </row>
    <row r="949" spans="1:7" x14ac:dyDescent="0.25">
      <c r="A949" s="24" t="s">
        <v>1939</v>
      </c>
      <c r="B949" s="24" t="s">
        <v>46</v>
      </c>
      <c r="C949" s="24" t="s">
        <v>347</v>
      </c>
      <c r="D949" s="85">
        <v>445235212</v>
      </c>
      <c r="E949" s="47">
        <v>256982098</v>
      </c>
      <c r="F949" s="86">
        <v>702217310</v>
      </c>
      <c r="G949" s="42"/>
    </row>
    <row r="950" spans="1:7" x14ac:dyDescent="0.25">
      <c r="A950" s="20" t="s">
        <v>1940</v>
      </c>
      <c r="B950" s="20" t="s">
        <v>46</v>
      </c>
      <c r="C950" s="20" t="s">
        <v>1941</v>
      </c>
      <c r="D950" s="83">
        <v>591149650</v>
      </c>
      <c r="E950" s="49">
        <v>422130976</v>
      </c>
      <c r="F950" s="84">
        <v>1013280626</v>
      </c>
      <c r="G950" s="42"/>
    </row>
    <row r="951" spans="1:7" x14ac:dyDescent="0.25">
      <c r="A951" s="24" t="s">
        <v>1942</v>
      </c>
      <c r="B951" s="24" t="s">
        <v>46</v>
      </c>
      <c r="C951" s="24" t="s">
        <v>1943</v>
      </c>
      <c r="D951" s="85">
        <v>1567500885</v>
      </c>
      <c r="E951" s="47">
        <v>824303397</v>
      </c>
      <c r="F951" s="86">
        <v>2391804282</v>
      </c>
      <c r="G951" s="42"/>
    </row>
    <row r="952" spans="1:7" x14ac:dyDescent="0.25">
      <c r="A952" s="20" t="s">
        <v>1944</v>
      </c>
      <c r="B952" s="20" t="s">
        <v>46</v>
      </c>
      <c r="C952" s="20" t="s">
        <v>1945</v>
      </c>
      <c r="D952" s="83">
        <v>431311843</v>
      </c>
      <c r="E952" s="49">
        <v>231793817</v>
      </c>
      <c r="F952" s="84">
        <v>663105660</v>
      </c>
      <c r="G952" s="42"/>
    </row>
    <row r="953" spans="1:7" x14ac:dyDescent="0.25">
      <c r="A953" s="24" t="s">
        <v>1946</v>
      </c>
      <c r="B953" s="24" t="s">
        <v>46</v>
      </c>
      <c r="C953" s="24" t="s">
        <v>1947</v>
      </c>
      <c r="D953" s="85">
        <v>689833707</v>
      </c>
      <c r="E953" s="47">
        <v>462868000</v>
      </c>
      <c r="F953" s="86">
        <v>1152701707</v>
      </c>
      <c r="G953" s="42"/>
    </row>
    <row r="954" spans="1:7" x14ac:dyDescent="0.25">
      <c r="A954" s="20" t="s">
        <v>1948</v>
      </c>
      <c r="B954" s="20" t="s">
        <v>46</v>
      </c>
      <c r="C954" s="20" t="s">
        <v>1949</v>
      </c>
      <c r="D954" s="83">
        <v>531109680</v>
      </c>
      <c r="E954" s="49">
        <v>307782035</v>
      </c>
      <c r="F954" s="84">
        <v>838891715</v>
      </c>
      <c r="G954" s="42"/>
    </row>
    <row r="955" spans="1:7" x14ac:dyDescent="0.25">
      <c r="A955" s="24" t="s">
        <v>1950</v>
      </c>
      <c r="B955" s="24" t="s">
        <v>46</v>
      </c>
      <c r="C955" s="24" t="s">
        <v>1951</v>
      </c>
      <c r="D955" s="85">
        <v>1383502127</v>
      </c>
      <c r="E955" s="47">
        <v>842463856</v>
      </c>
      <c r="F955" s="86">
        <v>2225965983</v>
      </c>
      <c r="G955" s="42"/>
    </row>
    <row r="956" spans="1:7" x14ac:dyDescent="0.25">
      <c r="A956" s="20" t="s">
        <v>1952</v>
      </c>
      <c r="B956" s="20" t="s">
        <v>46</v>
      </c>
      <c r="C956" s="20" t="s">
        <v>1953</v>
      </c>
      <c r="D956" s="83">
        <v>946459098</v>
      </c>
      <c r="E956" s="49">
        <v>603581260</v>
      </c>
      <c r="F956" s="84">
        <v>1550040358</v>
      </c>
      <c r="G956" s="42"/>
    </row>
    <row r="957" spans="1:7" x14ac:dyDescent="0.25">
      <c r="A957" s="24" t="s">
        <v>1954</v>
      </c>
      <c r="B957" s="24" t="s">
        <v>46</v>
      </c>
      <c r="C957" s="24" t="s">
        <v>1955</v>
      </c>
      <c r="D957" s="85">
        <v>353107386</v>
      </c>
      <c r="E957" s="47">
        <v>226942563</v>
      </c>
      <c r="F957" s="86">
        <v>580049949</v>
      </c>
      <c r="G957" s="42"/>
    </row>
    <row r="958" spans="1:7" x14ac:dyDescent="0.25">
      <c r="A958" s="20" t="s">
        <v>1956</v>
      </c>
      <c r="B958" s="20" t="s">
        <v>46</v>
      </c>
      <c r="C958" s="20" t="s">
        <v>1957</v>
      </c>
      <c r="D958" s="83">
        <v>1593149689</v>
      </c>
      <c r="E958" s="49">
        <v>1122319405</v>
      </c>
      <c r="F958" s="84">
        <v>2715469094</v>
      </c>
      <c r="G958" s="42"/>
    </row>
    <row r="959" spans="1:7" x14ac:dyDescent="0.25">
      <c r="A959" s="24" t="s">
        <v>1958</v>
      </c>
      <c r="B959" s="24" t="s">
        <v>46</v>
      </c>
      <c r="C959" s="24" t="s">
        <v>1959</v>
      </c>
      <c r="D959" s="85">
        <v>1725049448</v>
      </c>
      <c r="E959" s="47">
        <v>1151779668</v>
      </c>
      <c r="F959" s="86">
        <v>2876829116</v>
      </c>
      <c r="G959" s="42"/>
    </row>
    <row r="960" spans="1:7" x14ac:dyDescent="0.25">
      <c r="A960" s="20" t="s">
        <v>1960</v>
      </c>
      <c r="B960" s="20" t="s">
        <v>46</v>
      </c>
      <c r="C960" s="20" t="s">
        <v>402</v>
      </c>
      <c r="D960" s="83">
        <v>552111571</v>
      </c>
      <c r="E960" s="49">
        <v>330630959</v>
      </c>
      <c r="F960" s="84">
        <v>882742530</v>
      </c>
      <c r="G960" s="42"/>
    </row>
    <row r="961" spans="1:7" x14ac:dyDescent="0.25">
      <c r="A961" s="24" t="s">
        <v>1961</v>
      </c>
      <c r="B961" s="24" t="s">
        <v>46</v>
      </c>
      <c r="C961" s="24" t="s">
        <v>1962</v>
      </c>
      <c r="D961" s="85">
        <v>721654893</v>
      </c>
      <c r="E961" s="47">
        <v>478390411</v>
      </c>
      <c r="F961" s="86">
        <v>1200045304</v>
      </c>
      <c r="G961" s="42"/>
    </row>
    <row r="962" spans="1:7" x14ac:dyDescent="0.25">
      <c r="A962" s="20" t="s">
        <v>1963</v>
      </c>
      <c r="B962" s="20" t="s">
        <v>46</v>
      </c>
      <c r="C962" s="20" t="s">
        <v>46</v>
      </c>
      <c r="D962" s="83">
        <v>1066361075</v>
      </c>
      <c r="E962" s="49">
        <v>490061782</v>
      </c>
      <c r="F962" s="84">
        <v>1556422857</v>
      </c>
      <c r="G962" s="42"/>
    </row>
    <row r="963" spans="1:7" x14ac:dyDescent="0.25">
      <c r="A963" s="24" t="s">
        <v>1964</v>
      </c>
      <c r="B963" s="24" t="s">
        <v>46</v>
      </c>
      <c r="C963" s="24" t="s">
        <v>1965</v>
      </c>
      <c r="D963" s="85">
        <v>760556813</v>
      </c>
      <c r="E963" s="47">
        <v>549326479</v>
      </c>
      <c r="F963" s="86">
        <v>1309883292</v>
      </c>
      <c r="G963" s="42"/>
    </row>
    <row r="964" spans="1:7" x14ac:dyDescent="0.25">
      <c r="A964" s="20" t="s">
        <v>1966</v>
      </c>
      <c r="B964" s="20" t="s">
        <v>46</v>
      </c>
      <c r="C964" s="20" t="s">
        <v>1967</v>
      </c>
      <c r="D964" s="83">
        <v>621910430</v>
      </c>
      <c r="E964" s="49">
        <v>419932317</v>
      </c>
      <c r="F964" s="84">
        <v>1041842747</v>
      </c>
      <c r="G964" s="42"/>
    </row>
    <row r="965" spans="1:7" x14ac:dyDescent="0.25">
      <c r="A965" s="24" t="s">
        <v>182</v>
      </c>
      <c r="B965" s="24" t="s">
        <v>48</v>
      </c>
      <c r="C965" s="24" t="s">
        <v>183</v>
      </c>
      <c r="D965" s="85">
        <v>4396808123</v>
      </c>
      <c r="E965" s="47">
        <v>6050171857</v>
      </c>
      <c r="F965" s="86">
        <v>10446979980</v>
      </c>
      <c r="G965" s="42"/>
    </row>
    <row r="966" spans="1:7" x14ac:dyDescent="0.25">
      <c r="A966" s="20" t="s">
        <v>1968</v>
      </c>
      <c r="B966" s="20" t="s">
        <v>1969</v>
      </c>
      <c r="C966" s="20" t="s">
        <v>1970</v>
      </c>
      <c r="D966" s="83">
        <v>130018998</v>
      </c>
      <c r="E966" s="49">
        <v>73519099</v>
      </c>
      <c r="F966" s="84">
        <v>203538097</v>
      </c>
      <c r="G966" s="42"/>
    </row>
    <row r="967" spans="1:7" x14ac:dyDescent="0.25">
      <c r="A967" s="24" t="s">
        <v>1971</v>
      </c>
      <c r="B967" s="24" t="s">
        <v>1969</v>
      </c>
      <c r="C967" s="24" t="s">
        <v>1972</v>
      </c>
      <c r="D967" s="85">
        <v>279534455</v>
      </c>
      <c r="E967" s="47">
        <v>157267970</v>
      </c>
      <c r="F967" s="86">
        <v>436802425</v>
      </c>
      <c r="G967" s="42"/>
    </row>
    <row r="968" spans="1:7" x14ac:dyDescent="0.25">
      <c r="A968" s="20" t="s">
        <v>1973</v>
      </c>
      <c r="B968" s="20" t="s">
        <v>1969</v>
      </c>
      <c r="C968" s="20" t="s">
        <v>1974</v>
      </c>
      <c r="D968" s="83">
        <v>128190285</v>
      </c>
      <c r="E968" s="49">
        <v>113057102</v>
      </c>
      <c r="F968" s="84">
        <v>241247387</v>
      </c>
      <c r="G968" s="42"/>
    </row>
    <row r="969" spans="1:7" x14ac:dyDescent="0.25">
      <c r="A969" s="24" t="s">
        <v>1975</v>
      </c>
      <c r="B969" s="24" t="s">
        <v>1969</v>
      </c>
      <c r="C969" s="24" t="s">
        <v>1976</v>
      </c>
      <c r="D969" s="85">
        <v>581718065</v>
      </c>
      <c r="E969" s="47">
        <v>194368646</v>
      </c>
      <c r="F969" s="86">
        <v>776086711</v>
      </c>
      <c r="G969" s="42"/>
    </row>
    <row r="970" spans="1:7" x14ac:dyDescent="0.25">
      <c r="A970" s="20" t="s">
        <v>1977</v>
      </c>
      <c r="B970" s="20" t="s">
        <v>1969</v>
      </c>
      <c r="C970" s="20" t="s">
        <v>1978</v>
      </c>
      <c r="D970" s="83">
        <v>287393561</v>
      </c>
      <c r="E970" s="49">
        <v>210664528</v>
      </c>
      <c r="F970" s="84">
        <v>498058089</v>
      </c>
      <c r="G970" s="42"/>
    </row>
    <row r="971" spans="1:7" x14ac:dyDescent="0.25">
      <c r="A971" s="24" t="s">
        <v>1979</v>
      </c>
      <c r="B971" s="24" t="s">
        <v>1969</v>
      </c>
      <c r="C971" s="24" t="s">
        <v>1980</v>
      </c>
      <c r="D971" s="85">
        <v>975357255</v>
      </c>
      <c r="E971" s="47">
        <v>442805566</v>
      </c>
      <c r="F971" s="86">
        <v>1418162821</v>
      </c>
      <c r="G971" s="42"/>
    </row>
    <row r="972" spans="1:7" x14ac:dyDescent="0.25">
      <c r="A972" s="20" t="s">
        <v>1981</v>
      </c>
      <c r="B972" s="20" t="s">
        <v>1969</v>
      </c>
      <c r="C972" s="20" t="s">
        <v>1982</v>
      </c>
      <c r="D972" s="83">
        <v>438090971</v>
      </c>
      <c r="E972" s="49">
        <v>335764701</v>
      </c>
      <c r="F972" s="84">
        <v>773855672</v>
      </c>
      <c r="G972" s="42"/>
    </row>
    <row r="973" spans="1:7" x14ac:dyDescent="0.25">
      <c r="A973" s="24" t="s">
        <v>1983</v>
      </c>
      <c r="B973" s="24" t="s">
        <v>1969</v>
      </c>
      <c r="C973" s="24" t="s">
        <v>1984</v>
      </c>
      <c r="D973" s="85">
        <v>137178852</v>
      </c>
      <c r="E973" s="47">
        <v>148480793</v>
      </c>
      <c r="F973" s="86">
        <v>285659645</v>
      </c>
      <c r="G973" s="42"/>
    </row>
    <row r="974" spans="1:7" x14ac:dyDescent="0.25">
      <c r="A974" s="20" t="s">
        <v>1985</v>
      </c>
      <c r="B974" s="20" t="s">
        <v>1969</v>
      </c>
      <c r="C974" s="20" t="s">
        <v>1986</v>
      </c>
      <c r="D974" s="83">
        <v>190678460</v>
      </c>
      <c r="E974" s="49">
        <v>114044512</v>
      </c>
      <c r="F974" s="84">
        <v>304722972</v>
      </c>
      <c r="G974" s="42"/>
    </row>
    <row r="975" spans="1:7" x14ac:dyDescent="0.25">
      <c r="A975" s="24" t="s">
        <v>1987</v>
      </c>
      <c r="B975" s="24" t="s">
        <v>1969</v>
      </c>
      <c r="C975" s="24" t="s">
        <v>1988</v>
      </c>
      <c r="D975" s="85">
        <v>1739267056</v>
      </c>
      <c r="E975" s="47">
        <v>931155600</v>
      </c>
      <c r="F975" s="86">
        <v>2670422656</v>
      </c>
      <c r="G975" s="42"/>
    </row>
    <row r="976" spans="1:7" x14ac:dyDescent="0.25">
      <c r="A976" s="20" t="s">
        <v>1989</v>
      </c>
      <c r="B976" s="20" t="s">
        <v>1969</v>
      </c>
      <c r="C976" s="20" t="s">
        <v>1990</v>
      </c>
      <c r="D976" s="83">
        <v>212723991</v>
      </c>
      <c r="E976" s="49">
        <v>152285776</v>
      </c>
      <c r="F976" s="84">
        <v>365009767</v>
      </c>
      <c r="G976" s="42"/>
    </row>
    <row r="977" spans="1:7" x14ac:dyDescent="0.25">
      <c r="A977" s="24" t="s">
        <v>1991</v>
      </c>
      <c r="B977" s="24" t="s">
        <v>1969</v>
      </c>
      <c r="C977" s="24" t="s">
        <v>1992</v>
      </c>
      <c r="D977" s="85">
        <v>1003796474</v>
      </c>
      <c r="E977" s="47">
        <v>602613198</v>
      </c>
      <c r="F977" s="86">
        <v>1606409672</v>
      </c>
      <c r="G977" s="42"/>
    </row>
    <row r="978" spans="1:7" x14ac:dyDescent="0.25">
      <c r="A978" s="20" t="s">
        <v>1993</v>
      </c>
      <c r="B978" s="20" t="s">
        <v>1969</v>
      </c>
      <c r="C978" s="20" t="s">
        <v>1994</v>
      </c>
      <c r="D978" s="83">
        <v>296289775</v>
      </c>
      <c r="E978" s="49">
        <v>167569692</v>
      </c>
      <c r="F978" s="84">
        <v>463859467</v>
      </c>
      <c r="G978" s="42"/>
    </row>
    <row r="979" spans="1:7" x14ac:dyDescent="0.25">
      <c r="A979" s="24" t="s">
        <v>1995</v>
      </c>
      <c r="B979" s="24" t="s">
        <v>1969</v>
      </c>
      <c r="C979" s="24" t="s">
        <v>1996</v>
      </c>
      <c r="D979" s="85">
        <v>269198672</v>
      </c>
      <c r="E979" s="47">
        <v>155019698</v>
      </c>
      <c r="F979" s="86">
        <v>424218370</v>
      </c>
      <c r="G979" s="42"/>
    </row>
    <row r="980" spans="1:7" x14ac:dyDescent="0.25">
      <c r="A980" s="20" t="s">
        <v>1997</v>
      </c>
      <c r="B980" s="20" t="s">
        <v>1969</v>
      </c>
      <c r="C980" s="20" t="s">
        <v>1998</v>
      </c>
      <c r="D980" s="83">
        <v>942755631</v>
      </c>
      <c r="E980" s="49">
        <v>986697351</v>
      </c>
      <c r="F980" s="84">
        <v>1929452982</v>
      </c>
      <c r="G980" s="42"/>
    </row>
    <row r="981" spans="1:7" x14ac:dyDescent="0.25">
      <c r="A981" s="24" t="s">
        <v>1999</v>
      </c>
      <c r="B981" s="24" t="s">
        <v>1969</v>
      </c>
      <c r="C981" s="24" t="s">
        <v>2000</v>
      </c>
      <c r="D981" s="85">
        <v>261503137</v>
      </c>
      <c r="E981" s="47">
        <v>171792353</v>
      </c>
      <c r="F981" s="86">
        <v>433295490</v>
      </c>
      <c r="G981" s="42"/>
    </row>
    <row r="982" spans="1:7" x14ac:dyDescent="0.25">
      <c r="A982" s="20" t="s">
        <v>2001</v>
      </c>
      <c r="B982" s="20" t="s">
        <v>1969</v>
      </c>
      <c r="C982" s="20" t="s">
        <v>2002</v>
      </c>
      <c r="D982" s="83">
        <v>354488214</v>
      </c>
      <c r="E982" s="49">
        <v>294390465</v>
      </c>
      <c r="F982" s="84">
        <v>648878679</v>
      </c>
      <c r="G982" s="42"/>
    </row>
    <row r="983" spans="1:7" x14ac:dyDescent="0.25">
      <c r="A983" s="24" t="s">
        <v>2003</v>
      </c>
      <c r="B983" s="24" t="s">
        <v>1969</v>
      </c>
      <c r="C983" s="24" t="s">
        <v>2004</v>
      </c>
      <c r="D983" s="85">
        <v>749210407</v>
      </c>
      <c r="E983" s="47">
        <v>551503190</v>
      </c>
      <c r="F983" s="86">
        <v>1300713597</v>
      </c>
      <c r="G983" s="42"/>
    </row>
    <row r="984" spans="1:7" x14ac:dyDescent="0.25">
      <c r="A984" s="20" t="s">
        <v>2005</v>
      </c>
      <c r="B984" s="20" t="s">
        <v>1969</v>
      </c>
      <c r="C984" s="20" t="s">
        <v>2006</v>
      </c>
      <c r="D984" s="83">
        <v>663518709</v>
      </c>
      <c r="E984" s="49">
        <v>526152107</v>
      </c>
      <c r="F984" s="84">
        <v>1189670816</v>
      </c>
      <c r="G984" s="42"/>
    </row>
    <row r="985" spans="1:7" x14ac:dyDescent="0.25">
      <c r="A985" s="24" t="s">
        <v>2007</v>
      </c>
      <c r="B985" s="24" t="s">
        <v>1969</v>
      </c>
      <c r="C985" s="24" t="s">
        <v>2008</v>
      </c>
      <c r="D985" s="85">
        <v>197208387</v>
      </c>
      <c r="E985" s="47">
        <v>143989582</v>
      </c>
      <c r="F985" s="86">
        <v>341197969</v>
      </c>
      <c r="G985" s="42"/>
    </row>
    <row r="986" spans="1:7" x14ac:dyDescent="0.25">
      <c r="A986" s="20" t="s">
        <v>2009</v>
      </c>
      <c r="B986" s="20" t="s">
        <v>1969</v>
      </c>
      <c r="C986" s="20" t="s">
        <v>2010</v>
      </c>
      <c r="D986" s="83">
        <v>392423892</v>
      </c>
      <c r="E986" s="49">
        <v>316631447</v>
      </c>
      <c r="F986" s="84">
        <v>709055339</v>
      </c>
      <c r="G986" s="42"/>
    </row>
    <row r="987" spans="1:7" x14ac:dyDescent="0.25">
      <c r="A987" s="24" t="s">
        <v>2011</v>
      </c>
      <c r="B987" s="24" t="s">
        <v>1969</v>
      </c>
      <c r="C987" s="24" t="s">
        <v>2012</v>
      </c>
      <c r="D987" s="85">
        <v>336797133</v>
      </c>
      <c r="E987" s="47">
        <v>220259941</v>
      </c>
      <c r="F987" s="86">
        <v>557057074</v>
      </c>
      <c r="G987" s="42"/>
    </row>
    <row r="988" spans="1:7" x14ac:dyDescent="0.25">
      <c r="A988" s="20" t="s">
        <v>2013</v>
      </c>
      <c r="B988" s="20" t="s">
        <v>1969</v>
      </c>
      <c r="C988" s="20" t="s">
        <v>2014</v>
      </c>
      <c r="D988" s="83">
        <v>277854694</v>
      </c>
      <c r="E988" s="49">
        <v>284766146</v>
      </c>
      <c r="F988" s="84">
        <v>562620840</v>
      </c>
      <c r="G988" s="42"/>
    </row>
    <row r="989" spans="1:7" x14ac:dyDescent="0.25">
      <c r="A989" s="24" t="s">
        <v>2015</v>
      </c>
      <c r="B989" s="24" t="s">
        <v>1969</v>
      </c>
      <c r="C989" s="24" t="s">
        <v>2016</v>
      </c>
      <c r="D989" s="85">
        <v>901081306</v>
      </c>
      <c r="E989" s="47">
        <v>661832512</v>
      </c>
      <c r="F989" s="86">
        <v>1562913818</v>
      </c>
      <c r="G989" s="42"/>
    </row>
    <row r="990" spans="1:7" x14ac:dyDescent="0.25">
      <c r="A990" s="20" t="s">
        <v>2017</v>
      </c>
      <c r="B990" s="20" t="s">
        <v>1969</v>
      </c>
      <c r="C990" s="20" t="s">
        <v>2018</v>
      </c>
      <c r="D990" s="83">
        <v>509826055</v>
      </c>
      <c r="E990" s="49">
        <v>562304102</v>
      </c>
      <c r="F990" s="84">
        <v>1072130157</v>
      </c>
      <c r="G990" s="42"/>
    </row>
    <row r="991" spans="1:7" x14ac:dyDescent="0.25">
      <c r="A991" s="24" t="s">
        <v>2019</v>
      </c>
      <c r="B991" s="24" t="s">
        <v>1969</v>
      </c>
      <c r="C991" s="24" t="s">
        <v>2020</v>
      </c>
      <c r="D991" s="85">
        <v>514156362</v>
      </c>
      <c r="E991" s="47">
        <v>588839224</v>
      </c>
      <c r="F991" s="86">
        <v>1102995586</v>
      </c>
      <c r="G991" s="42"/>
    </row>
    <row r="992" spans="1:7" x14ac:dyDescent="0.25">
      <c r="A992" s="20" t="s">
        <v>2021</v>
      </c>
      <c r="B992" s="20" t="s">
        <v>1969</v>
      </c>
      <c r="C992" s="20" t="s">
        <v>2022</v>
      </c>
      <c r="D992" s="83">
        <v>138323811</v>
      </c>
      <c r="E992" s="49">
        <v>73609196</v>
      </c>
      <c r="F992" s="84">
        <v>211933007</v>
      </c>
      <c r="G992" s="42"/>
    </row>
    <row r="993" spans="1:7" x14ac:dyDescent="0.25">
      <c r="A993" s="24" t="s">
        <v>2023</v>
      </c>
      <c r="B993" s="24" t="s">
        <v>1969</v>
      </c>
      <c r="C993" s="24" t="s">
        <v>2024</v>
      </c>
      <c r="D993" s="85">
        <v>432272245</v>
      </c>
      <c r="E993" s="47">
        <v>274371664</v>
      </c>
      <c r="F993" s="86">
        <v>706643909</v>
      </c>
      <c r="G993" s="42"/>
    </row>
    <row r="994" spans="1:7" x14ac:dyDescent="0.25">
      <c r="A994" s="20" t="s">
        <v>2025</v>
      </c>
      <c r="B994" s="20" t="s">
        <v>1969</v>
      </c>
      <c r="C994" s="20" t="s">
        <v>2026</v>
      </c>
      <c r="D994" s="83">
        <v>1296436564</v>
      </c>
      <c r="E994" s="49">
        <v>707898975</v>
      </c>
      <c r="F994" s="84">
        <v>2004335539</v>
      </c>
      <c r="G994" s="42"/>
    </row>
    <row r="995" spans="1:7" x14ac:dyDescent="0.25">
      <c r="A995" s="24" t="s">
        <v>2027</v>
      </c>
      <c r="B995" s="24" t="s">
        <v>1969</v>
      </c>
      <c r="C995" s="24" t="s">
        <v>2028</v>
      </c>
      <c r="D995" s="85">
        <v>229843628</v>
      </c>
      <c r="E995" s="47">
        <v>150012592</v>
      </c>
      <c r="F995" s="86">
        <v>379856220</v>
      </c>
      <c r="G995" s="42"/>
    </row>
    <row r="996" spans="1:7" x14ac:dyDescent="0.25">
      <c r="A996" s="20" t="s">
        <v>2029</v>
      </c>
      <c r="B996" s="20" t="s">
        <v>1969</v>
      </c>
      <c r="C996" s="20" t="s">
        <v>2030</v>
      </c>
      <c r="D996" s="83">
        <v>150183870</v>
      </c>
      <c r="E996" s="49">
        <v>102658684</v>
      </c>
      <c r="F996" s="84">
        <v>252842554</v>
      </c>
      <c r="G996" s="42"/>
    </row>
    <row r="997" spans="1:7" x14ac:dyDescent="0.25">
      <c r="A997" s="24" t="s">
        <v>2031</v>
      </c>
      <c r="B997" s="24" t="s">
        <v>1969</v>
      </c>
      <c r="C997" s="24" t="s">
        <v>2032</v>
      </c>
      <c r="D997" s="85">
        <v>1216252269</v>
      </c>
      <c r="E997" s="47">
        <v>592695012</v>
      </c>
      <c r="F997" s="86">
        <v>1808947281</v>
      </c>
      <c r="G997" s="42"/>
    </row>
    <row r="998" spans="1:7" x14ac:dyDescent="0.25">
      <c r="A998" s="20" t="s">
        <v>2033</v>
      </c>
      <c r="B998" s="20" t="s">
        <v>1969</v>
      </c>
      <c r="C998" s="20" t="s">
        <v>2034</v>
      </c>
      <c r="D998" s="83">
        <v>274296819</v>
      </c>
      <c r="E998" s="49">
        <v>161163834</v>
      </c>
      <c r="F998" s="84">
        <v>435460653</v>
      </c>
      <c r="G998" s="42"/>
    </row>
    <row r="999" spans="1:7" x14ac:dyDescent="0.25">
      <c r="A999" s="24" t="s">
        <v>2035</v>
      </c>
      <c r="B999" s="24" t="s">
        <v>1969</v>
      </c>
      <c r="C999" s="24" t="s">
        <v>2036</v>
      </c>
      <c r="D999" s="85">
        <v>486470773</v>
      </c>
      <c r="E999" s="47">
        <v>381090030</v>
      </c>
      <c r="F999" s="86">
        <v>867560803</v>
      </c>
      <c r="G999" s="42"/>
    </row>
    <row r="1000" spans="1:7" x14ac:dyDescent="0.25">
      <c r="A1000" s="20" t="s">
        <v>2037</v>
      </c>
      <c r="B1000" s="20" t="s">
        <v>1969</v>
      </c>
      <c r="C1000" s="20" t="s">
        <v>2038</v>
      </c>
      <c r="D1000" s="83">
        <v>1008598969</v>
      </c>
      <c r="E1000" s="49">
        <v>443752310</v>
      </c>
      <c r="F1000" s="84">
        <v>1452351279</v>
      </c>
      <c r="G1000" s="42"/>
    </row>
    <row r="1001" spans="1:7" x14ac:dyDescent="0.25">
      <c r="A1001" s="24" t="s">
        <v>2039</v>
      </c>
      <c r="B1001" s="24" t="s">
        <v>1969</v>
      </c>
      <c r="C1001" s="24" t="s">
        <v>2040</v>
      </c>
      <c r="D1001" s="85">
        <v>182826142</v>
      </c>
      <c r="E1001" s="47">
        <v>118240218</v>
      </c>
      <c r="F1001" s="86">
        <v>301066360</v>
      </c>
      <c r="G1001" s="42"/>
    </row>
    <row r="1002" spans="1:7" x14ac:dyDescent="0.25">
      <c r="A1002" s="20" t="s">
        <v>2041</v>
      </c>
      <c r="B1002" s="20" t="s">
        <v>1969</v>
      </c>
      <c r="C1002" s="20" t="s">
        <v>2042</v>
      </c>
      <c r="D1002" s="83">
        <v>962995154</v>
      </c>
      <c r="E1002" s="49">
        <v>514099636</v>
      </c>
      <c r="F1002" s="84">
        <v>1477094790</v>
      </c>
      <c r="G1002" s="42"/>
    </row>
    <row r="1003" spans="1:7" x14ac:dyDescent="0.25">
      <c r="A1003" s="24" t="s">
        <v>2043</v>
      </c>
      <c r="B1003" s="24" t="s">
        <v>1969</v>
      </c>
      <c r="C1003" s="24" t="s">
        <v>2044</v>
      </c>
      <c r="D1003" s="85">
        <v>297657289</v>
      </c>
      <c r="E1003" s="47">
        <v>229718944</v>
      </c>
      <c r="F1003" s="86">
        <v>527376233</v>
      </c>
      <c r="G1003" s="42"/>
    </row>
    <row r="1004" spans="1:7" x14ac:dyDescent="0.25">
      <c r="A1004" s="20" t="s">
        <v>2045</v>
      </c>
      <c r="B1004" s="20" t="s">
        <v>1969</v>
      </c>
      <c r="C1004" s="20" t="s">
        <v>2046</v>
      </c>
      <c r="D1004" s="83">
        <v>639817018</v>
      </c>
      <c r="E1004" s="49">
        <v>300232825</v>
      </c>
      <c r="F1004" s="84">
        <v>940049843</v>
      </c>
      <c r="G1004" s="42"/>
    </row>
    <row r="1005" spans="1:7" x14ac:dyDescent="0.25">
      <c r="A1005" s="24" t="s">
        <v>2047</v>
      </c>
      <c r="B1005" s="24" t="s">
        <v>1969</v>
      </c>
      <c r="C1005" s="24" t="s">
        <v>400</v>
      </c>
      <c r="D1005" s="85">
        <v>444507422</v>
      </c>
      <c r="E1005" s="47">
        <v>254955790</v>
      </c>
      <c r="F1005" s="86">
        <v>699463212</v>
      </c>
      <c r="G1005" s="42"/>
    </row>
    <row r="1006" spans="1:7" x14ac:dyDescent="0.25">
      <c r="A1006" s="20" t="s">
        <v>2048</v>
      </c>
      <c r="B1006" s="20" t="s">
        <v>1969</v>
      </c>
      <c r="C1006" s="20" t="s">
        <v>2049</v>
      </c>
      <c r="D1006" s="83">
        <v>203339940</v>
      </c>
      <c r="E1006" s="49">
        <v>128002114</v>
      </c>
      <c r="F1006" s="84">
        <v>331342054</v>
      </c>
      <c r="G1006" s="42"/>
    </row>
    <row r="1007" spans="1:7" x14ac:dyDescent="0.25">
      <c r="A1007" s="24" t="s">
        <v>2050</v>
      </c>
      <c r="B1007" s="24" t="s">
        <v>1969</v>
      </c>
      <c r="C1007" s="24" t="s">
        <v>965</v>
      </c>
      <c r="D1007" s="85">
        <v>124109546</v>
      </c>
      <c r="E1007" s="47">
        <v>55370600</v>
      </c>
      <c r="F1007" s="86">
        <v>179480146</v>
      </c>
      <c r="G1007" s="42"/>
    </row>
    <row r="1008" spans="1:7" x14ac:dyDescent="0.25">
      <c r="A1008" s="20" t="s">
        <v>2051</v>
      </c>
      <c r="B1008" s="20" t="s">
        <v>1969</v>
      </c>
      <c r="C1008" s="20" t="s">
        <v>2052</v>
      </c>
      <c r="D1008" s="83">
        <v>163163086</v>
      </c>
      <c r="E1008" s="49">
        <v>102398968</v>
      </c>
      <c r="F1008" s="84">
        <v>265562054</v>
      </c>
      <c r="G1008" s="42"/>
    </row>
    <row r="1009" spans="1:7" x14ac:dyDescent="0.25">
      <c r="A1009" s="24" t="s">
        <v>2053</v>
      </c>
      <c r="B1009" s="24" t="s">
        <v>1969</v>
      </c>
      <c r="C1009" s="24" t="s">
        <v>2054</v>
      </c>
      <c r="D1009" s="85">
        <v>312472663</v>
      </c>
      <c r="E1009" s="47">
        <v>222745040</v>
      </c>
      <c r="F1009" s="86">
        <v>535217703</v>
      </c>
      <c r="G1009" s="42"/>
    </row>
    <row r="1010" spans="1:7" x14ac:dyDescent="0.25">
      <c r="A1010" s="20" t="s">
        <v>2055</v>
      </c>
      <c r="B1010" s="20" t="s">
        <v>1969</v>
      </c>
      <c r="C1010" s="20" t="s">
        <v>2056</v>
      </c>
      <c r="D1010" s="83">
        <v>238221694</v>
      </c>
      <c r="E1010" s="49">
        <v>168649189</v>
      </c>
      <c r="F1010" s="84">
        <v>406870883</v>
      </c>
      <c r="G1010" s="42"/>
    </row>
    <row r="1011" spans="1:7" x14ac:dyDescent="0.25">
      <c r="A1011" s="24" t="s">
        <v>2057</v>
      </c>
      <c r="B1011" s="24" t="s">
        <v>1969</v>
      </c>
      <c r="C1011" s="24" t="s">
        <v>2058</v>
      </c>
      <c r="D1011" s="85">
        <v>177621065</v>
      </c>
      <c r="E1011" s="47">
        <v>98272850</v>
      </c>
      <c r="F1011" s="86">
        <v>275893915</v>
      </c>
      <c r="G1011" s="42"/>
    </row>
    <row r="1012" spans="1:7" x14ac:dyDescent="0.25">
      <c r="A1012" s="20" t="s">
        <v>184</v>
      </c>
      <c r="B1012" s="20" t="s">
        <v>50</v>
      </c>
      <c r="C1012" s="20" t="s">
        <v>185</v>
      </c>
      <c r="D1012" s="83">
        <v>9472773292</v>
      </c>
      <c r="E1012" s="49">
        <v>13777816652</v>
      </c>
      <c r="F1012" s="84">
        <v>23250589944</v>
      </c>
      <c r="G1012" s="42"/>
    </row>
    <row r="1013" spans="1:7" x14ac:dyDescent="0.25">
      <c r="A1013" s="24" t="s">
        <v>2059</v>
      </c>
      <c r="B1013" s="24" t="s">
        <v>50</v>
      </c>
      <c r="C1013" s="24" t="s">
        <v>2060</v>
      </c>
      <c r="D1013" s="85">
        <v>228847050</v>
      </c>
      <c r="E1013" s="47">
        <v>189905194</v>
      </c>
      <c r="F1013" s="86">
        <v>418752244</v>
      </c>
      <c r="G1013" s="42"/>
    </row>
    <row r="1014" spans="1:7" x14ac:dyDescent="0.25">
      <c r="A1014" s="20" t="s">
        <v>2061</v>
      </c>
      <c r="B1014" s="20" t="s">
        <v>50</v>
      </c>
      <c r="C1014" s="20" t="s">
        <v>2062</v>
      </c>
      <c r="D1014" s="83">
        <v>286453113</v>
      </c>
      <c r="E1014" s="49">
        <v>259527380</v>
      </c>
      <c r="F1014" s="84">
        <v>545980493</v>
      </c>
      <c r="G1014" s="42"/>
    </row>
    <row r="1015" spans="1:7" x14ac:dyDescent="0.25">
      <c r="A1015" s="24" t="s">
        <v>2063</v>
      </c>
      <c r="B1015" s="24" t="s">
        <v>50</v>
      </c>
      <c r="C1015" s="24" t="s">
        <v>2064</v>
      </c>
      <c r="D1015" s="85">
        <v>329813074</v>
      </c>
      <c r="E1015" s="47">
        <v>258295842</v>
      </c>
      <c r="F1015" s="86">
        <v>588108916</v>
      </c>
      <c r="G1015" s="42"/>
    </row>
    <row r="1016" spans="1:7" x14ac:dyDescent="0.25">
      <c r="A1016" s="20" t="s">
        <v>2065</v>
      </c>
      <c r="B1016" s="20" t="s">
        <v>50</v>
      </c>
      <c r="C1016" s="20" t="s">
        <v>254</v>
      </c>
      <c r="D1016" s="83">
        <v>129648900</v>
      </c>
      <c r="E1016" s="49">
        <v>88415821</v>
      </c>
      <c r="F1016" s="84">
        <v>218064721</v>
      </c>
      <c r="G1016" s="42"/>
    </row>
    <row r="1017" spans="1:7" x14ac:dyDescent="0.25">
      <c r="A1017" s="24" t="s">
        <v>2066</v>
      </c>
      <c r="B1017" s="24" t="s">
        <v>50</v>
      </c>
      <c r="C1017" s="24" t="s">
        <v>10</v>
      </c>
      <c r="D1017" s="85">
        <v>344862843</v>
      </c>
      <c r="E1017" s="47">
        <v>264792719</v>
      </c>
      <c r="F1017" s="86">
        <v>609655562</v>
      </c>
      <c r="G1017" s="42"/>
    </row>
    <row r="1018" spans="1:7" x14ac:dyDescent="0.25">
      <c r="A1018" s="20" t="s">
        <v>186</v>
      </c>
      <c r="B1018" s="20" t="s">
        <v>50</v>
      </c>
      <c r="C1018" s="20" t="s">
        <v>187</v>
      </c>
      <c r="D1018" s="83">
        <v>4404018190</v>
      </c>
      <c r="E1018" s="49">
        <v>3327412007</v>
      </c>
      <c r="F1018" s="84">
        <v>7731430197</v>
      </c>
      <c r="G1018" s="42"/>
    </row>
    <row r="1019" spans="1:7" x14ac:dyDescent="0.25">
      <c r="A1019" s="24" t="s">
        <v>188</v>
      </c>
      <c r="B1019" s="24" t="s">
        <v>50</v>
      </c>
      <c r="C1019" s="24" t="s">
        <v>189</v>
      </c>
      <c r="D1019" s="85">
        <v>984092312</v>
      </c>
      <c r="E1019" s="47">
        <v>1417088427</v>
      </c>
      <c r="F1019" s="86">
        <v>2401180739</v>
      </c>
      <c r="G1019" s="42"/>
    </row>
    <row r="1020" spans="1:7" x14ac:dyDescent="0.25">
      <c r="A1020" s="20" t="s">
        <v>2067</v>
      </c>
      <c r="B1020" s="20" t="s">
        <v>50</v>
      </c>
      <c r="C1020" s="20" t="s">
        <v>2068</v>
      </c>
      <c r="D1020" s="83">
        <v>272130163</v>
      </c>
      <c r="E1020" s="49">
        <v>358557860</v>
      </c>
      <c r="F1020" s="84">
        <v>630688023</v>
      </c>
      <c r="G1020" s="42"/>
    </row>
    <row r="1021" spans="1:7" x14ac:dyDescent="0.25">
      <c r="A1021" s="24" t="s">
        <v>2069</v>
      </c>
      <c r="B1021" s="24" t="s">
        <v>50</v>
      </c>
      <c r="C1021" s="24" t="s">
        <v>2070</v>
      </c>
      <c r="D1021" s="85">
        <v>441085860</v>
      </c>
      <c r="E1021" s="47">
        <v>398058664</v>
      </c>
      <c r="F1021" s="86">
        <v>839144524</v>
      </c>
      <c r="G1021" s="42"/>
    </row>
    <row r="1022" spans="1:7" x14ac:dyDescent="0.25">
      <c r="A1022" s="20" t="s">
        <v>2071</v>
      </c>
      <c r="B1022" s="20" t="s">
        <v>50</v>
      </c>
      <c r="C1022" s="20" t="s">
        <v>2072</v>
      </c>
      <c r="D1022" s="83">
        <v>246512682</v>
      </c>
      <c r="E1022" s="49">
        <v>228905363</v>
      </c>
      <c r="F1022" s="84">
        <v>475418045</v>
      </c>
      <c r="G1022" s="42"/>
    </row>
    <row r="1023" spans="1:7" x14ac:dyDescent="0.25">
      <c r="A1023" s="24" t="s">
        <v>2073</v>
      </c>
      <c r="B1023" s="24" t="s">
        <v>50</v>
      </c>
      <c r="C1023" s="24" t="s">
        <v>464</v>
      </c>
      <c r="D1023" s="85">
        <v>865005617</v>
      </c>
      <c r="E1023" s="47">
        <v>1105098940</v>
      </c>
      <c r="F1023" s="86">
        <v>1970104557</v>
      </c>
      <c r="G1023" s="42"/>
    </row>
    <row r="1024" spans="1:7" x14ac:dyDescent="0.25">
      <c r="A1024" s="20" t="s">
        <v>190</v>
      </c>
      <c r="B1024" s="20" t="s">
        <v>50</v>
      </c>
      <c r="C1024" s="20" t="s">
        <v>191</v>
      </c>
      <c r="D1024" s="83">
        <v>1148579144</v>
      </c>
      <c r="E1024" s="49">
        <v>1518371488</v>
      </c>
      <c r="F1024" s="84">
        <v>2666950632</v>
      </c>
      <c r="G1024" s="42"/>
    </row>
    <row r="1025" spans="1:7" x14ac:dyDescent="0.25">
      <c r="A1025" s="24" t="s">
        <v>2074</v>
      </c>
      <c r="B1025" s="24" t="s">
        <v>50</v>
      </c>
      <c r="C1025" s="24" t="s">
        <v>2075</v>
      </c>
      <c r="D1025" s="85">
        <v>682733554</v>
      </c>
      <c r="E1025" s="47">
        <v>628961384</v>
      </c>
      <c r="F1025" s="86">
        <v>1311694938</v>
      </c>
      <c r="G1025" s="42"/>
    </row>
    <row r="1026" spans="1:7" x14ac:dyDescent="0.25">
      <c r="A1026" s="20" t="s">
        <v>2076</v>
      </c>
      <c r="B1026" s="20" t="s">
        <v>50</v>
      </c>
      <c r="C1026" s="20" t="s">
        <v>2077</v>
      </c>
      <c r="D1026" s="83">
        <v>220511451</v>
      </c>
      <c r="E1026" s="49">
        <v>160658243</v>
      </c>
      <c r="F1026" s="84">
        <v>381169694</v>
      </c>
      <c r="G1026" s="42"/>
    </row>
    <row r="1027" spans="1:7" x14ac:dyDescent="0.25">
      <c r="A1027" s="24" t="s">
        <v>2078</v>
      </c>
      <c r="B1027" s="24" t="s">
        <v>50</v>
      </c>
      <c r="C1027" s="24" t="s">
        <v>2079</v>
      </c>
      <c r="D1027" s="85">
        <v>178685558</v>
      </c>
      <c r="E1027" s="47">
        <v>112192040</v>
      </c>
      <c r="F1027" s="86">
        <v>290877598</v>
      </c>
      <c r="G1027" s="42"/>
    </row>
    <row r="1028" spans="1:7" x14ac:dyDescent="0.25">
      <c r="A1028" s="20" t="s">
        <v>2080</v>
      </c>
      <c r="B1028" s="20" t="s">
        <v>50</v>
      </c>
      <c r="C1028" s="20" t="s">
        <v>2081</v>
      </c>
      <c r="D1028" s="83">
        <v>635158364</v>
      </c>
      <c r="E1028" s="49">
        <v>711925524</v>
      </c>
      <c r="F1028" s="84">
        <v>1347083888</v>
      </c>
      <c r="G1028" s="42"/>
    </row>
    <row r="1029" spans="1:7" x14ac:dyDescent="0.25">
      <c r="A1029" s="24" t="s">
        <v>2082</v>
      </c>
      <c r="B1029" s="24" t="s">
        <v>50</v>
      </c>
      <c r="C1029" s="24" t="s">
        <v>2083</v>
      </c>
      <c r="D1029" s="85">
        <v>227294449</v>
      </c>
      <c r="E1029" s="47">
        <v>141268152</v>
      </c>
      <c r="F1029" s="86">
        <v>368562601</v>
      </c>
      <c r="G1029" s="42"/>
    </row>
    <row r="1030" spans="1:7" x14ac:dyDescent="0.25">
      <c r="A1030" s="20" t="s">
        <v>2084</v>
      </c>
      <c r="B1030" s="20" t="s">
        <v>50</v>
      </c>
      <c r="C1030" s="20" t="s">
        <v>2085</v>
      </c>
      <c r="D1030" s="83">
        <v>774732838</v>
      </c>
      <c r="E1030" s="49">
        <v>925113518</v>
      </c>
      <c r="F1030" s="84">
        <v>1699846356</v>
      </c>
      <c r="G1030" s="42"/>
    </row>
    <row r="1031" spans="1:7" x14ac:dyDescent="0.25">
      <c r="A1031" s="24" t="s">
        <v>2086</v>
      </c>
      <c r="B1031" s="24" t="s">
        <v>50</v>
      </c>
      <c r="C1031" s="24" t="s">
        <v>2087</v>
      </c>
      <c r="D1031" s="85">
        <v>249542706</v>
      </c>
      <c r="E1031" s="47">
        <v>321641559</v>
      </c>
      <c r="F1031" s="86">
        <v>571184265</v>
      </c>
      <c r="G1031" s="42"/>
    </row>
    <row r="1032" spans="1:7" x14ac:dyDescent="0.25">
      <c r="A1032" s="20" t="s">
        <v>2088</v>
      </c>
      <c r="B1032" s="20" t="s">
        <v>50</v>
      </c>
      <c r="C1032" s="20" t="s">
        <v>2089</v>
      </c>
      <c r="D1032" s="83">
        <v>426959424</v>
      </c>
      <c r="E1032" s="49">
        <v>459121139</v>
      </c>
      <c r="F1032" s="84">
        <v>886080563</v>
      </c>
      <c r="G1032" s="42"/>
    </row>
    <row r="1033" spans="1:7" x14ac:dyDescent="0.25">
      <c r="A1033" s="24" t="s">
        <v>194</v>
      </c>
      <c r="B1033" s="24" t="s">
        <v>50</v>
      </c>
      <c r="C1033" s="24" t="s">
        <v>2090</v>
      </c>
      <c r="D1033" s="85">
        <v>990385021</v>
      </c>
      <c r="E1033" s="47">
        <v>1446171683</v>
      </c>
      <c r="F1033" s="86">
        <v>2436556704</v>
      </c>
      <c r="G1033" s="42"/>
    </row>
    <row r="1034" spans="1:7" x14ac:dyDescent="0.25">
      <c r="A1034" s="20" t="s">
        <v>2091</v>
      </c>
      <c r="B1034" s="20" t="s">
        <v>50</v>
      </c>
      <c r="C1034" s="20" t="s">
        <v>2092</v>
      </c>
      <c r="D1034" s="83">
        <v>240505978</v>
      </c>
      <c r="E1034" s="49">
        <v>215340451</v>
      </c>
      <c r="F1034" s="84">
        <v>455846429</v>
      </c>
      <c r="G1034" s="42"/>
    </row>
    <row r="1035" spans="1:7" x14ac:dyDescent="0.25">
      <c r="A1035" s="24" t="s">
        <v>2093</v>
      </c>
      <c r="B1035" s="24" t="s">
        <v>50</v>
      </c>
      <c r="C1035" s="24" t="s">
        <v>347</v>
      </c>
      <c r="D1035" s="85">
        <v>457716903</v>
      </c>
      <c r="E1035" s="47">
        <v>495422994</v>
      </c>
      <c r="F1035" s="86">
        <v>953139897</v>
      </c>
      <c r="G1035" s="42"/>
    </row>
    <row r="1036" spans="1:7" x14ac:dyDescent="0.25">
      <c r="A1036" s="20" t="s">
        <v>2094</v>
      </c>
      <c r="B1036" s="20" t="s">
        <v>50</v>
      </c>
      <c r="C1036" s="20" t="s">
        <v>675</v>
      </c>
      <c r="D1036" s="83">
        <v>223287365</v>
      </c>
      <c r="E1036" s="49">
        <v>205471959</v>
      </c>
      <c r="F1036" s="84">
        <v>428759324</v>
      </c>
      <c r="G1036" s="42"/>
    </row>
    <row r="1037" spans="1:7" x14ac:dyDescent="0.25">
      <c r="A1037" s="24" t="s">
        <v>2095</v>
      </c>
      <c r="B1037" s="24" t="s">
        <v>50</v>
      </c>
      <c r="C1037" s="24" t="s">
        <v>2096</v>
      </c>
      <c r="D1037" s="85">
        <v>210114465</v>
      </c>
      <c r="E1037" s="47">
        <v>183515154</v>
      </c>
      <c r="F1037" s="86">
        <v>393629619</v>
      </c>
      <c r="G1037" s="42"/>
    </row>
    <row r="1038" spans="1:7" x14ac:dyDescent="0.25">
      <c r="A1038" s="20" t="s">
        <v>196</v>
      </c>
      <c r="B1038" s="20" t="s">
        <v>50</v>
      </c>
      <c r="C1038" s="20" t="s">
        <v>197</v>
      </c>
      <c r="D1038" s="83">
        <v>2388503084</v>
      </c>
      <c r="E1038" s="49">
        <v>3598572314</v>
      </c>
      <c r="F1038" s="84">
        <v>5987075398</v>
      </c>
      <c r="G1038" s="42"/>
    </row>
    <row r="1039" spans="1:7" x14ac:dyDescent="0.25">
      <c r="A1039" s="24" t="s">
        <v>2097</v>
      </c>
      <c r="B1039" s="24" t="s">
        <v>50</v>
      </c>
      <c r="C1039" s="24" t="s">
        <v>2098</v>
      </c>
      <c r="D1039" s="85">
        <v>747084753</v>
      </c>
      <c r="E1039" s="47">
        <v>753096300</v>
      </c>
      <c r="F1039" s="86">
        <v>1500181053</v>
      </c>
      <c r="G1039" s="42"/>
    </row>
    <row r="1040" spans="1:7" x14ac:dyDescent="0.25">
      <c r="A1040" s="20" t="s">
        <v>2099</v>
      </c>
      <c r="B1040" s="20" t="s">
        <v>50</v>
      </c>
      <c r="C1040" s="20" t="s">
        <v>1534</v>
      </c>
      <c r="D1040" s="83">
        <v>330509290</v>
      </c>
      <c r="E1040" s="49">
        <v>283215338</v>
      </c>
      <c r="F1040" s="84">
        <v>613724628</v>
      </c>
      <c r="G1040" s="42"/>
    </row>
    <row r="1041" spans="1:7" x14ac:dyDescent="0.25">
      <c r="A1041" s="24" t="s">
        <v>2100</v>
      </c>
      <c r="B1041" s="24" t="s">
        <v>50</v>
      </c>
      <c r="C1041" s="24" t="s">
        <v>2101</v>
      </c>
      <c r="D1041" s="85">
        <v>274660648</v>
      </c>
      <c r="E1041" s="47">
        <v>265771048</v>
      </c>
      <c r="F1041" s="86">
        <v>540431696</v>
      </c>
      <c r="G1041" s="42"/>
    </row>
    <row r="1042" spans="1:7" x14ac:dyDescent="0.25">
      <c r="A1042" s="20" t="s">
        <v>2102</v>
      </c>
      <c r="B1042" s="20" t="s">
        <v>50</v>
      </c>
      <c r="C1042" s="20" t="s">
        <v>2103</v>
      </c>
      <c r="D1042" s="83">
        <v>534984343</v>
      </c>
      <c r="E1042" s="49">
        <v>494920635</v>
      </c>
      <c r="F1042" s="84">
        <v>1029904978</v>
      </c>
      <c r="G1042" s="42"/>
    </row>
    <row r="1043" spans="1:7" x14ac:dyDescent="0.25">
      <c r="A1043" s="24" t="s">
        <v>2104</v>
      </c>
      <c r="B1043" s="24" t="s">
        <v>50</v>
      </c>
      <c r="C1043" s="24" t="s">
        <v>402</v>
      </c>
      <c r="D1043" s="85">
        <v>242414841</v>
      </c>
      <c r="E1043" s="47">
        <v>239971970</v>
      </c>
      <c r="F1043" s="86">
        <v>482386811</v>
      </c>
      <c r="G1043" s="42"/>
    </row>
    <row r="1044" spans="1:7" x14ac:dyDescent="0.25">
      <c r="A1044" s="20" t="s">
        <v>2105</v>
      </c>
      <c r="B1044" s="20" t="s">
        <v>50</v>
      </c>
      <c r="C1044" s="20" t="s">
        <v>2106</v>
      </c>
      <c r="D1044" s="83">
        <v>677017224</v>
      </c>
      <c r="E1044" s="49">
        <v>565862799</v>
      </c>
      <c r="F1044" s="84">
        <v>1242880023</v>
      </c>
      <c r="G1044" s="42"/>
    </row>
    <row r="1045" spans="1:7" x14ac:dyDescent="0.25">
      <c r="A1045" s="24" t="s">
        <v>2107</v>
      </c>
      <c r="B1045" s="24" t="s">
        <v>50</v>
      </c>
      <c r="C1045" s="24" t="s">
        <v>2108</v>
      </c>
      <c r="D1045" s="85">
        <v>266217370</v>
      </c>
      <c r="E1045" s="47">
        <v>229129395</v>
      </c>
      <c r="F1045" s="86">
        <v>495346765</v>
      </c>
      <c r="G1045" s="42"/>
    </row>
    <row r="1046" spans="1:7" x14ac:dyDescent="0.25">
      <c r="A1046" s="20" t="s">
        <v>2109</v>
      </c>
      <c r="B1046" s="20" t="s">
        <v>50</v>
      </c>
      <c r="C1046" s="20" t="s">
        <v>2110</v>
      </c>
      <c r="D1046" s="83">
        <v>275171081</v>
      </c>
      <c r="E1046" s="49">
        <v>285315356</v>
      </c>
      <c r="F1046" s="84">
        <v>560486437</v>
      </c>
      <c r="G1046" s="42"/>
    </row>
    <row r="1047" spans="1:7" x14ac:dyDescent="0.25">
      <c r="A1047" s="24" t="s">
        <v>198</v>
      </c>
      <c r="B1047" s="24" t="s">
        <v>50</v>
      </c>
      <c r="C1047" s="24" t="s">
        <v>199</v>
      </c>
      <c r="D1047" s="85">
        <v>1651315240</v>
      </c>
      <c r="E1047" s="47">
        <v>2545493075</v>
      </c>
      <c r="F1047" s="86">
        <v>4196808315</v>
      </c>
      <c r="G1047" s="42"/>
    </row>
    <row r="1048" spans="1:7" x14ac:dyDescent="0.25">
      <c r="A1048" s="20" t="s">
        <v>2111</v>
      </c>
      <c r="B1048" s="20" t="s">
        <v>50</v>
      </c>
      <c r="C1048" s="20" t="s">
        <v>2112</v>
      </c>
      <c r="D1048" s="83">
        <v>93298028</v>
      </c>
      <c r="E1048" s="49">
        <v>75334695</v>
      </c>
      <c r="F1048" s="84">
        <v>168632723</v>
      </c>
      <c r="G1048" s="42"/>
    </row>
    <row r="1049" spans="1:7" x14ac:dyDescent="0.25">
      <c r="A1049" s="24" t="s">
        <v>2113</v>
      </c>
      <c r="B1049" s="24" t="s">
        <v>50</v>
      </c>
      <c r="C1049" s="24" t="s">
        <v>2114</v>
      </c>
      <c r="D1049" s="85">
        <v>119620220</v>
      </c>
      <c r="E1049" s="47">
        <v>116945074</v>
      </c>
      <c r="F1049" s="86">
        <v>236565294</v>
      </c>
      <c r="G1049" s="42"/>
    </row>
    <row r="1050" spans="1:7" x14ac:dyDescent="0.25">
      <c r="A1050" s="20" t="s">
        <v>2115</v>
      </c>
      <c r="B1050" s="20" t="s">
        <v>50</v>
      </c>
      <c r="C1050" s="20" t="s">
        <v>2116</v>
      </c>
      <c r="D1050" s="83">
        <v>190081307</v>
      </c>
      <c r="E1050" s="49">
        <v>174126521</v>
      </c>
      <c r="F1050" s="84">
        <v>364207828</v>
      </c>
      <c r="G1050" s="42"/>
    </row>
    <row r="1051" spans="1:7" x14ac:dyDescent="0.25">
      <c r="A1051" s="24" t="s">
        <v>2117</v>
      </c>
      <c r="B1051" s="24" t="s">
        <v>50</v>
      </c>
      <c r="C1051" s="24" t="s">
        <v>2118</v>
      </c>
      <c r="D1051" s="85">
        <v>265419868</v>
      </c>
      <c r="E1051" s="47">
        <v>236356275</v>
      </c>
      <c r="F1051" s="86">
        <v>501776143</v>
      </c>
      <c r="G1051" s="42"/>
    </row>
    <row r="1052" spans="1:7" x14ac:dyDescent="0.25">
      <c r="A1052" s="20" t="s">
        <v>192</v>
      </c>
      <c r="B1052" s="20" t="s">
        <v>50</v>
      </c>
      <c r="C1052" s="20" t="s">
        <v>193</v>
      </c>
      <c r="D1052" s="83">
        <v>1373004431</v>
      </c>
      <c r="E1052" s="49">
        <v>1412811844</v>
      </c>
      <c r="F1052" s="84">
        <v>2785816275</v>
      </c>
      <c r="G1052" s="42"/>
    </row>
    <row r="1053" spans="1:7" x14ac:dyDescent="0.25">
      <c r="A1053" s="24" t="s">
        <v>2119</v>
      </c>
      <c r="B1053" s="24" t="s">
        <v>50</v>
      </c>
      <c r="C1053" s="24" t="s">
        <v>2120</v>
      </c>
      <c r="D1053" s="85">
        <v>574498369</v>
      </c>
      <c r="E1053" s="47">
        <v>598292690</v>
      </c>
      <c r="F1053" s="86">
        <v>1172791059</v>
      </c>
      <c r="G1053" s="42"/>
    </row>
    <row r="1054" spans="1:7" x14ac:dyDescent="0.25">
      <c r="A1054" s="20" t="s">
        <v>2121</v>
      </c>
      <c r="B1054" s="20" t="s">
        <v>52</v>
      </c>
      <c r="C1054" s="20" t="s">
        <v>52</v>
      </c>
      <c r="D1054" s="83">
        <v>1546830168</v>
      </c>
      <c r="E1054" s="49">
        <v>1245106337</v>
      </c>
      <c r="F1054" s="84">
        <v>2791936505</v>
      </c>
      <c r="G1054" s="42"/>
    </row>
    <row r="1055" spans="1:7" x14ac:dyDescent="0.25">
      <c r="A1055" s="24" t="s">
        <v>2122</v>
      </c>
      <c r="B1055" s="24" t="s">
        <v>52</v>
      </c>
      <c r="C1055" s="24" t="s">
        <v>2123</v>
      </c>
      <c r="D1055" s="85">
        <v>1056512484</v>
      </c>
      <c r="E1055" s="47">
        <v>720643777</v>
      </c>
      <c r="F1055" s="86">
        <v>1777156261</v>
      </c>
      <c r="G1055" s="42"/>
    </row>
    <row r="1056" spans="1:7" x14ac:dyDescent="0.25">
      <c r="A1056" s="20" t="s">
        <v>2124</v>
      </c>
      <c r="B1056" s="20" t="s">
        <v>52</v>
      </c>
      <c r="C1056" s="20" t="s">
        <v>2125</v>
      </c>
      <c r="D1056" s="83">
        <v>124620041</v>
      </c>
      <c r="E1056" s="49">
        <v>61853827</v>
      </c>
      <c r="F1056" s="84">
        <v>186473868</v>
      </c>
      <c r="G1056" s="42"/>
    </row>
    <row r="1057" spans="1:7" x14ac:dyDescent="0.25">
      <c r="A1057" s="24" t="s">
        <v>2126</v>
      </c>
      <c r="B1057" s="24" t="s">
        <v>52</v>
      </c>
      <c r="C1057" s="24" t="s">
        <v>2127</v>
      </c>
      <c r="D1057" s="85">
        <v>1009876642</v>
      </c>
      <c r="E1057" s="47">
        <v>373431383</v>
      </c>
      <c r="F1057" s="86">
        <v>1383308025</v>
      </c>
      <c r="G1057" s="42"/>
    </row>
    <row r="1058" spans="1:7" x14ac:dyDescent="0.25">
      <c r="A1058" s="20" t="s">
        <v>2128</v>
      </c>
      <c r="B1058" s="20" t="s">
        <v>52</v>
      </c>
      <c r="C1058" s="20" t="s">
        <v>2129</v>
      </c>
      <c r="D1058" s="83">
        <v>98570878</v>
      </c>
      <c r="E1058" s="49">
        <v>67503962</v>
      </c>
      <c r="F1058" s="84">
        <v>166074840</v>
      </c>
      <c r="G1058" s="42"/>
    </row>
    <row r="1059" spans="1:7" x14ac:dyDescent="0.25">
      <c r="A1059" s="24" t="s">
        <v>2130</v>
      </c>
      <c r="B1059" s="24" t="s">
        <v>52</v>
      </c>
      <c r="C1059" s="24" t="s">
        <v>2131</v>
      </c>
      <c r="D1059" s="85">
        <v>1182685674</v>
      </c>
      <c r="E1059" s="47">
        <v>903808609</v>
      </c>
      <c r="F1059" s="86">
        <v>2086494283</v>
      </c>
      <c r="G1059" s="42"/>
    </row>
    <row r="1060" spans="1:7" x14ac:dyDescent="0.25">
      <c r="A1060" s="20" t="s">
        <v>2132</v>
      </c>
      <c r="B1060" s="20" t="s">
        <v>52</v>
      </c>
      <c r="C1060" s="20" t="s">
        <v>2133</v>
      </c>
      <c r="D1060" s="83">
        <v>2606517028</v>
      </c>
      <c r="E1060" s="49">
        <v>1023978571</v>
      </c>
      <c r="F1060" s="84">
        <v>3630495599</v>
      </c>
      <c r="G1060" s="42"/>
    </row>
    <row r="1061" spans="1:7" x14ac:dyDescent="0.25">
      <c r="A1061" s="24" t="s">
        <v>200</v>
      </c>
      <c r="B1061" s="24" t="s">
        <v>54</v>
      </c>
      <c r="C1061" s="24" t="s">
        <v>201</v>
      </c>
      <c r="D1061" s="85">
        <v>1924433133</v>
      </c>
      <c r="E1061" s="47">
        <v>2631918678</v>
      </c>
      <c r="F1061" s="86">
        <v>4556351811</v>
      </c>
      <c r="G1061" s="42"/>
    </row>
    <row r="1062" spans="1:7" x14ac:dyDescent="0.25">
      <c r="A1062" s="20" t="s">
        <v>2134</v>
      </c>
      <c r="B1062" s="20" t="s">
        <v>54</v>
      </c>
      <c r="C1062" s="20" t="s">
        <v>2135</v>
      </c>
      <c r="D1062" s="83">
        <v>574025062</v>
      </c>
      <c r="E1062" s="49">
        <v>667218015</v>
      </c>
      <c r="F1062" s="84">
        <v>1241243077</v>
      </c>
      <c r="G1062" s="42"/>
    </row>
    <row r="1063" spans="1:7" x14ac:dyDescent="0.25">
      <c r="A1063" s="24" t="s">
        <v>2136</v>
      </c>
      <c r="B1063" s="24" t="s">
        <v>54</v>
      </c>
      <c r="C1063" s="24" t="s">
        <v>2137</v>
      </c>
      <c r="D1063" s="85">
        <v>64946093</v>
      </c>
      <c r="E1063" s="47">
        <v>30526285</v>
      </c>
      <c r="F1063" s="86">
        <v>95472378</v>
      </c>
      <c r="G1063" s="42"/>
    </row>
    <row r="1064" spans="1:7" x14ac:dyDescent="0.25">
      <c r="A1064" s="20" t="s">
        <v>2138</v>
      </c>
      <c r="B1064" s="20" t="s">
        <v>54</v>
      </c>
      <c r="C1064" s="20" t="s">
        <v>2139</v>
      </c>
      <c r="D1064" s="83">
        <v>593430412</v>
      </c>
      <c r="E1064" s="49">
        <v>300754212</v>
      </c>
      <c r="F1064" s="84">
        <v>894184624</v>
      </c>
      <c r="G1064" s="42"/>
    </row>
    <row r="1065" spans="1:7" x14ac:dyDescent="0.25">
      <c r="A1065" s="24" t="s">
        <v>2140</v>
      </c>
      <c r="B1065" s="24" t="s">
        <v>54</v>
      </c>
      <c r="C1065" s="24" t="s">
        <v>2141</v>
      </c>
      <c r="D1065" s="85">
        <v>56748034</v>
      </c>
      <c r="E1065" s="47">
        <v>25681339</v>
      </c>
      <c r="F1065" s="86">
        <v>82429373</v>
      </c>
      <c r="G1065" s="42"/>
    </row>
    <row r="1066" spans="1:7" x14ac:dyDescent="0.25">
      <c r="A1066" s="20" t="s">
        <v>2142</v>
      </c>
      <c r="B1066" s="20" t="s">
        <v>54</v>
      </c>
      <c r="C1066" s="20" t="s">
        <v>2143</v>
      </c>
      <c r="D1066" s="83">
        <v>355131046</v>
      </c>
      <c r="E1066" s="49">
        <v>272793312</v>
      </c>
      <c r="F1066" s="84">
        <v>627924358</v>
      </c>
      <c r="G1066" s="42"/>
    </row>
    <row r="1067" spans="1:7" x14ac:dyDescent="0.25">
      <c r="A1067" s="24" t="s">
        <v>2144</v>
      </c>
      <c r="B1067" s="24" t="s">
        <v>54</v>
      </c>
      <c r="C1067" s="24" t="s">
        <v>2145</v>
      </c>
      <c r="D1067" s="85">
        <v>268034887</v>
      </c>
      <c r="E1067" s="47">
        <v>295000350</v>
      </c>
      <c r="F1067" s="86">
        <v>563035237</v>
      </c>
      <c r="G1067" s="42"/>
    </row>
    <row r="1068" spans="1:7" x14ac:dyDescent="0.25">
      <c r="A1068" s="20" t="s">
        <v>2146</v>
      </c>
      <c r="B1068" s="20" t="s">
        <v>54</v>
      </c>
      <c r="C1068" s="20" t="s">
        <v>2147</v>
      </c>
      <c r="D1068" s="83">
        <v>384318420</v>
      </c>
      <c r="E1068" s="49">
        <v>168533297</v>
      </c>
      <c r="F1068" s="84">
        <v>552851717</v>
      </c>
      <c r="G1068" s="42"/>
    </row>
    <row r="1069" spans="1:7" x14ac:dyDescent="0.25">
      <c r="A1069" s="24" t="s">
        <v>2148</v>
      </c>
      <c r="B1069" s="24" t="s">
        <v>54</v>
      </c>
      <c r="C1069" s="24" t="s">
        <v>2149</v>
      </c>
      <c r="D1069" s="85">
        <v>397646923</v>
      </c>
      <c r="E1069" s="47">
        <v>226668758</v>
      </c>
      <c r="F1069" s="86">
        <v>624315681</v>
      </c>
      <c r="G1069" s="42"/>
    </row>
    <row r="1070" spans="1:7" x14ac:dyDescent="0.25">
      <c r="A1070" s="20" t="s">
        <v>2150</v>
      </c>
      <c r="B1070" s="20" t="s">
        <v>54</v>
      </c>
      <c r="C1070" s="20" t="s">
        <v>2151</v>
      </c>
      <c r="D1070" s="83">
        <v>1035240728</v>
      </c>
      <c r="E1070" s="49">
        <v>655800281</v>
      </c>
      <c r="F1070" s="84">
        <v>1691041009</v>
      </c>
      <c r="G1070" s="42"/>
    </row>
    <row r="1071" spans="1:7" x14ac:dyDescent="0.25">
      <c r="A1071" s="24" t="s">
        <v>2152</v>
      </c>
      <c r="B1071" s="24" t="s">
        <v>54</v>
      </c>
      <c r="C1071" s="24" t="s">
        <v>2153</v>
      </c>
      <c r="D1071" s="85">
        <v>325795503</v>
      </c>
      <c r="E1071" s="47">
        <v>193224972</v>
      </c>
      <c r="F1071" s="86">
        <v>519020475</v>
      </c>
      <c r="G1071" s="42"/>
    </row>
    <row r="1072" spans="1:7" x14ac:dyDescent="0.25">
      <c r="A1072" s="20" t="s">
        <v>2154</v>
      </c>
      <c r="B1072" s="20" t="s">
        <v>54</v>
      </c>
      <c r="C1072" s="20" t="s">
        <v>2155</v>
      </c>
      <c r="D1072" s="83">
        <v>48533677</v>
      </c>
      <c r="E1072" s="49">
        <v>18616680</v>
      </c>
      <c r="F1072" s="84">
        <v>67150357</v>
      </c>
      <c r="G1072" s="42"/>
    </row>
    <row r="1073" spans="1:7" x14ac:dyDescent="0.25">
      <c r="A1073" s="24" t="s">
        <v>2156</v>
      </c>
      <c r="B1073" s="24" t="s">
        <v>54</v>
      </c>
      <c r="C1073" s="24" t="s">
        <v>385</v>
      </c>
      <c r="D1073" s="85">
        <v>94993801</v>
      </c>
      <c r="E1073" s="47">
        <v>79233243</v>
      </c>
      <c r="F1073" s="86">
        <v>174227044</v>
      </c>
      <c r="G1073" s="42"/>
    </row>
    <row r="1074" spans="1:7" x14ac:dyDescent="0.25">
      <c r="A1074" s="20" t="s">
        <v>2157</v>
      </c>
      <c r="B1074" s="20" t="s">
        <v>54</v>
      </c>
      <c r="C1074" s="20" t="s">
        <v>2158</v>
      </c>
      <c r="D1074" s="83">
        <v>38866157</v>
      </c>
      <c r="E1074" s="49">
        <v>23862956</v>
      </c>
      <c r="F1074" s="84">
        <v>62729113</v>
      </c>
      <c r="G1074" s="42"/>
    </row>
    <row r="1075" spans="1:7" x14ac:dyDescent="0.25">
      <c r="A1075" s="24" t="s">
        <v>2159</v>
      </c>
      <c r="B1075" s="24" t="s">
        <v>54</v>
      </c>
      <c r="C1075" s="24" t="s">
        <v>2160</v>
      </c>
      <c r="D1075" s="85">
        <v>260466389</v>
      </c>
      <c r="E1075" s="47">
        <v>131787512</v>
      </c>
      <c r="F1075" s="86">
        <v>392253901</v>
      </c>
      <c r="G1075" s="42"/>
    </row>
    <row r="1076" spans="1:7" x14ac:dyDescent="0.25">
      <c r="A1076" s="20" t="s">
        <v>2161</v>
      </c>
      <c r="B1076" s="20" t="s">
        <v>54</v>
      </c>
      <c r="C1076" s="20" t="s">
        <v>2162</v>
      </c>
      <c r="D1076" s="83">
        <v>365894214</v>
      </c>
      <c r="E1076" s="49">
        <v>132445021</v>
      </c>
      <c r="F1076" s="84">
        <v>498339235</v>
      </c>
      <c r="G1076" s="42"/>
    </row>
    <row r="1077" spans="1:7" x14ac:dyDescent="0.25">
      <c r="A1077" s="24" t="s">
        <v>2163</v>
      </c>
      <c r="B1077" s="24" t="s">
        <v>54</v>
      </c>
      <c r="C1077" s="24" t="s">
        <v>2164</v>
      </c>
      <c r="D1077" s="85">
        <v>386441317</v>
      </c>
      <c r="E1077" s="47">
        <v>442838639</v>
      </c>
      <c r="F1077" s="86">
        <v>829279956</v>
      </c>
      <c r="G1077" s="42"/>
    </row>
    <row r="1078" spans="1:7" x14ac:dyDescent="0.25">
      <c r="A1078" s="20" t="s">
        <v>2165</v>
      </c>
      <c r="B1078" s="20" t="s">
        <v>54</v>
      </c>
      <c r="C1078" s="20" t="s">
        <v>2166</v>
      </c>
      <c r="D1078" s="83">
        <v>470400446</v>
      </c>
      <c r="E1078" s="49">
        <v>275278578</v>
      </c>
      <c r="F1078" s="84">
        <v>745679024</v>
      </c>
      <c r="G1078" s="42"/>
    </row>
    <row r="1079" spans="1:7" x14ac:dyDescent="0.25">
      <c r="A1079" s="24" t="s">
        <v>2167</v>
      </c>
      <c r="B1079" s="24" t="s">
        <v>54</v>
      </c>
      <c r="C1079" s="24" t="s">
        <v>583</v>
      </c>
      <c r="D1079" s="85">
        <v>475632230</v>
      </c>
      <c r="E1079" s="47">
        <v>546259160</v>
      </c>
      <c r="F1079" s="86">
        <v>1021891390</v>
      </c>
      <c r="G1079" s="42"/>
    </row>
    <row r="1080" spans="1:7" x14ac:dyDescent="0.25">
      <c r="A1080" s="20" t="s">
        <v>2168</v>
      </c>
      <c r="B1080" s="20" t="s">
        <v>56</v>
      </c>
      <c r="C1080" s="20" t="s">
        <v>2169</v>
      </c>
      <c r="D1080" s="83">
        <v>751725922</v>
      </c>
      <c r="E1080" s="49">
        <v>907799365</v>
      </c>
      <c r="F1080" s="84">
        <v>1659525287</v>
      </c>
      <c r="G1080" s="42"/>
    </row>
    <row r="1081" spans="1:7" x14ac:dyDescent="0.25">
      <c r="A1081" s="24" t="s">
        <v>2170</v>
      </c>
      <c r="B1081" s="24" t="s">
        <v>56</v>
      </c>
      <c r="C1081" s="24" t="s">
        <v>2171</v>
      </c>
      <c r="D1081" s="85">
        <v>80857471</v>
      </c>
      <c r="E1081" s="47">
        <v>86698070</v>
      </c>
      <c r="F1081" s="86">
        <v>167555541</v>
      </c>
      <c r="G1081" s="42"/>
    </row>
    <row r="1082" spans="1:7" x14ac:dyDescent="0.25">
      <c r="A1082" s="20" t="s">
        <v>2172</v>
      </c>
      <c r="B1082" s="20" t="s">
        <v>56</v>
      </c>
      <c r="C1082" s="20" t="s">
        <v>2173</v>
      </c>
      <c r="D1082" s="83">
        <v>1289809256</v>
      </c>
      <c r="E1082" s="49">
        <v>798638132</v>
      </c>
      <c r="F1082" s="84">
        <v>2088447388</v>
      </c>
      <c r="G1082" s="42"/>
    </row>
    <row r="1083" spans="1:7" x14ac:dyDescent="0.25">
      <c r="A1083" s="24" t="s">
        <v>2174</v>
      </c>
      <c r="B1083" s="24" t="s">
        <v>56</v>
      </c>
      <c r="C1083" s="24" t="s">
        <v>2175</v>
      </c>
      <c r="D1083" s="85">
        <v>1514776958</v>
      </c>
      <c r="E1083" s="47">
        <v>1155695354</v>
      </c>
      <c r="F1083" s="86">
        <v>2670472312</v>
      </c>
      <c r="G1083" s="42"/>
    </row>
    <row r="1084" spans="1:7" x14ac:dyDescent="0.25">
      <c r="A1084" s="20" t="s">
        <v>2176</v>
      </c>
      <c r="B1084" s="20" t="s">
        <v>56</v>
      </c>
      <c r="C1084" s="20" t="s">
        <v>2177</v>
      </c>
      <c r="D1084" s="83">
        <v>379094616</v>
      </c>
      <c r="E1084" s="49">
        <v>190924325</v>
      </c>
      <c r="F1084" s="84">
        <v>570018941</v>
      </c>
      <c r="G1084" s="42"/>
    </row>
    <row r="1085" spans="1:7" x14ac:dyDescent="0.25">
      <c r="A1085" s="24" t="s">
        <v>2178</v>
      </c>
      <c r="B1085" s="24" t="s">
        <v>56</v>
      </c>
      <c r="C1085" s="24" t="s">
        <v>2179</v>
      </c>
      <c r="D1085" s="85">
        <v>1545442996</v>
      </c>
      <c r="E1085" s="47">
        <v>444826105</v>
      </c>
      <c r="F1085" s="86">
        <v>1990269101</v>
      </c>
      <c r="G1085" s="42"/>
    </row>
    <row r="1086" spans="1:7" x14ac:dyDescent="0.25">
      <c r="A1086" s="20" t="s">
        <v>2180</v>
      </c>
      <c r="B1086" s="20" t="s">
        <v>56</v>
      </c>
      <c r="C1086" s="20" t="s">
        <v>2181</v>
      </c>
      <c r="D1086" s="83">
        <v>704731362</v>
      </c>
      <c r="E1086" s="49">
        <v>464694328</v>
      </c>
      <c r="F1086" s="84">
        <v>1169425690</v>
      </c>
      <c r="G1086" s="42"/>
    </row>
    <row r="1087" spans="1:7" x14ac:dyDescent="0.25">
      <c r="A1087" s="24" t="s">
        <v>2182</v>
      </c>
      <c r="B1087" s="24" t="s">
        <v>56</v>
      </c>
      <c r="C1087" s="24" t="s">
        <v>2183</v>
      </c>
      <c r="D1087" s="85">
        <v>259339907</v>
      </c>
      <c r="E1087" s="47">
        <v>290341388</v>
      </c>
      <c r="F1087" s="86">
        <v>549681295</v>
      </c>
      <c r="G1087" s="42"/>
    </row>
    <row r="1088" spans="1:7" x14ac:dyDescent="0.25">
      <c r="A1088" s="20" t="s">
        <v>2184</v>
      </c>
      <c r="B1088" s="20" t="s">
        <v>56</v>
      </c>
      <c r="C1088" s="20" t="s">
        <v>392</v>
      </c>
      <c r="D1088" s="83">
        <v>114090250</v>
      </c>
      <c r="E1088" s="49">
        <v>89928084</v>
      </c>
      <c r="F1088" s="84">
        <v>204018334</v>
      </c>
      <c r="G1088" s="42"/>
    </row>
    <row r="1089" spans="1:7" x14ac:dyDescent="0.25">
      <c r="A1089" s="24" t="s">
        <v>2185</v>
      </c>
      <c r="B1089" s="24" t="s">
        <v>56</v>
      </c>
      <c r="C1089" s="24" t="s">
        <v>1896</v>
      </c>
      <c r="D1089" s="85">
        <v>489915761</v>
      </c>
      <c r="E1089" s="47">
        <v>314613046</v>
      </c>
      <c r="F1089" s="86">
        <v>804528807</v>
      </c>
      <c r="G1089" s="42"/>
    </row>
    <row r="1090" spans="1:7" x14ac:dyDescent="0.25">
      <c r="A1090" s="20" t="s">
        <v>2186</v>
      </c>
      <c r="B1090" s="20" t="s">
        <v>56</v>
      </c>
      <c r="C1090" s="20" t="s">
        <v>1716</v>
      </c>
      <c r="D1090" s="83">
        <v>153177344</v>
      </c>
      <c r="E1090" s="49">
        <v>121453736</v>
      </c>
      <c r="F1090" s="84">
        <v>274631080</v>
      </c>
      <c r="G1090" s="42"/>
    </row>
    <row r="1091" spans="1:7" x14ac:dyDescent="0.25">
      <c r="A1091" s="24" t="s">
        <v>2187</v>
      </c>
      <c r="B1091" s="24" t="s">
        <v>56</v>
      </c>
      <c r="C1091" s="24" t="s">
        <v>2188</v>
      </c>
      <c r="D1091" s="85">
        <v>806131146</v>
      </c>
      <c r="E1091" s="47">
        <v>612575506</v>
      </c>
      <c r="F1091" s="86">
        <v>1418706652</v>
      </c>
      <c r="G1091" s="42"/>
    </row>
    <row r="1092" spans="1:7" x14ac:dyDescent="0.25">
      <c r="A1092" s="20" t="s">
        <v>2189</v>
      </c>
      <c r="B1092" s="20" t="s">
        <v>56</v>
      </c>
      <c r="C1092" s="20" t="s">
        <v>2190</v>
      </c>
      <c r="D1092" s="83">
        <v>596352741</v>
      </c>
      <c r="E1092" s="49">
        <v>436105124</v>
      </c>
      <c r="F1092" s="84">
        <v>1032457865</v>
      </c>
      <c r="G1092" s="42"/>
    </row>
    <row r="1093" spans="1:7" x14ac:dyDescent="0.25">
      <c r="A1093" s="24" t="s">
        <v>2191</v>
      </c>
      <c r="B1093" s="24" t="s">
        <v>58</v>
      </c>
      <c r="C1093" s="24" t="s">
        <v>2192</v>
      </c>
      <c r="D1093" s="85">
        <v>712800018</v>
      </c>
      <c r="E1093" s="47">
        <v>707496908</v>
      </c>
      <c r="F1093" s="86">
        <v>1420296926</v>
      </c>
      <c r="G1093" s="42"/>
    </row>
    <row r="1094" spans="1:7" x14ac:dyDescent="0.25">
      <c r="A1094" s="20" t="s">
        <v>2193</v>
      </c>
      <c r="B1094" s="20" t="s">
        <v>58</v>
      </c>
      <c r="C1094" s="20" t="s">
        <v>2194</v>
      </c>
      <c r="D1094" s="83">
        <v>67860444</v>
      </c>
      <c r="E1094" s="49">
        <v>84445381</v>
      </c>
      <c r="F1094" s="84">
        <v>152305825</v>
      </c>
      <c r="G1094" s="42"/>
    </row>
    <row r="1095" spans="1:7" x14ac:dyDescent="0.25">
      <c r="A1095" s="24" t="s">
        <v>2195</v>
      </c>
      <c r="B1095" s="24" t="s">
        <v>60</v>
      </c>
      <c r="C1095" s="24" t="s">
        <v>2196</v>
      </c>
      <c r="D1095" s="85">
        <v>846613435</v>
      </c>
      <c r="E1095" s="47">
        <v>1026609582</v>
      </c>
      <c r="F1095" s="86">
        <v>1873223017</v>
      </c>
      <c r="G1095" s="42"/>
    </row>
    <row r="1096" spans="1:7" x14ac:dyDescent="0.25">
      <c r="A1096" s="20" t="s">
        <v>2197</v>
      </c>
      <c r="B1096" s="20" t="s">
        <v>60</v>
      </c>
      <c r="C1096" s="20" t="s">
        <v>2198</v>
      </c>
      <c r="D1096" s="83">
        <v>253438921</v>
      </c>
      <c r="E1096" s="49">
        <v>171896190</v>
      </c>
      <c r="F1096" s="84">
        <v>425335111</v>
      </c>
      <c r="G1096" s="42"/>
    </row>
    <row r="1097" spans="1:7" x14ac:dyDescent="0.25">
      <c r="A1097" s="24" t="s">
        <v>2199</v>
      </c>
      <c r="B1097" s="24" t="s">
        <v>62</v>
      </c>
      <c r="C1097" s="24" t="s">
        <v>2200</v>
      </c>
      <c r="D1097" s="85">
        <v>792923688</v>
      </c>
      <c r="E1097" s="47">
        <v>492133419</v>
      </c>
      <c r="F1097" s="86">
        <v>1285057107</v>
      </c>
      <c r="G1097" s="42"/>
    </row>
    <row r="1098" spans="1:7" x14ac:dyDescent="0.25">
      <c r="A1098" s="20" t="s">
        <v>2201</v>
      </c>
      <c r="B1098" s="20" t="s">
        <v>64</v>
      </c>
      <c r="C1098" s="20" t="s">
        <v>2202</v>
      </c>
      <c r="D1098" s="83">
        <v>1427555682</v>
      </c>
      <c r="E1098" s="49">
        <v>940141908</v>
      </c>
      <c r="F1098" s="84">
        <v>2367697590</v>
      </c>
      <c r="G1098" s="42"/>
    </row>
    <row r="1099" spans="1:7" x14ac:dyDescent="0.25">
      <c r="A1099" s="24" t="s">
        <v>2203</v>
      </c>
      <c r="B1099" s="24" t="s">
        <v>64</v>
      </c>
      <c r="C1099" s="24" t="s">
        <v>512</v>
      </c>
      <c r="D1099" s="85">
        <v>187074250</v>
      </c>
      <c r="E1099" s="47">
        <v>105779479</v>
      </c>
      <c r="F1099" s="86">
        <v>292853729</v>
      </c>
      <c r="G1099" s="42"/>
    </row>
    <row r="1100" spans="1:7" x14ac:dyDescent="0.25">
      <c r="A1100" s="20" t="s">
        <v>2204</v>
      </c>
      <c r="B1100" s="20" t="s">
        <v>64</v>
      </c>
      <c r="C1100" s="20" t="s">
        <v>2205</v>
      </c>
      <c r="D1100" s="83">
        <v>726868753</v>
      </c>
      <c r="E1100" s="49">
        <v>234318828</v>
      </c>
      <c r="F1100" s="84">
        <v>961187581</v>
      </c>
      <c r="G1100" s="42"/>
    </row>
    <row r="1101" spans="1:7" x14ac:dyDescent="0.25">
      <c r="A1101" s="24" t="s">
        <v>2206</v>
      </c>
      <c r="B1101" s="24" t="s">
        <v>64</v>
      </c>
      <c r="C1101" s="24" t="s">
        <v>685</v>
      </c>
      <c r="D1101" s="85">
        <v>157650043</v>
      </c>
      <c r="E1101" s="47">
        <v>67768036</v>
      </c>
      <c r="F1101" s="86">
        <v>225418079</v>
      </c>
      <c r="G1101" s="42"/>
    </row>
    <row r="1102" spans="1:7" x14ac:dyDescent="0.25">
      <c r="A1102" s="20" t="s">
        <v>2207</v>
      </c>
      <c r="B1102" s="20" t="s">
        <v>66</v>
      </c>
      <c r="C1102" s="20" t="s">
        <v>2208</v>
      </c>
      <c r="D1102" s="83">
        <v>886119926</v>
      </c>
      <c r="E1102" s="49">
        <v>437197525</v>
      </c>
      <c r="F1102" s="84">
        <v>1323317451</v>
      </c>
      <c r="G1102" s="42"/>
    </row>
    <row r="1103" spans="1:7" x14ac:dyDescent="0.25">
      <c r="A1103" s="24" t="s">
        <v>2209</v>
      </c>
      <c r="B1103" s="24" t="s">
        <v>66</v>
      </c>
      <c r="C1103" s="24" t="s">
        <v>2210</v>
      </c>
      <c r="D1103" s="85">
        <v>141004335</v>
      </c>
      <c r="E1103" s="47">
        <v>61776531</v>
      </c>
      <c r="F1103" s="86">
        <v>202780866</v>
      </c>
      <c r="G1103" s="42"/>
    </row>
    <row r="1104" spans="1:7" x14ac:dyDescent="0.25">
      <c r="A1104" s="20" t="s">
        <v>2211</v>
      </c>
      <c r="B1104" s="20" t="s">
        <v>66</v>
      </c>
      <c r="C1104" s="20" t="s">
        <v>2212</v>
      </c>
      <c r="D1104" s="83">
        <v>88352068</v>
      </c>
      <c r="E1104" s="49">
        <v>0</v>
      </c>
      <c r="F1104" s="84">
        <v>88352068</v>
      </c>
      <c r="G1104" s="42"/>
    </row>
    <row r="1105" spans="1:7" x14ac:dyDescent="0.25">
      <c r="A1105" s="24" t="s">
        <v>2213</v>
      </c>
      <c r="B1105" s="24" t="s">
        <v>68</v>
      </c>
      <c r="C1105" s="24" t="s">
        <v>2214</v>
      </c>
      <c r="D1105" s="85">
        <v>339521687</v>
      </c>
      <c r="E1105" s="47">
        <v>364166812</v>
      </c>
      <c r="F1105" s="86">
        <v>703688499</v>
      </c>
      <c r="G1105" s="42"/>
    </row>
    <row r="1106" spans="1:7" x14ac:dyDescent="0.25">
      <c r="A1106" s="20" t="s">
        <v>2215</v>
      </c>
      <c r="B1106" s="20" t="s">
        <v>68</v>
      </c>
      <c r="C1106" s="20" t="s">
        <v>2216</v>
      </c>
      <c r="D1106" s="83">
        <v>430189745</v>
      </c>
      <c r="E1106" s="49">
        <v>213432402</v>
      </c>
      <c r="F1106" s="84">
        <v>643622147</v>
      </c>
      <c r="G1106" s="42"/>
    </row>
    <row r="1107" spans="1:7" x14ac:dyDescent="0.25">
      <c r="A1107" s="24" t="s">
        <v>2217</v>
      </c>
      <c r="B1107" s="24" t="s">
        <v>68</v>
      </c>
      <c r="C1107" s="24" t="s">
        <v>2218</v>
      </c>
      <c r="D1107" s="85">
        <v>125573574</v>
      </c>
      <c r="E1107" s="47">
        <v>76813709</v>
      </c>
      <c r="F1107" s="86">
        <v>202387283</v>
      </c>
      <c r="G1107" s="42"/>
    </row>
    <row r="1108" spans="1:7" x14ac:dyDescent="0.25">
      <c r="A1108" s="20" t="s">
        <v>2219</v>
      </c>
      <c r="B1108" s="20" t="s">
        <v>68</v>
      </c>
      <c r="C1108" s="20" t="s">
        <v>2220</v>
      </c>
      <c r="D1108" s="83">
        <v>1677667871</v>
      </c>
      <c r="E1108" s="49">
        <v>677138287</v>
      </c>
      <c r="F1108" s="84">
        <v>2354806158</v>
      </c>
      <c r="G1108" s="42"/>
    </row>
    <row r="1109" spans="1:7" x14ac:dyDescent="0.25">
      <c r="A1109" s="24" t="s">
        <v>59</v>
      </c>
      <c r="B1109" s="24" t="s">
        <v>60</v>
      </c>
      <c r="C1109" s="24" t="s">
        <v>2221</v>
      </c>
      <c r="D1109" s="85">
        <v>609281262</v>
      </c>
      <c r="E1109" s="47">
        <v>255831791</v>
      </c>
      <c r="F1109" s="86">
        <v>865113053</v>
      </c>
      <c r="G1109" s="42"/>
    </row>
    <row r="1110" spans="1:7" x14ac:dyDescent="0.25">
      <c r="A1110" s="20" t="s">
        <v>61</v>
      </c>
      <c r="B1110" s="20" t="s">
        <v>62</v>
      </c>
      <c r="C1110" s="20" t="s">
        <v>2221</v>
      </c>
      <c r="D1110" s="83">
        <v>824610947</v>
      </c>
      <c r="E1110" s="49">
        <v>74026074</v>
      </c>
      <c r="F1110" s="84">
        <v>898637021</v>
      </c>
      <c r="G1110" s="42"/>
    </row>
    <row r="1111" spans="1:7" x14ac:dyDescent="0.25">
      <c r="A1111" s="24" t="s">
        <v>65</v>
      </c>
      <c r="B1111" s="24" t="s">
        <v>66</v>
      </c>
      <c r="C1111" s="24" t="s">
        <v>2221</v>
      </c>
      <c r="D1111" s="85">
        <v>254035842</v>
      </c>
      <c r="E1111" s="47">
        <v>47059199</v>
      </c>
      <c r="F1111" s="86">
        <v>301095041</v>
      </c>
      <c r="G1111" s="42"/>
    </row>
    <row r="1112" spans="1:7" x14ac:dyDescent="0.25">
      <c r="A1112" s="87"/>
      <c r="B1112" s="87"/>
      <c r="C1112" s="87"/>
      <c r="D1112" s="88"/>
      <c r="E1112" s="89"/>
    </row>
    <row r="1113" spans="1:7" x14ac:dyDescent="0.25">
      <c r="A1113" s="144" t="s">
        <v>2222</v>
      </c>
      <c r="B1113" s="144"/>
      <c r="C1113" s="144"/>
      <c r="D1113" s="91">
        <v>689953462782</v>
      </c>
      <c r="E1113" s="56">
        <v>572997303277</v>
      </c>
      <c r="F1113" s="56">
        <v>1262950766059</v>
      </c>
      <c r="G1113" s="116"/>
    </row>
  </sheetData>
  <sheetProtection algorithmName="SHA-512" hashValue="Shu5LUo415tGN9jcdNQNlOc1RJ0rWGqAeUjTY11i1viq7HUazGUUxcWHASbrQlzbcZVTSt3plO5ZmBb0czLcoQ==" saltValue="94vRLoE1BOeB9tseQOVW5g==" spinCount="100000" sheet="1" objects="1" scenarios="1"/>
  <mergeCells count="5">
    <mergeCell ref="A1:F1"/>
    <mergeCell ref="A2:F2"/>
    <mergeCell ref="A1113:C1113"/>
    <mergeCell ref="A3:F3"/>
    <mergeCell ref="A4:F4"/>
  </mergeCells>
  <printOptions horizontalCentered="1"/>
  <pageMargins left="0.11811023622047245" right="0.11811023622047245" top="0.74803149606299213" bottom="0.74803149606299213" header="0.31496062992125984" footer="0.31496062992125984"/>
  <pageSetup scale="70" orientation="portrait" r:id="rId1"/>
  <headerFooter>
    <oddFooter>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_Format xmlns="http://schemas.microsoft.com/sharepoint/v3/fields" xsi:nil="true"/>
    <_Contributor xmlns="http://schemas.microsoft.com/sharepoint/v3/fields" xsi:nil="true"/>
    <_Relation xmlns="http://schemas.microsoft.com/sharepoint/v3/fields" xsi:nil="true"/>
    <Language xmlns="http://schemas.microsoft.com/sharepoint/v3">Inglés</Language>
    <_DCDateCreated xmlns="http://schemas.microsoft.com/sharepoint/v3/fields" xsi:nil="true"/>
    <_RightsManagement xmlns="http://schemas.microsoft.com/sharepoint/v3/fields" xsi:nil="true"/>
    <_Source xmlns="http://schemas.microsoft.com/sharepoint/v3/fields" xsi:nil="true"/>
    <_dlc_DocId xmlns="af7f7f6b-44e7-444a-90a4-d02bbf46acb6">DNPOI-46-713</_dlc_DocId>
    <_Identifier xmlns="http://schemas.microsoft.com/sharepoint/v3/fields" xsi:nil="true"/>
    <_ResourceType xmlns="http://schemas.microsoft.com/sharepoint/v3/fields" xsi:nil="true"/>
    <_dlc_DocIdUrl xmlns="af7f7f6b-44e7-444a-90a4-d02bbf46acb6">
      <Url>https://colaboracion.dnp.gov.co/CDT/_layouts/15/DocIdRedir.aspx?ID=DNPOI-46-713</Url>
      <Description>DNPOI-46-713</Description>
    </_dlc_DocIdUrl>
    <_Publisher xmlns="http://schemas.microsoft.com/sharepoint/v3/fields" xsi:nil="true"/>
    <_DCDateModified xmlns="http://schemas.microsoft.com/sharepoint/v3/fields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asico DNP" ma:contentTypeID="0x01010B005296897013BAF84B858553682CCFA4C200428E43D17418C947A09EDA37C40CBD40" ma:contentTypeVersion="8" ma:contentTypeDescription="Tipo de contenido basico DNP" ma:contentTypeScope="" ma:versionID="99b0b3dd9446880371d2be7a057b38d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af7f7f6b-44e7-444a-90a4-d02bbf46acb6" targetNamespace="http://schemas.microsoft.com/office/2006/metadata/properties" ma:root="true" ma:fieldsID="593d5de085b252cd7b3a568331a8e1c0" ns1:_="" ns2:_="" ns3:_="">
    <xsd:import namespace="http://schemas.microsoft.com/sharepoint/v3"/>
    <xsd:import namespace="http://schemas.microsoft.com/sharepoint/v3/fields"/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_Contributor" minOccurs="0"/>
                <xsd:element ref="ns2:_Coverage" minOccurs="0"/>
                <xsd:element ref="ns2:_DCDateCreated" minOccurs="0"/>
                <xsd:element ref="ns2:_DCDateModified" minOccurs="0"/>
                <xsd:element ref="ns2:_Format" minOccurs="0"/>
                <xsd:element ref="ns2:_Identifier" minOccurs="0"/>
                <xsd:element ref="ns1:Language" minOccurs="0"/>
                <xsd:element ref="ns2:_Publisher" minOccurs="0"/>
                <xsd:element ref="ns2:_Relation" minOccurs="0"/>
                <xsd:element ref="ns2:_RightsManagement" minOccurs="0"/>
                <xsd:element ref="ns2:_Source" minOccurs="0"/>
                <xsd:element ref="ns2:_Resource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5" nillable="true" ma:displayName="Idioma" ma:default="Inglés" ma:internalName="Language">
      <xsd:simpleType>
        <xsd:union memberTypes="dms:Text">
          <xsd:simpleType>
            <xsd:restriction base="dms:Choice">
              <xsd:enumeration value="Árabe (Arabia Saudí)"/>
              <xsd:enumeration value="Búlgaro (Bulgaria)"/>
              <xsd:enumeration value="Chino (Hong Kong, RAE)"/>
              <xsd:enumeration value="Chino (República Popular China)"/>
              <xsd:enumeration value="Chino (Taiwán)"/>
              <xsd:enumeration value="Croata (Croacia)"/>
              <xsd:enumeration value="Checo (República Checa)"/>
              <xsd:enumeration value="Danés (Dinamarca)"/>
              <xsd:enumeration value="Neerlandés (Países Bajos)"/>
              <xsd:enumeration value="Inglés"/>
              <xsd:enumeration value="Estonio (Estonia)"/>
              <xsd:enumeration value="Finés (Finlandia)"/>
              <xsd:enumeration value="Francés (Francia)"/>
              <xsd:enumeration value="Alemán (Alemania)"/>
              <xsd:enumeration value="Griego (Grecia)"/>
              <xsd:enumeration value="Hebreo (Israel)"/>
              <xsd:enumeration value="Hindi (India)"/>
              <xsd:enumeration value="Húngaro (Hungría)"/>
              <xsd:enumeration value="Indonesio (Indonesia)"/>
              <xsd:enumeration value="Italiano (Italia)"/>
              <xsd:enumeration value="Japonés (Japón)"/>
              <xsd:enumeration value="Coreano (Corea)"/>
              <xsd:enumeration value="Letón (Letonia)"/>
              <xsd:enumeration value="Lituano (Lituania)"/>
              <xsd:enumeration value="Malayo (Malasia)"/>
              <xsd:enumeration value="Noruego (Bokmal) (Noruega)"/>
              <xsd:enumeration value="Polaco (Polonia)"/>
              <xsd:enumeration value="Portugués (Brasil)"/>
              <xsd:enumeration value="Portugués (Portugal)"/>
              <xsd:enumeration value="Rumano (Rumania)"/>
              <xsd:enumeration value="Ruso (Rusia)"/>
              <xsd:enumeration value="Serbio (latino) (Serbia)"/>
              <xsd:enumeration value="Eslovaco (Eslovaquia)"/>
              <xsd:enumeration value="Esloveno (Eslovenia)"/>
              <xsd:enumeration value="Español (España)"/>
              <xsd:enumeration value="Sueco (Suecia)"/>
              <xsd:enumeration value="Tailandés (Tailandia)"/>
              <xsd:enumeration value="Turco (Turquía)"/>
              <xsd:enumeration value="Ucraniano (Ucrania)"/>
              <xsd:enumeration value="Urdu (República Islámica de Pakistán)"/>
              <xsd:enumeration value="Vietnamita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ntributor" ma:index="7" nillable="true" ma:displayName="Colaborador" ma:description="Una o más personas u organizaciones que contribuyeron a este recurso" ma:internalName="_Contributor">
      <xsd:simpleType>
        <xsd:restriction base="dms:Note">
          <xsd:maxLength value="255"/>
        </xsd:restriction>
      </xsd:simpleType>
    </xsd:element>
    <xsd:element name="_Coverage" ma:index="8" nillable="true" ma:displayName="Cobertura" ma:description="La extensión o el ámbito" ma:internalName="_Coverage">
      <xsd:simpleType>
        <xsd:restriction base="dms:Text"/>
      </xsd:simpleType>
    </xsd:element>
    <xsd:element name="_DCDateCreated" ma:index="10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11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  <xsd:element name="_Format" ma:index="13" nillable="true" ma:displayName="Formato" ma:description="Tipo de medio, formato de archivo o dimensiones" ma:internalName="_Format">
      <xsd:simpleType>
        <xsd:restriction base="dms:Text"/>
      </xsd:simpleType>
    </xsd:element>
    <xsd:element name="_Identifier" ma:index="14" nillable="true" ma:displayName="Identificador de recursos" ma:description="Cadena o número de identificación, que suele ser conforme a un sistema de identificación formal" ma:internalName="_Identifier">
      <xsd:simpleType>
        <xsd:restriction base="dms:Text"/>
      </xsd:simpleType>
    </xsd:element>
    <xsd:element name="_Publisher" ma:index="16" nillable="true" ma:displayName="Redactor" ma:description="La persona, organización o servicio que publicó este recurso" ma:internalName="_Publisher">
      <xsd:simpleType>
        <xsd:restriction base="dms:Text"/>
      </xsd:simpleType>
    </xsd:element>
    <xsd:element name="_Relation" ma:index="17" nillable="true" ma:displayName="Relación" ma:description="Referencias a los recursos relacionados" ma:internalName="_Relation">
      <xsd:simpleType>
        <xsd:restriction base="dms:Note">
          <xsd:maxLength value="255"/>
        </xsd:restriction>
      </xsd:simpleType>
    </xsd:element>
    <xsd:element name="_RightsManagement" ma:index="18" nillable="true" ma:displayName="Administración de derechos" ma:description="Información sobre los derechos mantenidos en o sobre este recurso" ma:internalName="_RightsManagement">
      <xsd:simpleType>
        <xsd:restriction base="dms:Note">
          <xsd:maxLength value="255"/>
        </xsd:restriction>
      </xsd:simpleType>
    </xsd:element>
    <xsd:element name="_Source" ma:index="19" nillable="true" ma:displayName="Origen" ma:description="Referencias a los recursos de los que se deriva este recurso" ma:internalName="_Source">
      <xsd:simpleType>
        <xsd:restriction base="dms:Note">
          <xsd:maxLength value="255"/>
        </xsd:restriction>
      </xsd:simpleType>
    </xsd:element>
    <xsd:element name="_ResourceType" ma:index="23" nillable="true" ma:displayName="Tipo de recurso" ma:description="Conjunto de categorías, funciones, géneros o niveles de agregación" ma:internalName="_Resourc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Crea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22" ma:displayName="Título"/>
        <xsd:element ref="dc:subject" minOccurs="0" maxOccurs="1" ma:index="21" ma:displayName="Asunto"/>
        <xsd:element ref="dc:description" minOccurs="0" maxOccurs="1" ma:index="12" ma:displayName="Description"/>
        <xsd:element name="keywords" minOccurs="0" maxOccurs="1" type="xsd:string" ma:index="20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8A25DE-3B39-4BD5-954C-0760C655CB1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af7f7f6b-44e7-444a-90a4-d02bbf46acb6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053404-E039-4BC0-88D7-71FCE6C5BFF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E42699-1488-485A-A9BF-8D8A890AC2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A99A2F-8B11-4CF2-BD7D-D61732369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af7f7f6b-44e7-444a-90a4-d02bbf46a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Anexo 1</vt:lpstr>
      <vt:lpstr>Anexo 2</vt:lpstr>
      <vt:lpstr>Anexo 3</vt:lpstr>
      <vt:lpstr>Anexo 4</vt:lpstr>
      <vt:lpstr>Anexo 5</vt:lpstr>
      <vt:lpstr>Anexo 6</vt:lpstr>
      <vt:lpstr>Anexo 7</vt:lpstr>
      <vt:lpstr>'Anexo 1'!Área_de_impresión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2'!Títulos_a_imprimir</vt:lpstr>
      <vt:lpstr>'Anexo 3'!Títulos_a_imprimir</vt:lpstr>
      <vt:lpstr>'Anexo 4'!Títulos_a_imprimir</vt:lpstr>
      <vt:lpstr>'Anexo 6'!Títulos_a_imprimir</vt:lpstr>
      <vt:lpstr>'Anexo 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GFT-DIFP</dc:creator>
  <cp:lastModifiedBy>Sandra Consuelo Gutierrez Hernandez</cp:lastModifiedBy>
  <cp:lastPrinted>2015-11-25T20:04:30Z</cp:lastPrinted>
  <dcterms:created xsi:type="dcterms:W3CDTF">2015-07-14T20:36:06Z</dcterms:created>
  <dcterms:modified xsi:type="dcterms:W3CDTF">2015-12-03T22:33:15Z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0x01010B005296897013BAF84B858553682CCFA4C200428E43D17418C947A09EDA37C40CBD40</vt:lpwstr>
  </property>
  <property fmtid="{D5CDD505-2E9C-101B-9397-08002B2CF9AE}" pid="3" name="_dlc_DocIdItemGuid">
    <vt:lpwstr>586db3d5-47d8-4354-a694-9b22f7b6fb1c</vt:lpwstr>
  </property>
</Properties>
</file>