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<sst xmlns="http://schemas.openxmlformats.org/spreadsheetml/2006/main" count="32" uniqueCount="32">
  <si>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Entidad Territorial</t>
  </si>
  <si>
    <t>Arauca</t>
  </si>
  <si>
    <t>Boyacá</t>
  </si>
  <si>
    <t>Santander</t>
  </si>
  <si>
    <t>Armenia</t>
  </si>
  <si>
    <t>Barrancabermeja</t>
  </si>
  <si>
    <t>Bucaramanga</t>
  </si>
  <si>
    <t>Cali</t>
  </si>
  <si>
    <t>Cúcuta</t>
  </si>
  <si>
    <t>Duitama</t>
  </si>
  <si>
    <t>Florencia</t>
  </si>
  <si>
    <t>Girón</t>
  </si>
  <si>
    <t>Girardot</t>
  </si>
  <si>
    <t>Ibagué</t>
  </si>
  <si>
    <t>Manizales</t>
  </si>
  <si>
    <t>Montería</t>
  </si>
  <si>
    <t>Pasto</t>
  </si>
  <si>
    <t>Popayán</t>
  </si>
  <si>
    <t>Sincelejo</t>
  </si>
  <si>
    <t>Sogamoso</t>
  </si>
  <si>
    <t>Tunja</t>
  </si>
  <si>
    <t>TOTAL</t>
  </si>
  <si>
    <t>Ministerio de Educación Nacional</t>
  </si>
  <si>
    <t>Oficina Asesora de Planeación y Finanzas</t>
  </si>
  <si>
    <t>Fusagasugá</t>
  </si>
  <si>
    <t>Funcionamiento</t>
  </si>
  <si>
    <t>Giro entidad territorial</t>
  </si>
  <si>
    <t>Giro Fiduciaria La Previsora</t>
  </si>
  <si>
    <t>Aportes patronales 16,33%</t>
  </si>
  <si>
    <t>Aportes docentes 7,625%</t>
  </si>
  <si>
    <t>Total giro prestación de servicios</t>
  </si>
  <si>
    <t xml:space="preserve">PAC ADICIONAL MES DE DICIEMBRE  CORRESPONDIENTE CONPES 85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</si>
</sst>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_ ;_ * \-#,##0_ ;_ * &quot;-&quot;??_ ;_ @_ 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6" fontId="5" fillId="2" borderId="1" xfId="15" applyNumberFormat="1" applyFont="1" applyFill="1" applyBorder="1" applyAlignment="1">
      <alignment horizontal="center"/>
    </xf>
    <xf numFmtId="176" fontId="3" fillId="2" borderId="2" xfId="15" applyNumberFormat="1" applyFont="1" applyFill="1" applyBorder="1" applyAlignment="1">
      <alignment horizontal="center" vertical="center" wrapText="1"/>
    </xf>
    <xf numFmtId="176" fontId="3" fillId="3" borderId="3" xfId="15" applyNumberFormat="1" applyFont="1" applyFill="1" applyBorder="1" applyAlignment="1">
      <alignment horizontal="center" vertical="center" wrapText="1"/>
    </xf>
    <xf numFmtId="176" fontId="3" fillId="3" borderId="4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165" fontId="1" fillId="0" borderId="6" xfId="0" applyNumberFormat="1" applyFont="1" applyBorder="1" applyAlignment="1">
      <alignment horizontal="right" vertical="top" wrapText="1"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176" fontId="4" fillId="3" borderId="13" xfId="15" applyNumberFormat="1" applyFont="1" applyFill="1" applyBorder="1" applyAlignment="1">
      <alignment horizontal="center"/>
    </xf>
    <xf numFmtId="176" fontId="4" fillId="3" borderId="14" xfId="15" applyNumberFormat="1" applyFont="1" applyFill="1" applyBorder="1" applyAlignment="1">
      <alignment horizontal="center"/>
    </xf>
    <xf numFmtId="176" fontId="4" fillId="4" borderId="15" xfId="15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8" sqref="A8:A28"/>
    </sheetView>
  </sheetViews>
  <sheetFormatPr defaultColWidth="11.421875" defaultRowHeight="12.75"/>
  <cols>
    <col min="1" max="1" width="25.7109375" style="0" customWidth="1"/>
    <col min="2" max="2" width="22.57421875" style="0" customWidth="1"/>
    <col min="3" max="3" width="22.140625" style="0" customWidth="1"/>
    <col min="4" max="4" width="22.7109375" style="0" customWidth="1"/>
    <col min="5" max="5" width="19.00390625" style="0" customWidth="1"/>
  </cols>
  <sheetData>
    <row r="1" ht="12.75">
      <c r="A1" s="1" t="s">
        <v>22</v>
      </c>
    </row>
    <row r="2" ht="12.75">
      <c r="A2" s="1" t="s">
        <v>23</v>
      </c>
    </row>
    <row r="4" spans="1:5" ht="12.75">
      <c r="A4" s="25" t="s">
        <v>31</v>
      </c>
      <c r="B4" s="25"/>
      <c r="C4" s="25"/>
      <c r="D4" s="25"/>
      <c r="E4" s="25"/>
    </row>
    <row r="5" spans="1:2" ht="13.5" thickBot="1">
      <c r="A5" s="3"/>
      <c r="B5" s="3"/>
    </row>
    <row r="6" spans="1:5" ht="15.75" thickBot="1">
      <c r="A6" s="23" t="s">
        <v>0</v>
      </c>
      <c r="B6" s="4" t="s">
        <v>26</v>
      </c>
      <c r="C6" s="19" t="s">
        <v>27</v>
      </c>
      <c r="D6" s="20"/>
      <c r="E6" s="21" t="s">
        <v>30</v>
      </c>
    </row>
    <row r="7" spans="1:5" ht="26.25" customHeight="1" thickBot="1">
      <c r="A7" s="24"/>
      <c r="B7" s="5" t="s">
        <v>25</v>
      </c>
      <c r="C7" s="6" t="s">
        <v>28</v>
      </c>
      <c r="D7" s="7" t="s">
        <v>29</v>
      </c>
      <c r="E7" s="22"/>
    </row>
    <row r="8" spans="1:5" ht="16.5" customHeight="1">
      <c r="A8" s="16" t="s">
        <v>1</v>
      </c>
      <c r="B8" s="12">
        <v>7469528460</v>
      </c>
      <c r="C8" s="12">
        <v>781773207</v>
      </c>
      <c r="D8" s="13">
        <v>0</v>
      </c>
      <c r="E8" s="12">
        <f>SUM(B8:D8)</f>
        <v>8251301667</v>
      </c>
    </row>
    <row r="9" spans="1:5" ht="16.5" customHeight="1">
      <c r="A9" s="17" t="s">
        <v>2</v>
      </c>
      <c r="B9" s="10">
        <v>36471100639</v>
      </c>
      <c r="C9" s="10">
        <v>4588219761</v>
      </c>
      <c r="D9" s="10">
        <v>1006501932</v>
      </c>
      <c r="E9" s="10">
        <f aca="true" t="shared" si="0" ref="E9:E28">SUM(B9:D9)</f>
        <v>42065822332</v>
      </c>
    </row>
    <row r="10" spans="1:5" ht="16.5" customHeight="1">
      <c r="A10" s="17" t="s">
        <v>3</v>
      </c>
      <c r="B10" s="10">
        <v>21838054632</v>
      </c>
      <c r="C10" s="10">
        <v>2368533205</v>
      </c>
      <c r="D10" s="11">
        <v>0</v>
      </c>
      <c r="E10" s="10">
        <f t="shared" si="0"/>
        <v>24206587837</v>
      </c>
    </row>
    <row r="11" spans="1:5" ht="16.5" customHeight="1">
      <c r="A11" s="17" t="s">
        <v>4</v>
      </c>
      <c r="B11" s="10">
        <v>2680219341</v>
      </c>
      <c r="C11" s="10">
        <v>1126865685</v>
      </c>
      <c r="D11" s="11">
        <v>267959153</v>
      </c>
      <c r="E11" s="10">
        <f t="shared" si="0"/>
        <v>4075044179</v>
      </c>
    </row>
    <row r="12" spans="1:5" ht="16.5" customHeight="1">
      <c r="A12" s="17" t="s">
        <v>5</v>
      </c>
      <c r="B12" s="10">
        <v>2503808180</v>
      </c>
      <c r="C12" s="10">
        <v>320993476</v>
      </c>
      <c r="D12" s="11">
        <v>0</v>
      </c>
      <c r="E12" s="10">
        <f t="shared" si="0"/>
        <v>2824801656</v>
      </c>
    </row>
    <row r="13" spans="1:5" ht="16.5" customHeight="1">
      <c r="A13" s="17" t="s">
        <v>6</v>
      </c>
      <c r="B13" s="10">
        <v>10875473672</v>
      </c>
      <c r="C13" s="10">
        <v>1121492688</v>
      </c>
      <c r="D13" s="10">
        <v>663889542</v>
      </c>
      <c r="E13" s="10">
        <f t="shared" si="0"/>
        <v>12660855902</v>
      </c>
    </row>
    <row r="14" spans="1:5" ht="16.5" customHeight="1">
      <c r="A14" s="17" t="s">
        <v>7</v>
      </c>
      <c r="B14" s="10">
        <v>9649320345</v>
      </c>
      <c r="C14" s="10">
        <v>533992899</v>
      </c>
      <c r="D14" s="11">
        <v>0</v>
      </c>
      <c r="E14" s="10">
        <f t="shared" si="0"/>
        <v>10183313244</v>
      </c>
    </row>
    <row r="15" spans="1:5" ht="16.5" customHeight="1">
      <c r="A15" s="17" t="s">
        <v>8</v>
      </c>
      <c r="B15" s="10">
        <v>11182138206</v>
      </c>
      <c r="C15" s="10">
        <v>3154766478</v>
      </c>
      <c r="D15" s="11">
        <v>0</v>
      </c>
      <c r="E15" s="10">
        <f t="shared" si="0"/>
        <v>14336904684</v>
      </c>
    </row>
    <row r="16" spans="1:5" ht="16.5" customHeight="1">
      <c r="A16" s="17" t="s">
        <v>9</v>
      </c>
      <c r="B16" s="10">
        <v>4234648350</v>
      </c>
      <c r="C16" s="10">
        <v>475919883</v>
      </c>
      <c r="D16" s="11">
        <v>0</v>
      </c>
      <c r="E16" s="10">
        <f t="shared" si="0"/>
        <v>4710568233</v>
      </c>
    </row>
    <row r="17" spans="1:5" ht="16.5" customHeight="1">
      <c r="A17" s="17" t="s">
        <v>24</v>
      </c>
      <c r="B17" s="10">
        <v>1235168656</v>
      </c>
      <c r="C17" s="10">
        <v>216482805</v>
      </c>
      <c r="D17" s="11">
        <v>0</v>
      </c>
      <c r="E17" s="10">
        <f t="shared" si="0"/>
        <v>1451651461</v>
      </c>
    </row>
    <row r="18" spans="1:5" ht="16.5" customHeight="1">
      <c r="A18" s="17" t="s">
        <v>10</v>
      </c>
      <c r="B18" s="10">
        <v>4520628710</v>
      </c>
      <c r="C18" s="10">
        <v>96513036</v>
      </c>
      <c r="D18" s="11">
        <v>0</v>
      </c>
      <c r="E18" s="10">
        <f t="shared" si="0"/>
        <v>4617141746</v>
      </c>
    </row>
    <row r="19" spans="1:5" ht="16.5" customHeight="1">
      <c r="A19" s="17" t="s">
        <v>11</v>
      </c>
      <c r="B19" s="10">
        <v>2297996478</v>
      </c>
      <c r="C19" s="10">
        <v>46075849</v>
      </c>
      <c r="D19" s="11">
        <v>0</v>
      </c>
      <c r="E19" s="10">
        <f t="shared" si="0"/>
        <v>2344072327</v>
      </c>
    </row>
    <row r="20" spans="1:5" ht="16.5" customHeight="1">
      <c r="A20" s="17" t="s">
        <v>12</v>
      </c>
      <c r="B20" s="10">
        <v>1693262507</v>
      </c>
      <c r="C20" s="10">
        <v>12104438</v>
      </c>
      <c r="D20" s="11">
        <v>0</v>
      </c>
      <c r="E20" s="10">
        <f t="shared" si="0"/>
        <v>1705366945</v>
      </c>
    </row>
    <row r="21" spans="1:5" ht="16.5" customHeight="1">
      <c r="A21" s="17" t="s">
        <v>13</v>
      </c>
      <c r="B21" s="10">
        <v>6243569230</v>
      </c>
      <c r="C21" s="10">
        <v>1817114311</v>
      </c>
      <c r="D21" s="11">
        <v>0</v>
      </c>
      <c r="E21" s="10">
        <f t="shared" si="0"/>
        <v>8060683541</v>
      </c>
    </row>
    <row r="22" spans="1:5" ht="16.5" customHeight="1">
      <c r="A22" s="17" t="s">
        <v>14</v>
      </c>
      <c r="B22" s="10">
        <v>14686227667</v>
      </c>
      <c r="C22" s="10">
        <v>408104286</v>
      </c>
      <c r="D22" s="11">
        <v>698618828</v>
      </c>
      <c r="E22" s="10">
        <f t="shared" si="0"/>
        <v>15792950781</v>
      </c>
    </row>
    <row r="23" spans="1:5" ht="16.5" customHeight="1">
      <c r="A23" s="17" t="s">
        <v>15</v>
      </c>
      <c r="B23" s="10">
        <v>2413737800</v>
      </c>
      <c r="C23" s="10">
        <v>528216961</v>
      </c>
      <c r="D23" s="11">
        <v>0</v>
      </c>
      <c r="E23" s="10">
        <f t="shared" si="0"/>
        <v>2941954761</v>
      </c>
    </row>
    <row r="24" spans="1:5" ht="16.5" customHeight="1">
      <c r="A24" s="17" t="s">
        <v>16</v>
      </c>
      <c r="B24" s="10">
        <v>9903495056</v>
      </c>
      <c r="C24" s="10">
        <v>1915774966</v>
      </c>
      <c r="D24" s="10">
        <v>655536877</v>
      </c>
      <c r="E24" s="10">
        <f t="shared" si="0"/>
        <v>12474806899</v>
      </c>
    </row>
    <row r="25" spans="1:5" ht="16.5" customHeight="1">
      <c r="A25" s="17" t="s">
        <v>17</v>
      </c>
      <c r="B25" s="10">
        <v>4832877792</v>
      </c>
      <c r="C25" s="10">
        <v>44288285</v>
      </c>
      <c r="D25" s="11">
        <v>0</v>
      </c>
      <c r="E25" s="10">
        <f t="shared" si="0"/>
        <v>4877166077</v>
      </c>
    </row>
    <row r="26" spans="1:5" ht="16.5" customHeight="1">
      <c r="A26" s="17" t="s">
        <v>18</v>
      </c>
      <c r="B26" s="10">
        <v>2416467220</v>
      </c>
      <c r="C26" s="10">
        <v>0</v>
      </c>
      <c r="D26" s="11">
        <v>0</v>
      </c>
      <c r="E26" s="10">
        <f t="shared" si="0"/>
        <v>2416467220</v>
      </c>
    </row>
    <row r="27" spans="1:5" ht="16.5" customHeight="1">
      <c r="A27" s="17" t="s">
        <v>19</v>
      </c>
      <c r="B27" s="10">
        <v>3512406277</v>
      </c>
      <c r="C27" s="10">
        <v>402233388</v>
      </c>
      <c r="D27" s="11">
        <v>0</v>
      </c>
      <c r="E27" s="10">
        <f t="shared" si="0"/>
        <v>3914639665</v>
      </c>
    </row>
    <row r="28" spans="1:5" ht="16.5" customHeight="1" thickBot="1">
      <c r="A28" s="18" t="s">
        <v>20</v>
      </c>
      <c r="B28" s="14">
        <v>9523673975</v>
      </c>
      <c r="C28" s="14">
        <v>8188432</v>
      </c>
      <c r="D28" s="15">
        <v>120894348</v>
      </c>
      <c r="E28" s="14">
        <f t="shared" si="0"/>
        <v>9652756755</v>
      </c>
    </row>
    <row r="29" spans="1:5" ht="16.5" customHeight="1" thickBot="1">
      <c r="A29" s="8" t="s">
        <v>21</v>
      </c>
      <c r="B29" s="9">
        <f>SUM(B8:B28)</f>
        <v>170183803193</v>
      </c>
      <c r="C29" s="9">
        <f>SUM(C8:C28)</f>
        <v>19967654039</v>
      </c>
      <c r="D29" s="9">
        <f>SUM(D8:D28)</f>
        <v>3413400680</v>
      </c>
      <c r="E29" s="9">
        <f>SUM(E8:E28)</f>
        <v>193564857912</v>
      </c>
    </row>
    <row r="30" ht="16.5" customHeight="1">
      <c r="B30" s="2"/>
    </row>
    <row r="31" ht="16.5" customHeight="1">
      <c r="B31" s="2"/>
    </row>
    <row r="32" ht="16.5" customHeight="1">
      <c r="B32" s="2"/>
    </row>
    <row r="33" ht="16.5" customHeight="1">
      <c r="B33" s="2"/>
    </row>
    <row r="34" ht="12.75">
      <c r="B34" s="2"/>
    </row>
    <row r="35" ht="12.75">
      <c r="B35" s="2"/>
    </row>
  </sheetData>
  <mergeCells count="4">
    <mergeCell ref="C6:D6"/>
    <mergeCell ref="E6:E7"/>
    <mergeCell ref="A6:A7"/>
    <mergeCell ref="A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nalba</dc:creator>
  <cp:keywords/>
  <dc:description/>
  <cp:lastModifiedBy>JFontecha</cp:lastModifiedBy>
  <cp:lastPrinted>2004-12-06T17:48:53Z</cp:lastPrinted>
  <dcterms:created xsi:type="dcterms:W3CDTF">2004-11-23T17:25:23Z</dcterms:created>
  <dcterms:modified xsi:type="dcterms:W3CDTF">2004-12-06T19:00:14Z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175984059</vt:i4>
  </property>
  <property fmtid="{D5CDD505-2E9C-101B-9397-08002B2CF9AE}" pid="3" name="_EmailSubject">
    <vt:lpwstr>PAC adicional diciembre.xls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</Properties>
</file>