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1"/>
  </bookViews>
  <sheets>
    <sheet name="dptos-distritos" sheetId="1" r:id="rId1"/>
    <sheet name="Municipioscertf" sheetId="2" r:id="rId2"/>
    <sheet name="Resumen" sheetId="3" r:id="rId3"/>
  </sheets>
  <definedNames>
    <definedName name="_xlnm.Print_Area" localSheetId="0">'dptos-distritos'!$B$11:$C$48</definedName>
    <definedName name="_xlnm.Print_Area" localSheetId="1">'Municipioscertf'!$B$1:$D$55</definedName>
    <definedName name="_xlnm.Print_Area" localSheetId="2">'Resumen'!$A$1:$E$12</definedName>
    <definedName name="_xlnm.Print_Titles" localSheetId="0">'dptos-distritos'!$1:$9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<sst xmlns="http://schemas.openxmlformats.org/spreadsheetml/2006/main" count="198" uniqueCount="152">
  <si>
    <t>Código</t>
  </si>
  <si>
    <t>Departamento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</si>
  <si>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</si>
  <si>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</si>
  <si>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</si>
  <si>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</si>
  <si>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</si>
  <si>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</si>
  <si>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</si>
  <si>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</si>
  <si>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</si>
  <si>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</si>
  <si>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</si>
  <si>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</si>
  <si>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</si>
  <si>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</si>
  <si>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</si>
  <si>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</si>
  <si>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</si>
  <si>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</si>
  <si>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</si>
  <si>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</si>
  <si>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</si>
  <si>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</si>
  <si>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</si>
  <si>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</si>
  <si>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</si>
  <si>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</si>
  <si>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</si>
  <si>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</si>
  <si>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</si>
  <si>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</si>
  <si>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</si>
  <si>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</si>
  <si>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</si>
  <si>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</si>
  <si>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</si>
  <si>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</si>
  <si>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</si>
  <si>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</si>
  <si>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</si>
  <si>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</si>
  <si>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</si>
  <si>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</si>
  <si>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</si>
  <si>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</si>
  <si>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</si>
  <si>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</si>
  <si>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</si>
  <si>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</si>
  <si>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</si>
  <si>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</si>
  <si>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</si>
  <si>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</si>
  <si>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91</t>
  </si>
  <si>
    <t>AMAZONAS</t>
  </si>
  <si>
    <t>94</t>
  </si>
  <si>
    <t>95</t>
  </si>
  <si>
    <t>GUAVIARE</t>
  </si>
  <si>
    <t>97</t>
  </si>
  <si>
    <t>99</t>
  </si>
  <si>
    <t>VICHADA</t>
  </si>
  <si>
    <t>TOTAL</t>
  </si>
  <si>
    <t>Municipio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</si>
  <si>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</si>
  <si>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</si>
  <si>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</si>
  <si>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</si>
  <si>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</si>
  <si>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</si>
  <si>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</si>
  <si>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</si>
  <si>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</si>
  <si>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</si>
  <si>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</si>
  <si>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</si>
  <si>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</si>
  <si>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</si>
  <si>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</si>
  <si>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</si>
  <si>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</si>
  <si>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</si>
  <si>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</si>
  <si>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</si>
  <si>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</si>
  <si>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</si>
  <si>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</si>
  <si>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</si>
  <si>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</si>
  <si>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</si>
  <si>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</si>
  <si>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</si>
  <si>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</si>
  <si>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</si>
  <si>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</si>
  <si>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</si>
  <si>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</si>
  <si>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</si>
  <si>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</si>
  <si>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</si>
  <si>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</si>
  <si>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</si>
  <si>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</si>
  <si>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</si>
  <si>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</si>
  <si>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</si>
  <si>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</si>
  <si>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</si>
  <si>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</si>
  <si>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</si>
  <si>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</si>
  <si>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</si>
  <si>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</si>
  <si>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</si>
  <si>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</si>
  <si>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</si>
  <si>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</si>
  <si>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</si>
  <si>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</si>
  <si>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</si>
  <si>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</si>
  <si>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</si>
  <si>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</si>
  <si>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</si>
  <si>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entidad territorial</t>
  </si>
  <si>
    <t xml:space="preserve">Prestación de servicio </t>
  </si>
  <si>
    <t>* Funcionamiento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</si>
  <si>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</si>
  <si>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</si>
  <si>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</si>
  <si>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</si>
  <si>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</si>
  <si>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</si>
  <si>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</si>
  <si>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</si>
  <si>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</si>
  <si>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</si>
  <si>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</si>
  <si>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</si>
  <si>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</si>
  <si>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</si>
  <si>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</si>
  <si>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</si>
  <si>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</si>
  <si>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</si>
  <si>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</si>
  <si>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</si>
  <si>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</si>
  <si>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</si>
  <si>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OCTUBRE - ADICIONAL 2005</t>
  </si>
  <si>
    <t>DEPARTAMENTOS Y DISTRITOS - OCTUBRE ADICIONAL 2005</t>
  </si>
  <si>
    <t>MUNICIPIOS CERTIFICADOS - OCTUBRE ADICONAL 2005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</si>
</sst>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1" xfId="0" applyBorder="1" applyAlignment="1">
      <alignment/>
    </xf>
    <xf numFmtId="173" fontId="0" fillId="0" borderId="1" xfId="17" applyNumberForma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3" fontId="9" fillId="0" borderId="1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73" fontId="4" fillId="0" borderId="9" xfId="17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3" fontId="0" fillId="0" borderId="0" xfId="0" applyNumberFormat="1" applyAlignment="1">
      <alignment/>
    </xf>
    <xf numFmtId="173" fontId="0" fillId="0" borderId="1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49" fontId="5" fillId="0" borderId="1" xfId="17" applyNumberFormat="1" applyFont="1" applyFill="1" applyBorder="1" applyAlignment="1">
      <alignment horizontal="left"/>
    </xf>
    <xf numFmtId="49" fontId="5" fillId="0" borderId="1" xfId="21" applyNumberFormat="1" applyFont="1" applyFill="1" applyBorder="1" applyAlignment="1">
      <alignment horizontal="left"/>
      <protection/>
    </xf>
    <xf numFmtId="0" fontId="4" fillId="0" borderId="3" xfId="0" applyFont="1" applyBorder="1" applyAlignment="1">
      <alignment/>
    </xf>
    <xf numFmtId="173" fontId="4" fillId="0" borderId="4" xfId="17" applyNumberFormat="1" applyFont="1" applyBorder="1" applyAlignment="1">
      <alignment/>
    </xf>
    <xf numFmtId="0" fontId="0" fillId="0" borderId="0" xfId="0" applyFill="1" applyAlignment="1">
      <alignment/>
    </xf>
    <xf numFmtId="3" fontId="6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3" fontId="7" fillId="2" borderId="12" xfId="1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3" fontId="7" fillId="2" borderId="12" xfId="17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="74" zoomScaleNormal="74" workbookViewId="0" topLeftCell="A1">
      <pane xSplit="2" ySplit="9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0" sqref="A10"/>
    </sheetView>
  </sheetViews>
  <sheetFormatPr defaultColWidth="11.421875" defaultRowHeight="12.75"/>
  <cols>
    <col min="1" max="1" width="8.57421875" style="0" bestFit="1" customWidth="1"/>
    <col min="2" max="2" width="30.8515625" style="0" customWidth="1"/>
    <col min="3" max="3" width="35.7109375" style="0" customWidth="1"/>
    <col min="4" max="4" width="17.57421875" style="0" customWidth="1"/>
    <col min="5" max="16384" width="8.7109375" style="0" customWidth="1"/>
  </cols>
  <sheetData>
    <row r="1" spans="1:3" ht="15.75">
      <c r="A1" s="10" t="s">
        <v>115</v>
      </c>
      <c r="B1" s="7"/>
      <c r="C1" s="7"/>
    </row>
    <row r="2" spans="1:3" ht="15.75">
      <c r="A2" s="10" t="s">
        <v>131</v>
      </c>
      <c r="B2" s="7"/>
      <c r="C2" s="7"/>
    </row>
    <row r="3" spans="1:3" ht="15.75">
      <c r="A3" s="9"/>
      <c r="B3" s="7"/>
      <c r="C3" s="7"/>
    </row>
    <row r="4" spans="1:3" ht="15.75" customHeight="1">
      <c r="A4" s="37" t="s">
        <v>116</v>
      </c>
      <c r="B4" s="37"/>
      <c r="C4" s="37"/>
    </row>
    <row r="5" spans="1:3" ht="15">
      <c r="A5" s="37" t="s">
        <v>150</v>
      </c>
      <c r="B5" s="37"/>
      <c r="C5" s="37"/>
    </row>
    <row r="6" spans="2:3" ht="16.5" thickBot="1">
      <c r="B6" s="1"/>
      <c r="C6" s="1"/>
    </row>
    <row r="7" spans="1:3" ht="30" customHeight="1" thickBot="1">
      <c r="A7" s="38" t="s">
        <v>0</v>
      </c>
      <c r="B7" s="38" t="s">
        <v>100</v>
      </c>
      <c r="C7" s="34" t="s">
        <v>110</v>
      </c>
    </row>
    <row r="8" spans="1:3" ht="15.75" customHeight="1">
      <c r="A8" s="39"/>
      <c r="B8" s="39"/>
      <c r="C8" s="41" t="s">
        <v>124</v>
      </c>
    </row>
    <row r="9" spans="1:3" ht="42.75" customHeight="1" thickBot="1">
      <c r="A9" s="40"/>
      <c r="B9" s="40"/>
      <c r="C9" s="42"/>
    </row>
    <row r="10" spans="1:3" ht="26.25" customHeight="1">
      <c r="A10" s="11"/>
      <c r="B10" s="11"/>
      <c r="C10" s="21"/>
    </row>
    <row r="11" spans="1:3" ht="12.75">
      <c r="A11" s="4" t="s">
        <v>54</v>
      </c>
      <c r="B11" s="4" t="s">
        <v>55</v>
      </c>
      <c r="C11" s="25">
        <v>266340011</v>
      </c>
    </row>
    <row r="12" spans="1:3" ht="12.75">
      <c r="A12" s="4" t="s">
        <v>3</v>
      </c>
      <c r="B12" s="4" t="s">
        <v>4</v>
      </c>
      <c r="C12" s="25">
        <v>1827526543</v>
      </c>
    </row>
    <row r="13" spans="1:3" ht="12.75">
      <c r="A13" s="4" t="s">
        <v>47</v>
      </c>
      <c r="B13" s="4" t="s">
        <v>48</v>
      </c>
      <c r="C13" s="25">
        <v>3308806372</v>
      </c>
    </row>
    <row r="14" spans="1:3" ht="12.75">
      <c r="A14" s="4" t="s">
        <v>5</v>
      </c>
      <c r="B14" s="8" t="s">
        <v>117</v>
      </c>
      <c r="C14" s="25">
        <v>4207633015</v>
      </c>
    </row>
    <row r="15" spans="1:3" ht="12.75">
      <c r="A15" s="4" t="s">
        <v>7</v>
      </c>
      <c r="B15" s="4" t="s">
        <v>148</v>
      </c>
      <c r="C15" s="25">
        <v>6414353027</v>
      </c>
    </row>
    <row r="16" spans="1:3" ht="12.75">
      <c r="A16" s="4" t="s">
        <v>9</v>
      </c>
      <c r="B16" s="4" t="s">
        <v>118</v>
      </c>
      <c r="C16" s="25">
        <v>25661137988</v>
      </c>
    </row>
    <row r="17" spans="1:3" ht="12.75">
      <c r="A17" s="4" t="s">
        <v>11</v>
      </c>
      <c r="B17" s="4" t="s">
        <v>12</v>
      </c>
      <c r="C17" s="25">
        <v>4911228346</v>
      </c>
    </row>
    <row r="18" spans="1:3" ht="12.75">
      <c r="A18" s="4" t="s">
        <v>13</v>
      </c>
      <c r="B18" s="4" t="s">
        <v>119</v>
      </c>
      <c r="C18" s="25">
        <v>5828073010</v>
      </c>
    </row>
    <row r="19" spans="1:3" ht="12.75">
      <c r="A19" s="4" t="s">
        <v>49</v>
      </c>
      <c r="B19" s="4" t="s">
        <v>50</v>
      </c>
      <c r="C19" s="25">
        <v>1855216225</v>
      </c>
    </row>
    <row r="20" spans="1:3" ht="12.75">
      <c r="A20" s="4" t="s">
        <v>15</v>
      </c>
      <c r="B20" s="4" t="s">
        <v>16</v>
      </c>
      <c r="C20" s="25">
        <v>5373999410</v>
      </c>
    </row>
    <row r="21" spans="1:3" ht="12.75">
      <c r="A21" s="4" t="s">
        <v>17</v>
      </c>
      <c r="B21" s="4" t="s">
        <v>18</v>
      </c>
      <c r="C21" s="25">
        <v>1903830268</v>
      </c>
    </row>
    <row r="22" spans="1:3" ht="12.75">
      <c r="A22" s="4" t="s">
        <v>23</v>
      </c>
      <c r="B22" s="4" t="s">
        <v>121</v>
      </c>
      <c r="C22" s="25">
        <v>9012806000</v>
      </c>
    </row>
    <row r="23" spans="1:3" ht="12.75">
      <c r="A23" s="4" t="s">
        <v>19</v>
      </c>
      <c r="B23" s="4" t="s">
        <v>120</v>
      </c>
      <c r="C23" s="25">
        <v>6201488945</v>
      </c>
    </row>
    <row r="24" spans="1:3" ht="12.75">
      <c r="A24" s="4" t="s">
        <v>21</v>
      </c>
      <c r="B24" s="4" t="s">
        <v>22</v>
      </c>
      <c r="C24" s="25">
        <v>10461284846</v>
      </c>
    </row>
    <row r="25" spans="1:3" ht="12.75">
      <c r="A25" s="4" t="s">
        <v>56</v>
      </c>
      <c r="B25" s="4" t="s">
        <v>146</v>
      </c>
      <c r="C25" s="25">
        <v>144444494</v>
      </c>
    </row>
    <row r="26" spans="1:3" ht="12.75">
      <c r="A26" s="4" t="s">
        <v>26</v>
      </c>
      <c r="B26" s="4" t="s">
        <v>122</v>
      </c>
      <c r="C26" s="25">
        <v>5819451748</v>
      </c>
    </row>
    <row r="27" spans="1:3" ht="12.75">
      <c r="A27" s="4" t="s">
        <v>57</v>
      </c>
      <c r="B27" s="4" t="s">
        <v>58</v>
      </c>
      <c r="C27" s="25">
        <v>324012826</v>
      </c>
    </row>
    <row r="28" spans="1:3" ht="12.75">
      <c r="A28" s="4" t="s">
        <v>24</v>
      </c>
      <c r="B28" s="4" t="s">
        <v>25</v>
      </c>
      <c r="C28" s="25">
        <v>2116607241</v>
      </c>
    </row>
    <row r="29" spans="1:3" ht="12.75">
      <c r="A29" s="4" t="s">
        <v>28</v>
      </c>
      <c r="B29" s="4" t="s">
        <v>29</v>
      </c>
      <c r="C29" s="25">
        <v>8163072785</v>
      </c>
    </row>
    <row r="30" spans="1:3" ht="12.75">
      <c r="A30" s="4" t="s">
        <v>30</v>
      </c>
      <c r="B30" s="4" t="s">
        <v>31</v>
      </c>
      <c r="C30" s="25">
        <v>716728990</v>
      </c>
    </row>
    <row r="31" spans="1:3" ht="12.75">
      <c r="A31" s="4" t="s">
        <v>32</v>
      </c>
      <c r="B31" s="4" t="s">
        <v>33</v>
      </c>
      <c r="C31" s="25">
        <v>831413649</v>
      </c>
    </row>
    <row r="32" spans="1:3" ht="12.75">
      <c r="A32" s="4" t="s">
        <v>34</v>
      </c>
      <c r="B32" s="4" t="s">
        <v>35</v>
      </c>
      <c r="C32" s="25">
        <v>8096475118</v>
      </c>
    </row>
    <row r="33" spans="1:3" ht="12.75">
      <c r="A33" s="4" t="s">
        <v>51</v>
      </c>
      <c r="B33" s="4" t="s">
        <v>52</v>
      </c>
      <c r="C33" s="25">
        <v>796220069</v>
      </c>
    </row>
    <row r="34" spans="1:3" ht="12.75">
      <c r="A34" s="4" t="s">
        <v>36</v>
      </c>
      <c r="B34" s="4" t="s">
        <v>123</v>
      </c>
      <c r="C34" s="25">
        <v>247523556</v>
      </c>
    </row>
    <row r="35" spans="1:3" ht="12.75">
      <c r="A35" s="4" t="s">
        <v>38</v>
      </c>
      <c r="B35" s="4" t="s">
        <v>39</v>
      </c>
      <c r="C35" s="25">
        <v>1746292528</v>
      </c>
    </row>
    <row r="36" spans="1:3" ht="12.75">
      <c r="A36" s="4" t="s">
        <v>53</v>
      </c>
      <c r="B36" s="4" t="s">
        <v>144</v>
      </c>
      <c r="C36" s="25">
        <v>138206382</v>
      </c>
    </row>
    <row r="37" spans="1:3" ht="12.75">
      <c r="A37" s="4" t="s">
        <v>40</v>
      </c>
      <c r="B37" s="4" t="s">
        <v>41</v>
      </c>
      <c r="C37" s="25">
        <v>16229064989</v>
      </c>
    </row>
    <row r="38" spans="1:3" ht="12.75">
      <c r="A38" s="4" t="s">
        <v>42</v>
      </c>
      <c r="B38" s="4" t="s">
        <v>43</v>
      </c>
      <c r="C38" s="25">
        <v>4529271380</v>
      </c>
    </row>
    <row r="39" spans="1:3" ht="12.75">
      <c r="A39" s="4" t="s">
        <v>44</v>
      </c>
      <c r="B39" s="4" t="s">
        <v>45</v>
      </c>
      <c r="C39" s="25">
        <v>1263762677</v>
      </c>
    </row>
    <row r="40" spans="1:3" ht="12.75">
      <c r="A40" s="4" t="s">
        <v>46</v>
      </c>
      <c r="B40" s="4" t="s">
        <v>95</v>
      </c>
      <c r="C40" s="25">
        <v>4947613462</v>
      </c>
    </row>
    <row r="41" spans="1:3" ht="12.75">
      <c r="A41" s="4" t="s">
        <v>59</v>
      </c>
      <c r="B41" s="4" t="s">
        <v>145</v>
      </c>
      <c r="C41" s="25">
        <v>457849712</v>
      </c>
    </row>
    <row r="42" spans="1:3" ht="12.75">
      <c r="A42" s="4" t="s">
        <v>60</v>
      </c>
      <c r="B42" s="4" t="s">
        <v>61</v>
      </c>
      <c r="C42" s="25">
        <v>398027922</v>
      </c>
    </row>
    <row r="43" spans="1:3" ht="12.75">
      <c r="A43" s="4" t="s">
        <v>109</v>
      </c>
      <c r="B43" s="4" t="s">
        <v>114</v>
      </c>
      <c r="C43" s="25">
        <v>53303387662</v>
      </c>
    </row>
    <row r="44" spans="1:3" ht="12.75">
      <c r="A44" s="4" t="s">
        <v>101</v>
      </c>
      <c r="B44" s="4" t="s">
        <v>111</v>
      </c>
      <c r="C44" s="25">
        <v>11694009285</v>
      </c>
    </row>
    <row r="45" spans="1:3" ht="12.75">
      <c r="A45" s="4" t="s">
        <v>102</v>
      </c>
      <c r="B45" s="4" t="s">
        <v>112</v>
      </c>
      <c r="C45" s="25">
        <v>8886502675</v>
      </c>
    </row>
    <row r="46" spans="1:3" ht="13.5" thickBot="1">
      <c r="A46" s="4" t="s">
        <v>103</v>
      </c>
      <c r="B46" s="4" t="s">
        <v>113</v>
      </c>
      <c r="C46" s="25">
        <v>3340547868</v>
      </c>
    </row>
    <row r="47" spans="2:3" ht="13.5" thickBot="1">
      <c r="B47" s="30" t="s">
        <v>62</v>
      </c>
      <c r="C47" s="31">
        <f>SUM(C11:C46)</f>
        <v>221424211024</v>
      </c>
    </row>
    <row r="48" spans="2:3" ht="12.75">
      <c r="B48" s="36"/>
      <c r="C48" s="36"/>
    </row>
    <row r="49" ht="12.75">
      <c r="C49" s="3"/>
    </row>
    <row r="50" ht="12.75">
      <c r="A50" s="32"/>
    </row>
    <row r="54" ht="12.75">
      <c r="C54" s="24"/>
    </row>
    <row r="56" ht="12.75">
      <c r="C56" s="24"/>
    </row>
  </sheetData>
  <mergeCells count="6">
    <mergeCell ref="B48:C48"/>
    <mergeCell ref="A4:C4"/>
    <mergeCell ref="A5:C5"/>
    <mergeCell ref="A7:A9"/>
    <mergeCell ref="B7:B9"/>
    <mergeCell ref="C8:C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75" zoomScaleNormal="75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55" sqref="D55"/>
    </sheetView>
  </sheetViews>
  <sheetFormatPr defaultColWidth="11.421875" defaultRowHeight="12.75"/>
  <cols>
    <col min="1" max="1" width="10.140625" style="2" customWidth="1"/>
    <col min="2" max="2" width="23.57421875" style="0" customWidth="1"/>
    <col min="3" max="3" width="20.8515625" style="0" bestFit="1" customWidth="1"/>
    <col min="4" max="4" width="31.7109375" style="0" customWidth="1"/>
    <col min="5" max="16384" width="8.421875" style="0" customWidth="1"/>
  </cols>
  <sheetData>
    <row r="1" spans="1:4" ht="15.75">
      <c r="A1" s="10" t="s">
        <v>115</v>
      </c>
      <c r="B1" s="7"/>
      <c r="C1" s="7"/>
      <c r="D1" s="7"/>
    </row>
    <row r="2" spans="1:4" ht="15.75">
      <c r="A2" s="10" t="s">
        <v>131</v>
      </c>
      <c r="B2" s="7"/>
      <c r="C2" s="7"/>
      <c r="D2" s="7"/>
    </row>
    <row r="3" spans="1:4" ht="15.75">
      <c r="A3" s="9"/>
      <c r="B3" s="7"/>
      <c r="C3" s="7"/>
      <c r="D3" s="7"/>
    </row>
    <row r="4" spans="1:4" ht="15">
      <c r="A4" s="37" t="s">
        <v>116</v>
      </c>
      <c r="B4" s="37"/>
      <c r="C4" s="37"/>
      <c r="D4" s="37"/>
    </row>
    <row r="5" spans="1:4" ht="15">
      <c r="A5" s="37" t="s">
        <v>151</v>
      </c>
      <c r="B5" s="37"/>
      <c r="C5" s="37"/>
      <c r="D5" s="37"/>
    </row>
    <row r="6" spans="2:4" ht="16.5" thickBot="1">
      <c r="B6" s="1"/>
      <c r="C6" s="1"/>
      <c r="D6" s="1"/>
    </row>
    <row r="7" spans="1:4" ht="15.75" thickBot="1">
      <c r="A7" s="45" t="s">
        <v>0</v>
      </c>
      <c r="B7" s="48" t="s">
        <v>1</v>
      </c>
      <c r="C7" s="51" t="s">
        <v>63</v>
      </c>
      <c r="D7" s="35" t="s">
        <v>110</v>
      </c>
    </row>
    <row r="8" spans="1:4" ht="30" customHeight="1">
      <c r="A8" s="46"/>
      <c r="B8" s="49"/>
      <c r="C8" s="52"/>
      <c r="D8" s="54" t="s">
        <v>124</v>
      </c>
    </row>
    <row r="9" spans="1:4" ht="45" customHeight="1" thickBot="1">
      <c r="A9" s="47"/>
      <c r="B9" s="50"/>
      <c r="C9" s="53"/>
      <c r="D9" s="55"/>
    </row>
    <row r="10" spans="1:4" ht="23.25" customHeight="1">
      <c r="A10" s="11"/>
      <c r="B10" s="11"/>
      <c r="C10" s="11"/>
      <c r="D10" s="21"/>
    </row>
    <row r="11" spans="1:4" ht="12.75">
      <c r="A11" s="26" t="s">
        <v>108</v>
      </c>
      <c r="B11" s="4" t="s">
        <v>37</v>
      </c>
      <c r="C11" s="4" t="s">
        <v>88</v>
      </c>
      <c r="D11" s="5">
        <v>1509498843</v>
      </c>
    </row>
    <row r="12" spans="1:4" ht="12.75">
      <c r="A12" s="26">
        <v>68081</v>
      </c>
      <c r="B12" s="4" t="s">
        <v>41</v>
      </c>
      <c r="C12" s="4" t="s">
        <v>92</v>
      </c>
      <c r="D12" s="5">
        <v>1698160967</v>
      </c>
    </row>
    <row r="13" spans="1:4" ht="12.75">
      <c r="A13" s="27" t="s">
        <v>65</v>
      </c>
      <c r="B13" s="4" t="s">
        <v>4</v>
      </c>
      <c r="C13" s="4" t="s">
        <v>66</v>
      </c>
      <c r="D13" s="5">
        <v>704092791</v>
      </c>
    </row>
    <row r="14" spans="1:4" ht="12.75">
      <c r="A14" s="26">
        <v>68001</v>
      </c>
      <c r="B14" s="4" t="s">
        <v>41</v>
      </c>
      <c r="C14" s="4" t="s">
        <v>91</v>
      </c>
      <c r="D14" s="5">
        <v>8404247554</v>
      </c>
    </row>
    <row r="15" spans="1:4" ht="12.75">
      <c r="A15" s="26">
        <v>76109</v>
      </c>
      <c r="B15" s="4" t="s">
        <v>95</v>
      </c>
      <c r="C15" s="4" t="s">
        <v>96</v>
      </c>
      <c r="D15" s="5">
        <v>17968451159</v>
      </c>
    </row>
    <row r="16" spans="1:4" ht="12.75">
      <c r="A16" s="26">
        <v>76111</v>
      </c>
      <c r="B16" s="4" t="s">
        <v>95</v>
      </c>
      <c r="C16" s="4" t="s">
        <v>97</v>
      </c>
      <c r="D16" s="5">
        <v>1429589219</v>
      </c>
    </row>
    <row r="17" spans="1:4" ht="12.75">
      <c r="A17" s="26">
        <v>76001</v>
      </c>
      <c r="B17" s="4" t="s">
        <v>95</v>
      </c>
      <c r="C17" s="4" t="s">
        <v>147</v>
      </c>
      <c r="D17" s="5">
        <v>40009729126</v>
      </c>
    </row>
    <row r="18" spans="1:4" ht="12.75">
      <c r="A18" s="26">
        <v>76147</v>
      </c>
      <c r="B18" s="4" t="s">
        <v>95</v>
      </c>
      <c r="C18" s="4" t="s">
        <v>98</v>
      </c>
      <c r="D18" s="5">
        <v>936306050</v>
      </c>
    </row>
    <row r="19" spans="1:4" ht="12.75">
      <c r="A19" s="26">
        <v>47189</v>
      </c>
      <c r="B19" s="4" t="s">
        <v>29</v>
      </c>
      <c r="C19" s="4" t="s">
        <v>132</v>
      </c>
      <c r="D19" s="5">
        <v>186382874</v>
      </c>
    </row>
    <row r="20" spans="1:4" ht="12.75">
      <c r="A20" s="26">
        <v>54001</v>
      </c>
      <c r="B20" s="4" t="s">
        <v>35</v>
      </c>
      <c r="C20" s="4" t="s">
        <v>133</v>
      </c>
      <c r="D20" s="5">
        <v>4778765016</v>
      </c>
    </row>
    <row r="21" spans="1:4" ht="12.75">
      <c r="A21" s="26">
        <v>66170</v>
      </c>
      <c r="B21" s="4" t="s">
        <v>39</v>
      </c>
      <c r="C21" s="4" t="s">
        <v>90</v>
      </c>
      <c r="D21" s="5">
        <v>1852902960</v>
      </c>
    </row>
    <row r="22" spans="1:4" ht="12.75">
      <c r="A22" s="28" t="s">
        <v>105</v>
      </c>
      <c r="B22" s="4" t="s">
        <v>10</v>
      </c>
      <c r="C22" s="4" t="s">
        <v>75</v>
      </c>
      <c r="D22" s="5">
        <v>2071770515</v>
      </c>
    </row>
    <row r="23" spans="1:4" ht="12.75">
      <c r="A23" s="27" t="s">
        <v>67</v>
      </c>
      <c r="B23" s="4" t="s">
        <v>4</v>
      </c>
      <c r="C23" s="4" t="s">
        <v>68</v>
      </c>
      <c r="D23" s="5">
        <v>98161128</v>
      </c>
    </row>
    <row r="24" spans="1:4" ht="12.75">
      <c r="A24" s="29" t="s">
        <v>106</v>
      </c>
      <c r="B24" s="4" t="s">
        <v>14</v>
      </c>
      <c r="C24" s="4" t="s">
        <v>78</v>
      </c>
      <c r="D24" s="5">
        <v>1809733495</v>
      </c>
    </row>
    <row r="25" spans="1:4" ht="12.75">
      <c r="A25" s="26">
        <v>68276</v>
      </c>
      <c r="B25" s="4" t="s">
        <v>41</v>
      </c>
      <c r="C25" s="4" t="s">
        <v>93</v>
      </c>
      <c r="D25" s="5">
        <v>3125516558</v>
      </c>
    </row>
    <row r="26" spans="1:4" ht="12.75">
      <c r="A26" s="26">
        <v>25290</v>
      </c>
      <c r="B26" s="4" t="s">
        <v>22</v>
      </c>
      <c r="C26" s="4" t="s">
        <v>134</v>
      </c>
      <c r="D26" s="5">
        <v>462028423</v>
      </c>
    </row>
    <row r="27" spans="1:4" ht="12.75">
      <c r="A27" s="26">
        <v>25307</v>
      </c>
      <c r="B27" s="4" t="s">
        <v>22</v>
      </c>
      <c r="C27" s="4" t="s">
        <v>81</v>
      </c>
      <c r="D27" s="5">
        <v>1483070154</v>
      </c>
    </row>
    <row r="28" spans="1:4" ht="12.75">
      <c r="A28" s="26">
        <v>68307</v>
      </c>
      <c r="B28" s="4" t="s">
        <v>41</v>
      </c>
      <c r="C28" s="4" t="s">
        <v>135</v>
      </c>
      <c r="D28" s="5">
        <v>980856731</v>
      </c>
    </row>
    <row r="29" spans="1:4" ht="12.75">
      <c r="A29" s="26">
        <v>73001</v>
      </c>
      <c r="B29" s="4" t="s">
        <v>45</v>
      </c>
      <c r="C29" s="4" t="s">
        <v>136</v>
      </c>
      <c r="D29" s="5">
        <v>7330584468</v>
      </c>
    </row>
    <row r="30" spans="1:4" ht="12.75">
      <c r="A30" s="27" t="s">
        <v>69</v>
      </c>
      <c r="B30" s="4" t="s">
        <v>4</v>
      </c>
      <c r="C30" s="4" t="s">
        <v>137</v>
      </c>
      <c r="D30" s="5">
        <v>259441758</v>
      </c>
    </row>
    <row r="31" spans="1:4" ht="12.75">
      <c r="A31" s="29">
        <v>23417</v>
      </c>
      <c r="B31" s="4" t="s">
        <v>20</v>
      </c>
      <c r="C31" s="4" t="s">
        <v>80</v>
      </c>
      <c r="D31" s="5">
        <v>1032124769</v>
      </c>
    </row>
    <row r="32" spans="1:4" ht="12.75">
      <c r="A32" s="26">
        <v>13430</v>
      </c>
      <c r="B32" s="4" t="s">
        <v>8</v>
      </c>
      <c r="C32" s="4" t="s">
        <v>138</v>
      </c>
      <c r="D32" s="5">
        <v>204163384</v>
      </c>
    </row>
    <row r="33" spans="1:4" ht="12.75">
      <c r="A33" s="26">
        <v>44430</v>
      </c>
      <c r="B33" s="4" t="s">
        <v>27</v>
      </c>
      <c r="C33" s="4" t="s">
        <v>84</v>
      </c>
      <c r="D33" s="5">
        <v>210922706</v>
      </c>
    </row>
    <row r="34" spans="1:4" ht="12.75">
      <c r="A34" s="29">
        <v>17001</v>
      </c>
      <c r="B34" s="4" t="s">
        <v>12</v>
      </c>
      <c r="C34" s="4" t="s">
        <v>77</v>
      </c>
      <c r="D34" s="5">
        <v>1809563881</v>
      </c>
    </row>
    <row r="35" spans="1:4" ht="12.75">
      <c r="A35" s="27" t="s">
        <v>64</v>
      </c>
      <c r="B35" s="4" t="s">
        <v>4</v>
      </c>
      <c r="C35" s="4" t="s">
        <v>139</v>
      </c>
      <c r="D35" s="5">
        <v>7645517787</v>
      </c>
    </row>
    <row r="36" spans="1:4" ht="12.75">
      <c r="A36" s="29">
        <v>23001</v>
      </c>
      <c r="B36" s="4" t="s">
        <v>20</v>
      </c>
      <c r="C36" s="4" t="s">
        <v>140</v>
      </c>
      <c r="D36" s="5">
        <v>5817027057</v>
      </c>
    </row>
    <row r="37" spans="1:4" ht="12.75">
      <c r="A37" s="26">
        <v>41001</v>
      </c>
      <c r="B37" s="4" t="s">
        <v>25</v>
      </c>
      <c r="C37" s="4" t="s">
        <v>83</v>
      </c>
      <c r="D37" s="5">
        <v>6721458889</v>
      </c>
    </row>
    <row r="38" spans="1:4" ht="12.75">
      <c r="A38" s="26">
        <v>76520</v>
      </c>
      <c r="B38" s="4" t="s">
        <v>95</v>
      </c>
      <c r="C38" s="4" t="s">
        <v>99</v>
      </c>
      <c r="D38" s="5">
        <v>927719774</v>
      </c>
    </row>
    <row r="39" spans="1:4" ht="12.75">
      <c r="A39" s="27" t="s">
        <v>107</v>
      </c>
      <c r="B39" s="4" t="s">
        <v>33</v>
      </c>
      <c r="C39" s="4" t="s">
        <v>86</v>
      </c>
      <c r="D39" s="5">
        <v>4135262072</v>
      </c>
    </row>
    <row r="40" spans="1:4" ht="12.75">
      <c r="A40" s="26">
        <v>66001</v>
      </c>
      <c r="B40" s="4" t="s">
        <v>39</v>
      </c>
      <c r="C40" s="4" t="s">
        <v>89</v>
      </c>
      <c r="D40" s="5">
        <v>5448971624</v>
      </c>
    </row>
    <row r="41" spans="1:4" ht="12.75">
      <c r="A41" s="29">
        <v>19001</v>
      </c>
      <c r="B41" s="4" t="s">
        <v>16</v>
      </c>
      <c r="C41" s="4" t="s">
        <v>141</v>
      </c>
      <c r="D41" s="5">
        <v>4199142133</v>
      </c>
    </row>
    <row r="42" spans="1:4" ht="12.75">
      <c r="A42" s="26">
        <v>23660</v>
      </c>
      <c r="B42" s="4" t="s">
        <v>20</v>
      </c>
      <c r="C42" s="4" t="s">
        <v>142</v>
      </c>
      <c r="D42" s="5">
        <v>939814307</v>
      </c>
    </row>
    <row r="43" spans="1:4" ht="12.75">
      <c r="A43" s="26">
        <v>70001</v>
      </c>
      <c r="B43" s="4" t="s">
        <v>43</v>
      </c>
      <c r="C43" s="4" t="s">
        <v>94</v>
      </c>
      <c r="D43" s="5">
        <v>955612222</v>
      </c>
    </row>
    <row r="44" spans="1:4" ht="12.75">
      <c r="A44" s="26">
        <v>25754</v>
      </c>
      <c r="B44" s="4" t="s">
        <v>22</v>
      </c>
      <c r="C44" s="4" t="s">
        <v>82</v>
      </c>
      <c r="D44" s="5">
        <v>4057512161</v>
      </c>
    </row>
    <row r="45" spans="1:4" ht="12.75">
      <c r="A45" s="29">
        <v>15759</v>
      </c>
      <c r="B45" s="4" t="s">
        <v>10</v>
      </c>
      <c r="C45" s="4" t="s">
        <v>76</v>
      </c>
      <c r="D45" s="5">
        <v>1804636898</v>
      </c>
    </row>
    <row r="46" spans="1:4" ht="12.75">
      <c r="A46" s="27" t="s">
        <v>72</v>
      </c>
      <c r="B46" s="4" t="s">
        <v>6</v>
      </c>
      <c r="C46" s="4" t="s">
        <v>73</v>
      </c>
      <c r="D46" s="5">
        <v>1752743896</v>
      </c>
    </row>
    <row r="47" spans="1:4" ht="12.75">
      <c r="A47" s="26">
        <v>76834</v>
      </c>
      <c r="B47" s="4" t="s">
        <v>95</v>
      </c>
      <c r="C47" s="4" t="s">
        <v>143</v>
      </c>
      <c r="D47" s="5">
        <v>1837263508</v>
      </c>
    </row>
    <row r="48" spans="1:4" ht="12.75">
      <c r="A48" s="26">
        <v>52835</v>
      </c>
      <c r="B48" s="4" t="s">
        <v>33</v>
      </c>
      <c r="C48" s="4" t="s">
        <v>87</v>
      </c>
      <c r="D48" s="5">
        <v>5065132662</v>
      </c>
    </row>
    <row r="49" spans="1:4" ht="12.75">
      <c r="A49" s="29" t="s">
        <v>104</v>
      </c>
      <c r="B49" s="4" t="s">
        <v>10</v>
      </c>
      <c r="C49" s="4" t="s">
        <v>74</v>
      </c>
      <c r="D49" s="5">
        <v>2909710607</v>
      </c>
    </row>
    <row r="50" spans="1:4" ht="12.75">
      <c r="A50" s="27" t="s">
        <v>70</v>
      </c>
      <c r="B50" s="4" t="s">
        <v>4</v>
      </c>
      <c r="C50" s="4" t="s">
        <v>71</v>
      </c>
      <c r="D50" s="5">
        <v>766711942</v>
      </c>
    </row>
    <row r="51" spans="1:4" ht="12.75">
      <c r="A51" s="29">
        <v>20001</v>
      </c>
      <c r="B51" s="4" t="s">
        <v>18</v>
      </c>
      <c r="C51" s="4" t="s">
        <v>79</v>
      </c>
      <c r="D51" s="5">
        <v>3599243334</v>
      </c>
    </row>
    <row r="52" spans="1:4" ht="12.75">
      <c r="A52" s="26">
        <v>50001</v>
      </c>
      <c r="B52" s="4" t="s">
        <v>31</v>
      </c>
      <c r="C52" s="4" t="s">
        <v>85</v>
      </c>
      <c r="D52" s="5">
        <v>3327125126</v>
      </c>
    </row>
    <row r="53" spans="1:4" ht="13.5" thickBot="1">
      <c r="A53" s="23"/>
      <c r="B53" s="43" t="s">
        <v>62</v>
      </c>
      <c r="C53" s="44"/>
      <c r="D53" s="22">
        <f>SUM(D11:D52)</f>
        <v>162266670528</v>
      </c>
    </row>
    <row r="54" spans="2:4" ht="12.75">
      <c r="B54" s="36"/>
      <c r="C54" s="36"/>
      <c r="D54" s="36"/>
    </row>
    <row r="55" spans="1:4" ht="12.75">
      <c r="A55" s="32"/>
      <c r="D55" s="3"/>
    </row>
    <row r="56" ht="12.75">
      <c r="D56" s="3"/>
    </row>
    <row r="57" ht="12.75">
      <c r="D57" s="3"/>
    </row>
  </sheetData>
  <mergeCells count="8">
    <mergeCell ref="B54:D54"/>
    <mergeCell ref="B53:C53"/>
    <mergeCell ref="A4:D4"/>
    <mergeCell ref="A5:D5"/>
    <mergeCell ref="A7:A9"/>
    <mergeCell ref="B7:B9"/>
    <mergeCell ref="C7:C9"/>
    <mergeCell ref="D8:D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4">
      <selection activeCell="B9" sqref="B9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7.28125" style="0" customWidth="1"/>
    <col min="7" max="7" width="14.7109375" style="0" bestFit="1" customWidth="1"/>
  </cols>
  <sheetData>
    <row r="1" spans="1:6" ht="15.75">
      <c r="A1" s="10" t="s">
        <v>115</v>
      </c>
      <c r="B1" s="7"/>
      <c r="C1" s="7"/>
      <c r="D1" s="7"/>
      <c r="E1" s="7"/>
      <c r="F1" s="7"/>
    </row>
    <row r="2" spans="1:6" ht="15.75">
      <c r="A2" s="10" t="s">
        <v>131</v>
      </c>
      <c r="B2" s="7"/>
      <c r="C2" s="7"/>
      <c r="D2" s="7"/>
      <c r="E2" s="7"/>
      <c r="F2" s="7"/>
    </row>
    <row r="3" spans="1:6" ht="15.75">
      <c r="A3" s="9"/>
      <c r="B3" s="7"/>
      <c r="C3" s="7"/>
      <c r="D3" s="7"/>
      <c r="E3" s="7"/>
      <c r="F3" s="7"/>
    </row>
    <row r="4" spans="1:6" ht="15">
      <c r="A4" s="37" t="s">
        <v>116</v>
      </c>
      <c r="B4" s="37"/>
      <c r="C4" s="37"/>
      <c r="D4" s="37"/>
      <c r="E4" s="37"/>
      <c r="F4" s="37"/>
    </row>
    <row r="5" spans="1:6" ht="15">
      <c r="A5" s="56" t="s">
        <v>149</v>
      </c>
      <c r="B5" s="56"/>
      <c r="C5" s="56"/>
      <c r="D5" s="56"/>
      <c r="E5" s="56"/>
      <c r="F5" s="56"/>
    </row>
    <row r="6" ht="13.5" thickBot="1"/>
    <row r="7" spans="1:5" ht="29.25" thickBot="1">
      <c r="A7" s="15" t="s">
        <v>129</v>
      </c>
      <c r="B7" s="16" t="s">
        <v>130</v>
      </c>
      <c r="C7" s="16" t="s">
        <v>127</v>
      </c>
      <c r="D7" s="16" t="s">
        <v>128</v>
      </c>
      <c r="E7" s="17" t="s">
        <v>2</v>
      </c>
    </row>
    <row r="8" ht="13.5" thickBot="1"/>
    <row r="9" spans="1:7" ht="14.25">
      <c r="A9" s="18" t="s">
        <v>125</v>
      </c>
      <c r="B9" s="19">
        <f>SUM(B10:B10)</f>
        <v>221424211024</v>
      </c>
      <c r="C9" s="19">
        <f>SUM(C10:C10)</f>
        <v>162266670528</v>
      </c>
      <c r="D9" s="19">
        <f>SUM(D10:D10)</f>
        <v>0</v>
      </c>
      <c r="E9" s="33">
        <f>SUM(E10:E10)</f>
        <v>383690881552</v>
      </c>
      <c r="F9" s="24"/>
      <c r="G9" s="24"/>
    </row>
    <row r="10" spans="1:7" ht="13.5" thickBot="1">
      <c r="A10" s="6" t="s">
        <v>126</v>
      </c>
      <c r="B10" s="12">
        <f>+'dptos-distritos'!C47</f>
        <v>221424211024</v>
      </c>
      <c r="C10" s="12">
        <f>+Municipioscertf!D53</f>
        <v>162266670528</v>
      </c>
      <c r="D10" s="12"/>
      <c r="E10" s="20">
        <f>SUM(B10:D10)</f>
        <v>383690881552</v>
      </c>
      <c r="F10" s="24"/>
      <c r="G10" s="24"/>
    </row>
    <row r="11" spans="1:5" ht="15" thickBot="1">
      <c r="A11" s="13" t="s">
        <v>2</v>
      </c>
      <c r="B11" s="14">
        <f>+B9</f>
        <v>221424211024</v>
      </c>
      <c r="C11" s="14">
        <f>+C9</f>
        <v>162266670528</v>
      </c>
      <c r="D11" s="14">
        <f>+D9</f>
        <v>0</v>
      </c>
      <c r="E11" s="14">
        <f>+E9</f>
        <v>383690881552</v>
      </c>
    </row>
    <row r="13" spans="2:5" ht="12.75">
      <c r="B13" s="24"/>
      <c r="C13" s="24"/>
      <c r="E13" s="24"/>
    </row>
    <row r="14" spans="2:5" ht="12.75">
      <c r="B14" s="24"/>
      <c r="C14" s="24"/>
      <c r="D14" s="24"/>
      <c r="E14" s="24"/>
    </row>
    <row r="15" spans="2:5" ht="12.75">
      <c r="B15" s="24"/>
      <c r="C15" s="24"/>
      <c r="D15" s="24"/>
      <c r="E15" s="24"/>
    </row>
    <row r="16" spans="2:5" ht="12.75">
      <c r="B16" s="24"/>
      <c r="C16" s="24"/>
      <c r="D16" s="24"/>
      <c r="E16" s="24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2005-09-23T21:14:27Z</cp:lastPrinted>
  <dcterms:created xsi:type="dcterms:W3CDTF">2004-01-24T23:46:15Z</dcterms:created>
  <dcterms:modified xsi:type="dcterms:W3CDTF">2005-10-13T13:15:43Z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-1519627324</vt:i4>
  </property>
  <property fmtid="{D5CDD505-2E9C-101B-9397-08002B2CF9AE}" pid="3" name="_EmailSubject">
    <vt:lpwstr>PAC octubre de 2005 SGP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