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iballares_mineducacion_gov_co/Documents/2020/SEPTIEMBRE/FONDO FEM 1/"/>
    </mc:Choice>
  </mc:AlternateContent>
  <xr:revisionPtr revIDLastSave="0" documentId="8_{6121779F-3B43-754D-9966-B0C1B032DE31}" xr6:coauthVersionLast="45" xr6:coauthVersionMax="45" xr10:uidLastSave="{00000000-0000-0000-0000-000000000000}"/>
  <bookViews>
    <workbookView xWindow="0" yWindow="460" windowWidth="28800" windowHeight="16100" xr2:uid="{35CE4F72-A0CB-524E-8E63-4029E6F1F952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I40" i="1"/>
  <c r="I31" i="1"/>
  <c r="I36" i="1"/>
  <c r="D48" i="1"/>
  <c r="D51" i="1"/>
  <c r="D50" i="1"/>
  <c r="I27" i="1"/>
  <c r="I28" i="1"/>
  <c r="I29" i="1"/>
  <c r="I30" i="1"/>
  <c r="I26" i="1"/>
  <c r="D52" i="1"/>
  <c r="I38" i="1"/>
  <c r="B55" i="1"/>
  <c r="I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tc={6E128FE1-CE6D-4266-A431-8E7BAD591812}</author>
    <author>Rodrigo Pinzon Marin</author>
  </authors>
  <commentList>
    <comment ref="J35" authorId="0" shapeId="0" xr:uid="{6E128FE1-CE6D-4266-A431-8E7BAD59181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casilla no esta formulada total costos del personal más indirectos. 
formular la fila de administración y utilidad
valor total, dejar una sola, aparecen dos.</t>
      </text>
    </comment>
    <comment ref="C38" authorId="1" shapeId="0" xr:uid="{CFE6470B-E32E-5445-B507-A88BDBABCE52}">
      <text>
        <r>
          <rPr>
            <b/>
            <sz val="9"/>
            <color rgb="FF000000"/>
            <rFont val="Tahoma"/>
            <family val="2"/>
          </rPr>
          <t>Rodrigo Pinzon Marin: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DILIGENCIAR EL PORCENTAJE DE ADMINISTRACION Y UTILIDAD OFERTADO</t>
        </r>
      </text>
    </comment>
  </commentList>
</comments>
</file>

<file path=xl/sharedStrings.xml><?xml version="1.0" encoding="utf-8"?>
<sst xmlns="http://schemas.openxmlformats.org/spreadsheetml/2006/main" count="55" uniqueCount="49">
  <si>
    <t>OBJETO</t>
  </si>
  <si>
    <t xml:space="preserve">DATOS DEL PROPONENTE </t>
  </si>
  <si>
    <t xml:space="preserve">DIRECCIÓN DE CORRESPONDENCIA </t>
  </si>
  <si>
    <t xml:space="preserve">CORREO ELECTRONICO </t>
  </si>
  <si>
    <t xml:space="preserve">TELEFONOS DE CONTACTO </t>
  </si>
  <si>
    <t>CANTIDAD</t>
  </si>
  <si>
    <t>Porcentaje de dedicacion</t>
  </si>
  <si>
    <t>MESES 2020</t>
  </si>
  <si>
    <t>NA</t>
  </si>
  <si>
    <t>TOTAL COSTOS DE PERSONAL + INDIRECTOS</t>
  </si>
  <si>
    <t xml:space="preserve">VALOR TOTAL </t>
  </si>
  <si>
    <t xml:space="preserve">IES LÍDER </t>
  </si>
  <si>
    <t xml:space="preserve">NOMBRE IES </t>
  </si>
  <si>
    <t>IES ACOMPAÑANTE</t>
  </si>
  <si>
    <t xml:space="preserve">NIT </t>
  </si>
  <si>
    <t xml:space="preserve">NOMBRE DIRECTOR DE PROYECTO </t>
  </si>
  <si>
    <t xml:space="preserve">(01) DIRECTOR DE PROYECTO </t>
  </si>
  <si>
    <t xml:space="preserve">VALOR UNITARIO </t>
  </si>
  <si>
    <t>DESARROLLO DE LA APP</t>
  </si>
  <si>
    <t>CONTRAPARTIDA IES  LÍDER</t>
  </si>
  <si>
    <t>CONTRAPARTIDA IES ACOMPAÑANTE</t>
  </si>
  <si>
    <t>DESARROLLO PLATAFORMA WEB</t>
  </si>
  <si>
    <t>DESARROLLO TABLERO DE CONTROL</t>
  </si>
  <si>
    <t xml:space="preserve">3. ADMINISTRACIÓN Y UTILIDAD </t>
  </si>
  <si>
    <t xml:space="preserve">RESUMEN </t>
  </si>
  <si>
    <t>VALOR TOTAL MEN  2020</t>
  </si>
  <si>
    <t>PRESUPUESTO 2020</t>
  </si>
  <si>
    <t>NÍUMERO DE ESTUDIANTES ACOMPAÑADOS</t>
  </si>
  <si>
    <t xml:space="preserve">COSTO POR ESTUDANTE </t>
  </si>
  <si>
    <t>VALOR TOTAL MEN</t>
  </si>
  <si>
    <t xml:space="preserve">PRESUPUESTO 2021 </t>
  </si>
  <si>
    <t>VALOR TOTAL 2020</t>
  </si>
  <si>
    <t xml:space="preserve">CONTRAPARTIDA: </t>
  </si>
  <si>
    <t xml:space="preserve">VALOR TOTAL IES </t>
  </si>
  <si>
    <t>VALOR DE LA PROPUESTA ECONÓMICA 2021</t>
  </si>
  <si>
    <t>PRESUPUESTO MEN</t>
  </si>
  <si>
    <t xml:space="preserve">IES ACOMPAÑANTE </t>
  </si>
  <si>
    <t xml:space="preserve">VALOR TOTAL DE LA PROPUESTA ECONÓMICA </t>
  </si>
  <si>
    <t>VALOR TOTAL PROPUESTA ECONOMICA 2020</t>
  </si>
  <si>
    <t xml:space="preserve">FIRMA REPRESENTANTE LEGAL IES LIDER </t>
  </si>
  <si>
    <t xml:space="preserve">FIRMA REPRESENTANTE LEGAL IES ACOMPAÑANTE </t>
  </si>
  <si>
    <t>Si se presentan más de dos (2) IES por favor adicionar las casillas que se condideren pertinentes</t>
  </si>
  <si>
    <t>TOTAL COSTOS DE PERSONAL</t>
  </si>
  <si>
    <t>1. COSTOS DIRECTOS EQUIPO DE TRABAJO (RELACIONAR EQUIPO DE TRABAJO SI REQUIERE ADICIONAR FILAS O COLUMNAS PUEDE HACERLO)</t>
  </si>
  <si>
    <t>2. COSTOS DIRECTOS APP, PLATAFORMA, TABLERO DE CONTROL</t>
  </si>
  <si>
    <t>TOTAL COSTOS APP, PLATAFORMA, TABLERO DE CONTROL</t>
  </si>
  <si>
    <t xml:space="preserve">Formato presentación propuesta económica
Fondo FEM 2020 </t>
  </si>
  <si>
    <t>2. COMPONENTE BÁSICO (NO PODRÁ SUPERAR $353.733 POR PARTE DEL MEN)</t>
  </si>
  <si>
    <t>1. COMPONENTE TÉCNICO (El presupuesto para este componente no deberá sobrepasar los $385.965.487 por parte del Ministerio de Educación Nacional)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</si>
</sst>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_-;\-* #,##0.0_-;_-* &quot;-&quot;??_-;_-@_-"/>
    <numFmt numFmtId="167" formatCode="_-* #,##0_-;\-* #,##0_-;_-* &quot;-&quot;??_-;_-@_-"/>
    <numFmt numFmtId="168" formatCode="_-&quot;$&quot;\ * #,##0.00_-;\-&quot;$&quot;\ * #,##0.00_-;_-&quot;$&quot;\ * &quot;-&quot;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theme="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7" tint="0.7999816888943144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57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10" fillId="0" borderId="0" applyFill="0" applyBorder="0" applyProtection="0">
      <alignment horizontal="left" vertical="center"/>
    </xf>
    <xf numFmtId="3" fontId="10" fillId="0" borderId="0" applyFill="0" applyBorder="0" applyProtection="0">
      <alignment horizontal="right" vertical="center"/>
    </xf>
    <xf numFmtId="165" fontId="12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7" fillId="0" borderId="0" xfId="0" applyFont="1"/>
    <xf numFmtId="0" fontId="0" fillId="2" borderId="0" xfId="0" applyFill="1" applyAlignment="1">
      <alignment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0" borderId="0" xfId="5" applyFont="1">
      <alignment horizontal="left" vertical="center"/>
    </xf>
    <xf numFmtId="0" fontId="9" fillId="0" borderId="2" xfId="0" applyFont="1" applyBorder="1" applyAlignment="1">
      <alignment horizontal="center" vertical="center"/>
    </xf>
    <xf numFmtId="9" fontId="9" fillId="0" borderId="2" xfId="3" applyFont="1" applyBorder="1" applyAlignment="1" applyProtection="1">
      <alignment horizontal="center" vertical="center"/>
    </xf>
    <xf numFmtId="0" fontId="0" fillId="0" borderId="1" xfId="6" applyNumberFormat="1" applyFont="1" applyBorder="1">
      <alignment horizontal="right" vertical="center"/>
    </xf>
    <xf numFmtId="42" fontId="0" fillId="0" borderId="2" xfId="2" applyFont="1" applyBorder="1"/>
    <xf numFmtId="42" fontId="9" fillId="2" borderId="1" xfId="2" applyFont="1" applyFill="1" applyBorder="1" applyAlignment="1" applyProtection="1">
      <alignment horizontal="center" vertical="center"/>
    </xf>
    <xf numFmtId="42" fontId="0" fillId="2" borderId="1" xfId="2" applyFont="1" applyFill="1" applyBorder="1" applyAlignment="1">
      <alignment vertical="center"/>
    </xf>
    <xf numFmtId="9" fontId="9" fillId="2" borderId="2" xfId="3" applyFont="1" applyFill="1" applyBorder="1" applyAlignment="1" applyProtection="1">
      <alignment horizontal="center" vertical="center"/>
    </xf>
    <xf numFmtId="166" fontId="9" fillId="0" borderId="1" xfId="1" applyNumberFormat="1" applyFont="1" applyBorder="1" applyAlignment="1" applyProtection="1">
      <alignment vertical="center"/>
    </xf>
    <xf numFmtId="42" fontId="11" fillId="2" borderId="1" xfId="2" applyFont="1" applyFill="1" applyBorder="1"/>
    <xf numFmtId="0" fontId="9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167" fontId="9" fillId="2" borderId="1" xfId="1" applyNumberFormat="1" applyFont="1" applyFill="1" applyBorder="1" applyAlignment="1" applyProtection="1">
      <alignment vertical="center"/>
    </xf>
    <xf numFmtId="0" fontId="0" fillId="0" borderId="1" xfId="0" applyBorder="1"/>
    <xf numFmtId="0" fontId="1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9" fontId="0" fillId="0" borderId="1" xfId="5" applyFont="1" applyBorder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168" fontId="6" fillId="2" borderId="1" xfId="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3" fillId="0" borderId="1" xfId="2" applyNumberFormat="1" applyFont="1" applyBorder="1"/>
    <xf numFmtId="0" fontId="0" fillId="0" borderId="2" xfId="0" applyBorder="1"/>
    <xf numFmtId="0" fontId="6" fillId="0" borderId="1" xfId="0" applyFont="1" applyFill="1" applyBorder="1"/>
    <xf numFmtId="3" fontId="0" fillId="0" borderId="1" xfId="0" applyNumberFormat="1" applyBorder="1"/>
    <xf numFmtId="42" fontId="3" fillId="0" borderId="1" xfId="2" applyFont="1" applyBorder="1"/>
    <xf numFmtId="0" fontId="7" fillId="0" borderId="1" xfId="0" applyFont="1" applyBorder="1"/>
    <xf numFmtId="44" fontId="0" fillId="0" borderId="1" xfId="0" applyNumberFormat="1" applyBorder="1"/>
    <xf numFmtId="0" fontId="4" fillId="0" borderId="0" xfId="0" applyFont="1" applyAlignment="1"/>
    <xf numFmtId="0" fontId="0" fillId="0" borderId="8" xfId="0" applyBorder="1"/>
    <xf numFmtId="49" fontId="0" fillId="6" borderId="0" xfId="5" applyFont="1" applyFill="1">
      <alignment horizontal="left" vertical="center"/>
    </xf>
    <xf numFmtId="0" fontId="9" fillId="6" borderId="4" xfId="0" applyFont="1" applyFill="1" applyBorder="1" applyAlignment="1">
      <alignment horizontal="center" vertical="center"/>
    </xf>
    <xf numFmtId="9" fontId="9" fillId="6" borderId="4" xfId="3" applyFont="1" applyFill="1" applyBorder="1" applyAlignment="1" applyProtection="1">
      <alignment horizontal="center" vertical="center"/>
    </xf>
    <xf numFmtId="0" fontId="0" fillId="6" borderId="4" xfId="6" applyNumberFormat="1" applyFont="1" applyFill="1" applyBorder="1">
      <alignment horizontal="right" vertical="center"/>
    </xf>
    <xf numFmtId="42" fontId="0" fillId="6" borderId="4" xfId="2" applyFont="1" applyFill="1" applyBorder="1"/>
    <xf numFmtId="42" fontId="9" fillId="6" borderId="1" xfId="2" applyFont="1" applyFill="1" applyBorder="1" applyAlignment="1" applyProtection="1">
      <alignment horizontal="center" vertical="center"/>
    </xf>
    <xf numFmtId="42" fontId="0" fillId="6" borderId="1" xfId="2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9" fontId="9" fillId="6" borderId="2" xfId="3" applyFont="1" applyFill="1" applyBorder="1" applyAlignment="1" applyProtection="1">
      <alignment horizontal="center" vertical="center"/>
    </xf>
    <xf numFmtId="166" fontId="9" fillId="6" borderId="1" xfId="1" applyNumberFormat="1" applyFont="1" applyFill="1" applyBorder="1" applyAlignment="1" applyProtection="1">
      <alignment vertical="center"/>
    </xf>
    <xf numFmtId="42" fontId="11" fillId="6" borderId="1" xfId="2" applyFont="1" applyFill="1" applyBorder="1"/>
    <xf numFmtId="49" fontId="0" fillId="7" borderId="0" xfId="5" applyFont="1" applyFill="1">
      <alignment horizontal="left" vertical="center"/>
    </xf>
    <xf numFmtId="0" fontId="0" fillId="7" borderId="0" xfId="0" applyFill="1" applyAlignment="1">
      <alignment vertical="center"/>
    </xf>
    <xf numFmtId="9" fontId="9" fillId="7" borderId="1" xfId="0" applyNumberFormat="1" applyFont="1" applyFill="1" applyBorder="1" applyAlignment="1">
      <alignment vertical="center"/>
    </xf>
    <xf numFmtId="0" fontId="9" fillId="7" borderId="4" xfId="0" applyFont="1" applyFill="1" applyBorder="1" applyAlignment="1">
      <alignment vertical="center"/>
    </xf>
    <xf numFmtId="42" fontId="11" fillId="7" borderId="4" xfId="2" applyFont="1" applyFill="1" applyBorder="1" applyAlignment="1" applyProtection="1">
      <alignment vertical="center"/>
    </xf>
    <xf numFmtId="42" fontId="9" fillId="7" borderId="1" xfId="2" applyFont="1" applyFill="1" applyBorder="1" applyAlignment="1" applyProtection="1">
      <alignment horizontal="center" vertical="center"/>
    </xf>
    <xf numFmtId="42" fontId="0" fillId="7" borderId="1" xfId="2" applyFont="1" applyFill="1" applyBorder="1" applyAlignment="1">
      <alignment vertical="center"/>
    </xf>
    <xf numFmtId="0" fontId="17" fillId="8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9" fillId="5" borderId="7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6" fillId="2" borderId="2" xfId="4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BodyStyle" xfId="5" xr:uid="{31BC0E2E-6C66-2643-85FC-0CCA5D3FAA91}"/>
    <cellStyle name="Currency" xfId="7" xr:uid="{043889FD-C620-5B43-800B-4DBF175FC958}"/>
    <cellStyle name="Hipervínculo" xfId="4" builtinId="8"/>
    <cellStyle name="Millares" xfId="1" builtinId="3"/>
    <cellStyle name="Moneda [0]" xfId="2" builtinId="7"/>
    <cellStyle name="Normal" xfId="0" builtinId="0"/>
    <cellStyle name="Numeric" xfId="6" xr:uid="{837FC20A-7C1A-D04B-96BF-85A2C41B7BA9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15301</xdr:colOff>
      <xdr:row>0</xdr:row>
      <xdr:rowOff>0</xdr:rowOff>
    </xdr:from>
    <xdr:to>
      <xdr:col>0</xdr:col>
      <xdr:colOff>4875691</xdr:colOff>
      <xdr:row>3</xdr:row>
      <xdr:rowOff>8470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90E59F-664F-B247-BABD-CC1CDF8ED2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5301" y="0"/>
          <a:ext cx="4860390" cy="9265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laudia Stella Rios Vargas" id="{887B0FFF-BF47-47CD-965D-E08C8609D8B1}" userId="Claudia Stella Rios Varga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5" dT="2020-08-31T18:38:06.07" personId="{887B0FFF-BF47-47CD-965D-E08C8609D8B1}" id="{6E128FE1-CE6D-4266-A431-8E7BAD591812}">
    <text>esta casilla no esta formulada total costos del personal más indirectos. 
formular la fila de administración y utilidad
valor total, dejar una sola, aparecen dos.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353C3-5F6C-F24C-8786-B8E1896B794A}">
  <dimension ref="A1:R61"/>
  <sheetViews>
    <sheetView tabSelected="1" zoomScale="83" workbookViewId="0">
      <selection activeCell="C34" sqref="C34"/>
    </sheetView>
  </sheetViews>
  <sheetFormatPr baseColWidth="10" defaultRowHeight="16" x14ac:dyDescent="0.2"/>
  <cols>
    <col min="1" max="1" width="64" customWidth="1"/>
    <col min="2" max="2" width="18.6640625" customWidth="1"/>
    <col min="3" max="3" width="32.33203125" customWidth="1"/>
    <col min="4" max="4" width="27.5" customWidth="1"/>
    <col min="5" max="5" width="30" customWidth="1"/>
    <col min="6" max="6" width="37.6640625" customWidth="1"/>
    <col min="7" max="7" width="27.1640625" customWidth="1"/>
    <col min="8" max="8" width="27" customWidth="1"/>
    <col min="9" max="9" width="17.83203125" bestFit="1" customWidth="1"/>
  </cols>
  <sheetData>
    <row r="1" spans="1:18" ht="24" customHeight="1" x14ac:dyDescent="0.35">
      <c r="B1" s="72" t="s">
        <v>46</v>
      </c>
      <c r="C1" s="72"/>
      <c r="D1" s="72"/>
      <c r="E1" s="72"/>
      <c r="F1" s="72"/>
      <c r="G1" s="72"/>
      <c r="H1" s="72"/>
      <c r="I1" s="72"/>
      <c r="J1" s="41"/>
      <c r="K1" s="41"/>
      <c r="L1" s="41"/>
      <c r="M1" s="41"/>
      <c r="N1" s="41"/>
      <c r="O1" s="41"/>
      <c r="P1" s="41"/>
      <c r="Q1" s="41"/>
      <c r="R1" s="41"/>
    </row>
    <row r="2" spans="1:18" ht="24" customHeight="1" x14ac:dyDescent="0.35">
      <c r="A2" s="41"/>
      <c r="B2" s="72"/>
      <c r="C2" s="72"/>
      <c r="D2" s="72"/>
      <c r="E2" s="72"/>
      <c r="F2" s="72"/>
      <c r="G2" s="72"/>
      <c r="H2" s="72"/>
      <c r="I2" s="72"/>
      <c r="J2" s="41"/>
      <c r="K2" s="41"/>
      <c r="L2" s="41"/>
      <c r="M2" s="41"/>
      <c r="N2" s="41"/>
      <c r="O2" s="41"/>
      <c r="P2" s="41"/>
      <c r="Q2" s="41"/>
      <c r="R2" s="41"/>
    </row>
    <row r="3" spans="1:18" ht="24" customHeight="1" x14ac:dyDescent="0.35">
      <c r="A3" s="41"/>
      <c r="B3" s="72"/>
      <c r="C3" s="72"/>
      <c r="D3" s="72"/>
      <c r="E3" s="72"/>
      <c r="F3" s="72"/>
      <c r="G3" s="72"/>
      <c r="H3" s="72"/>
      <c r="I3" s="72"/>
      <c r="J3" s="41"/>
      <c r="K3" s="41"/>
      <c r="L3" s="41"/>
      <c r="M3" s="41"/>
      <c r="N3" s="41"/>
      <c r="O3" s="41"/>
      <c r="P3" s="41"/>
      <c r="Q3" s="41"/>
      <c r="R3" s="41"/>
    </row>
    <row r="7" spans="1:18" ht="24" x14ac:dyDescent="0.3">
      <c r="A7" s="2" t="s">
        <v>48</v>
      </c>
      <c r="C7" s="61"/>
      <c r="D7" s="61"/>
    </row>
    <row r="9" spans="1:18" x14ac:dyDescent="0.2">
      <c r="A9" t="s">
        <v>41</v>
      </c>
    </row>
    <row r="10" spans="1:18" x14ac:dyDescent="0.2">
      <c r="A10" s="65" t="s">
        <v>0</v>
      </c>
      <c r="B10" s="66"/>
      <c r="C10" s="66"/>
      <c r="D10" s="66"/>
      <c r="E10" s="66"/>
    </row>
    <row r="11" spans="1:18" x14ac:dyDescent="0.2">
      <c r="A11" s="65"/>
      <c r="B11" s="66"/>
      <c r="C11" s="66"/>
      <c r="D11" s="66"/>
      <c r="E11" s="66"/>
    </row>
    <row r="12" spans="1:18" x14ac:dyDescent="0.2">
      <c r="A12" s="65"/>
      <c r="B12" s="66"/>
      <c r="C12" s="66"/>
      <c r="D12" s="66"/>
      <c r="E12" s="66"/>
    </row>
    <row r="13" spans="1:18" ht="19" x14ac:dyDescent="0.2">
      <c r="A13" s="25" t="s">
        <v>1</v>
      </c>
      <c r="B13" s="67" t="s">
        <v>11</v>
      </c>
      <c r="C13" s="67"/>
      <c r="D13" s="67" t="s">
        <v>13</v>
      </c>
      <c r="E13" s="67"/>
    </row>
    <row r="14" spans="1:18" ht="19" x14ac:dyDescent="0.2">
      <c r="A14" s="26" t="s">
        <v>12</v>
      </c>
      <c r="B14" s="68"/>
      <c r="C14" s="64"/>
      <c r="D14" s="68"/>
      <c r="E14" s="64"/>
    </row>
    <row r="15" spans="1:18" ht="19" x14ac:dyDescent="0.2">
      <c r="A15" s="26" t="s">
        <v>14</v>
      </c>
      <c r="B15" s="69"/>
      <c r="C15" s="64"/>
      <c r="D15" s="69"/>
      <c r="E15" s="64"/>
    </row>
    <row r="16" spans="1:18" ht="19" x14ac:dyDescent="0.2">
      <c r="A16" s="26" t="s">
        <v>2</v>
      </c>
      <c r="B16" s="69"/>
      <c r="C16" s="64"/>
      <c r="D16" s="69"/>
      <c r="E16" s="64"/>
    </row>
    <row r="17" spans="1:9" ht="19" x14ac:dyDescent="0.2">
      <c r="A17" s="26" t="s">
        <v>3</v>
      </c>
      <c r="B17" s="77"/>
      <c r="C17" s="64"/>
      <c r="D17" s="77"/>
      <c r="E17" s="64"/>
    </row>
    <row r="18" spans="1:9" ht="19" x14ac:dyDescent="0.2">
      <c r="A18" s="27" t="s">
        <v>15</v>
      </c>
      <c r="B18" s="63"/>
      <c r="C18" s="64"/>
      <c r="D18" s="63"/>
      <c r="E18" s="64"/>
    </row>
    <row r="19" spans="1:9" ht="19" x14ac:dyDescent="0.2">
      <c r="A19" s="26" t="s">
        <v>4</v>
      </c>
      <c r="B19" s="63"/>
      <c r="C19" s="64"/>
      <c r="D19" s="63"/>
      <c r="E19" s="64"/>
    </row>
    <row r="21" spans="1:9" ht="24" x14ac:dyDescent="0.2">
      <c r="A21" s="33" t="s">
        <v>26</v>
      </c>
    </row>
    <row r="22" spans="1:9" x14ac:dyDescent="0.2">
      <c r="A22" s="78" t="s">
        <v>24</v>
      </c>
      <c r="B22" s="78"/>
      <c r="C22" s="78"/>
      <c r="D22" s="78">
        <v>2020</v>
      </c>
      <c r="E22" s="78"/>
      <c r="F22" s="78"/>
      <c r="G22" s="29"/>
      <c r="H22" s="29"/>
      <c r="I22" s="62" t="s">
        <v>31</v>
      </c>
    </row>
    <row r="23" spans="1:9" ht="32" x14ac:dyDescent="0.2">
      <c r="A23" s="3"/>
      <c r="B23" s="4" t="s">
        <v>5</v>
      </c>
      <c r="C23" s="4" t="s">
        <v>6</v>
      </c>
      <c r="D23" s="5" t="s">
        <v>7</v>
      </c>
      <c r="E23" s="5" t="s">
        <v>17</v>
      </c>
      <c r="F23" s="5" t="s">
        <v>25</v>
      </c>
      <c r="G23" s="5" t="s">
        <v>19</v>
      </c>
      <c r="H23" s="5" t="s">
        <v>20</v>
      </c>
      <c r="I23" s="62"/>
    </row>
    <row r="24" spans="1:9" x14ac:dyDescent="0.2">
      <c r="A24" s="6"/>
      <c r="B24" s="6"/>
      <c r="C24" s="6"/>
      <c r="D24" s="7"/>
      <c r="E24" s="7"/>
      <c r="F24" s="8"/>
      <c r="G24" s="30"/>
      <c r="H24" s="30"/>
      <c r="I24" s="3"/>
    </row>
    <row r="25" spans="1:9" x14ac:dyDescent="0.2">
      <c r="A25" s="73" t="s">
        <v>43</v>
      </c>
      <c r="B25" s="73"/>
      <c r="C25" s="73"/>
      <c r="D25" s="73"/>
      <c r="E25" s="73"/>
      <c r="F25" s="73"/>
      <c r="G25" s="73"/>
      <c r="H25" s="73"/>
      <c r="I25" s="73"/>
    </row>
    <row r="26" spans="1:9" x14ac:dyDescent="0.2">
      <c r="A26" s="28" t="s">
        <v>16</v>
      </c>
      <c r="B26" s="10">
        <v>1</v>
      </c>
      <c r="C26" s="11">
        <v>1</v>
      </c>
      <c r="D26" s="12">
        <v>3.5</v>
      </c>
      <c r="E26" s="13"/>
      <c r="F26" s="14"/>
      <c r="G26" s="14"/>
      <c r="H26" s="14"/>
      <c r="I26" s="15">
        <f>F26+G26+H26</f>
        <v>0</v>
      </c>
    </row>
    <row r="27" spans="1:9" x14ac:dyDescent="0.2">
      <c r="A27" s="28"/>
      <c r="B27" s="10">
        <v>1</v>
      </c>
      <c r="C27" s="11">
        <v>1</v>
      </c>
      <c r="D27" s="12">
        <v>3.5</v>
      </c>
      <c r="E27" s="13"/>
      <c r="F27" s="14"/>
      <c r="G27" s="14"/>
      <c r="H27" s="14"/>
      <c r="I27" s="15">
        <f t="shared" ref="I27:I30" si="0">F27+G27+H27</f>
        <v>0</v>
      </c>
    </row>
    <row r="28" spans="1:9" x14ac:dyDescent="0.2">
      <c r="A28" s="28"/>
      <c r="B28" s="10">
        <v>1</v>
      </c>
      <c r="C28" s="11">
        <v>1</v>
      </c>
      <c r="D28" s="12">
        <v>3.5</v>
      </c>
      <c r="E28" s="13"/>
      <c r="F28" s="14"/>
      <c r="G28" s="14"/>
      <c r="H28" s="14"/>
      <c r="I28" s="15">
        <f t="shared" si="0"/>
        <v>0</v>
      </c>
    </row>
    <row r="29" spans="1:9" x14ac:dyDescent="0.2">
      <c r="A29" s="28"/>
      <c r="B29" s="10">
        <v>1</v>
      </c>
      <c r="C29" s="11"/>
      <c r="D29" s="12">
        <v>3.5</v>
      </c>
      <c r="E29" s="13"/>
      <c r="F29" s="14"/>
      <c r="G29" s="14"/>
      <c r="H29" s="14"/>
      <c r="I29" s="15">
        <f t="shared" si="0"/>
        <v>0</v>
      </c>
    </row>
    <row r="30" spans="1:9" x14ac:dyDescent="0.2">
      <c r="A30" s="28"/>
      <c r="B30" s="10">
        <v>1</v>
      </c>
      <c r="C30" s="11"/>
      <c r="D30" s="12">
        <v>3.5</v>
      </c>
      <c r="E30" s="13"/>
      <c r="F30" s="14"/>
      <c r="G30" s="14"/>
      <c r="H30" s="14"/>
      <c r="I30" s="15">
        <f t="shared" si="0"/>
        <v>0</v>
      </c>
    </row>
    <row r="31" spans="1:9" x14ac:dyDescent="0.2">
      <c r="A31" s="43" t="s">
        <v>42</v>
      </c>
      <c r="B31" s="44"/>
      <c r="C31" s="45"/>
      <c r="D31" s="46"/>
      <c r="E31" s="47"/>
      <c r="F31" s="48"/>
      <c r="G31" s="48"/>
      <c r="H31" s="48"/>
      <c r="I31" s="49">
        <f>SUM(I26:I30)</f>
        <v>0</v>
      </c>
    </row>
    <row r="32" spans="1:9" x14ac:dyDescent="0.2">
      <c r="A32" s="74" t="s">
        <v>44</v>
      </c>
      <c r="B32" s="74"/>
      <c r="C32" s="74"/>
      <c r="D32" s="74"/>
      <c r="E32" s="74"/>
      <c r="F32" s="74"/>
      <c r="G32" s="74"/>
      <c r="H32" s="74"/>
      <c r="I32" s="75"/>
    </row>
    <row r="33" spans="1:10" x14ac:dyDescent="0.2">
      <c r="A33" s="9" t="s">
        <v>18</v>
      </c>
      <c r="B33" s="10">
        <v>1</v>
      </c>
      <c r="C33" s="16" t="s">
        <v>8</v>
      </c>
      <c r="D33" s="17">
        <v>1</v>
      </c>
      <c r="E33" s="18"/>
      <c r="F33" s="14"/>
      <c r="G33" s="14"/>
      <c r="H33" s="14"/>
      <c r="I33" s="15">
        <v>0</v>
      </c>
    </row>
    <row r="34" spans="1:10" x14ac:dyDescent="0.2">
      <c r="A34" s="9" t="s">
        <v>21</v>
      </c>
      <c r="B34" s="10">
        <v>1</v>
      </c>
      <c r="C34" s="16" t="s">
        <v>8</v>
      </c>
      <c r="D34" s="17">
        <v>1</v>
      </c>
      <c r="E34" s="18"/>
      <c r="F34" s="14"/>
      <c r="G34" s="14"/>
      <c r="H34" s="14"/>
      <c r="I34" s="15">
        <v>0</v>
      </c>
    </row>
    <row r="35" spans="1:10" x14ac:dyDescent="0.2">
      <c r="A35" s="9" t="s">
        <v>22</v>
      </c>
      <c r="B35" s="10">
        <v>1</v>
      </c>
      <c r="C35" s="16" t="s">
        <v>8</v>
      </c>
      <c r="D35" s="17">
        <v>1</v>
      </c>
      <c r="E35" s="18"/>
      <c r="F35" s="14"/>
      <c r="G35" s="14"/>
      <c r="H35" s="14"/>
      <c r="I35" s="15">
        <v>0</v>
      </c>
    </row>
    <row r="36" spans="1:10" x14ac:dyDescent="0.2">
      <c r="A36" s="43" t="s">
        <v>45</v>
      </c>
      <c r="B36" s="50"/>
      <c r="C36" s="51"/>
      <c r="D36" s="52"/>
      <c r="E36" s="53"/>
      <c r="F36" s="48"/>
      <c r="G36" s="48"/>
      <c r="H36" s="48"/>
      <c r="I36" s="49">
        <f>SUM(I33:I35)</f>
        <v>0</v>
      </c>
    </row>
    <row r="37" spans="1:10" x14ac:dyDescent="0.2">
      <c r="A37" s="19" t="s">
        <v>9</v>
      </c>
      <c r="B37" s="19"/>
      <c r="C37" s="19"/>
      <c r="D37" s="19"/>
      <c r="E37" s="20"/>
      <c r="F37" s="14"/>
      <c r="G37" s="14"/>
      <c r="H37" s="14"/>
      <c r="I37" s="15">
        <f>I31+I36</f>
        <v>0</v>
      </c>
    </row>
    <row r="38" spans="1:10" x14ac:dyDescent="0.2">
      <c r="A38" s="54" t="s">
        <v>23</v>
      </c>
      <c r="B38" s="55"/>
      <c r="C38" s="56"/>
      <c r="D38" s="57"/>
      <c r="E38" s="58"/>
      <c r="F38" s="59"/>
      <c r="G38" s="59"/>
      <c r="H38" s="59"/>
      <c r="I38" s="60">
        <f>F38</f>
        <v>0</v>
      </c>
    </row>
    <row r="39" spans="1:10" x14ac:dyDescent="0.2">
      <c r="A39" s="22" t="s">
        <v>10</v>
      </c>
      <c r="B39" s="21"/>
      <c r="C39" s="19"/>
      <c r="D39" s="19"/>
      <c r="E39" s="23"/>
      <c r="F39" s="14"/>
      <c r="G39" s="14"/>
      <c r="H39" s="14"/>
      <c r="I39" s="15">
        <f>F39</f>
        <v>0</v>
      </c>
    </row>
    <row r="40" spans="1:10" ht="21" x14ac:dyDescent="0.2">
      <c r="A40" s="76" t="s">
        <v>38</v>
      </c>
      <c r="B40" s="76"/>
      <c r="C40" s="76"/>
      <c r="D40" s="76"/>
      <c r="E40" s="76"/>
      <c r="F40" s="76"/>
      <c r="G40" s="31"/>
      <c r="H40" s="31"/>
      <c r="I40" s="32">
        <f>SUM(I26:I30)+SUM(I33:I35)+I38</f>
        <v>0</v>
      </c>
    </row>
    <row r="41" spans="1:10" x14ac:dyDescent="0.2">
      <c r="A41" t="s">
        <v>41</v>
      </c>
    </row>
    <row r="43" spans="1:10" ht="24" x14ac:dyDescent="0.3">
      <c r="A43" s="2" t="s">
        <v>47</v>
      </c>
    </row>
    <row r="46" spans="1:10" ht="24" x14ac:dyDescent="0.3">
      <c r="A46" s="2" t="s">
        <v>30</v>
      </c>
    </row>
    <row r="47" spans="1:10" ht="48" customHeight="1" x14ac:dyDescent="0.2">
      <c r="A47" s="24"/>
      <c r="B47" s="5" t="s">
        <v>27</v>
      </c>
      <c r="C47" s="5" t="s">
        <v>28</v>
      </c>
      <c r="D47" s="5" t="s">
        <v>29</v>
      </c>
    </row>
    <row r="48" spans="1:10" ht="21" x14ac:dyDescent="0.25">
      <c r="A48" s="1" t="s">
        <v>35</v>
      </c>
      <c r="B48" s="34">
        <v>3139</v>
      </c>
      <c r="C48" s="24"/>
      <c r="D48" s="24">
        <f>B48*C48</f>
        <v>0</v>
      </c>
    </row>
    <row r="49" spans="1:5" ht="21" x14ac:dyDescent="0.25">
      <c r="A49" s="70" t="s">
        <v>32</v>
      </c>
      <c r="B49" s="71"/>
      <c r="C49" s="5" t="s">
        <v>28</v>
      </c>
      <c r="D49" s="5" t="s">
        <v>33</v>
      </c>
    </row>
    <row r="50" spans="1:5" x14ac:dyDescent="0.2">
      <c r="A50" s="35" t="s">
        <v>11</v>
      </c>
      <c r="B50" s="24"/>
      <c r="C50" s="24"/>
      <c r="D50" s="24">
        <f>B50*C50</f>
        <v>0</v>
      </c>
    </row>
    <row r="51" spans="1:5" x14ac:dyDescent="0.2">
      <c r="A51" s="35" t="s">
        <v>36</v>
      </c>
      <c r="B51" s="24"/>
      <c r="C51" s="24"/>
      <c r="D51" s="24">
        <f>B51*C51</f>
        <v>0</v>
      </c>
    </row>
    <row r="52" spans="1:5" ht="21" x14ac:dyDescent="0.25">
      <c r="A52" s="36" t="s">
        <v>34</v>
      </c>
      <c r="B52" s="37"/>
      <c r="C52" s="24"/>
      <c r="D52" s="38">
        <f>D48+D50+D51</f>
        <v>0</v>
      </c>
    </row>
    <row r="55" spans="1:5" ht="24" x14ac:dyDescent="0.3">
      <c r="A55" s="39" t="s">
        <v>37</v>
      </c>
      <c r="B55" s="40">
        <f>D52+I40</f>
        <v>0</v>
      </c>
    </row>
    <row r="56" spans="1:5" x14ac:dyDescent="0.2">
      <c r="A56" t="s">
        <v>41</v>
      </c>
    </row>
    <row r="61" spans="1:5" x14ac:dyDescent="0.2">
      <c r="A61" s="42" t="s">
        <v>39</v>
      </c>
      <c r="D61" s="42" t="s">
        <v>40</v>
      </c>
      <c r="E61" s="42"/>
    </row>
  </sheetData>
  <mergeCells count="25">
    <mergeCell ref="A49:B49"/>
    <mergeCell ref="B1:I3"/>
    <mergeCell ref="A25:I25"/>
    <mergeCell ref="A32:I32"/>
    <mergeCell ref="A40:F40"/>
    <mergeCell ref="D10:E12"/>
    <mergeCell ref="D13:E13"/>
    <mergeCell ref="D14:E14"/>
    <mergeCell ref="D15:E15"/>
    <mergeCell ref="D16:E16"/>
    <mergeCell ref="D17:E17"/>
    <mergeCell ref="B16:C16"/>
    <mergeCell ref="B17:C17"/>
    <mergeCell ref="B18:C18"/>
    <mergeCell ref="A22:C22"/>
    <mergeCell ref="D22:F22"/>
    <mergeCell ref="I22:I23"/>
    <mergeCell ref="D18:E18"/>
    <mergeCell ref="B19:C19"/>
    <mergeCell ref="D19:E19"/>
    <mergeCell ref="A10:A12"/>
    <mergeCell ref="B10:C12"/>
    <mergeCell ref="B13:C13"/>
    <mergeCell ref="B14:C14"/>
    <mergeCell ref="B15:C1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Andrea Ballares Baez</dc:creator>
  <cp:lastModifiedBy>Ivonne Andrea Ballares Baez</cp:lastModifiedBy>
  <dcterms:created xsi:type="dcterms:W3CDTF">2020-08-31T17:11:54Z</dcterms:created>
  <dcterms:modified xsi:type="dcterms:W3CDTF">2020-09-18T14:52:20Z</dcterms:modified>
</cp:coreProperties>
</file>