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61E5F52A-E575-4798-95E6-047A08B01941}" xr6:coauthVersionLast="45" xr6:coauthVersionMax="45" xr10:uidLastSave="{00000000-0000-0000-0000-000000000000}"/>
  <bookViews>
    <workbookView xWindow="-110" yWindow="-110" windowWidth="19420" windowHeight="10420" tabRatio="782" firstSheet="4" activeTab="8" xr2:uid="{00000000-000D-0000-FFFF-FFFF00000000}"/>
  </bookViews>
  <sheets>
    <sheet name="1. Mapa de Riesgos Corrupción" sheetId="3" r:id="rId1"/>
    <sheet name="2 Racionalización de Trámit (2)" sheetId="18" r:id="rId2"/>
    <sheet name="2 Racionalización de Trámites" sheetId="10" state="hidden" r:id="rId3"/>
    <sheet name="3. Rendición de Cuentas" sheetId="17" r:id="rId4"/>
    <sheet name="4. Servicio al ciudadano" sheetId="14" r:id="rId5"/>
    <sheet name="5. Transparencia y Acceso I." sheetId="21" r:id="rId6"/>
    <sheet name="6. Participación Ciudadana " sheetId="16" r:id="rId7"/>
    <sheet name="7.Iniciativas Adicionales" sheetId="19" r:id="rId8"/>
    <sheet name="VERSIONAMIENTO" sheetId="20" r:id="rId9"/>
  </sheets>
  <externalReferences>
    <externalReference r:id="rId10"/>
  </externalReferences>
  <definedNames>
    <definedName name="_xlnm._FilterDatabase" localSheetId="0" hidden="1">'1. Mapa de Riesgos Corrupción'!$A$3:$G$3</definedName>
    <definedName name="_xlnm._FilterDatabase" localSheetId="1" hidden="1">'2 Racionalización de Trámit (2)'!$A$5:$WVS$9</definedName>
    <definedName name="_xlnm._FilterDatabase" localSheetId="2" hidden="1">'2 Racionalización de Trámites'!$A$5:$WUY$5</definedName>
    <definedName name="_xlnm._FilterDatabase" localSheetId="3" hidden="1">'3. Rendición de Cuentas'!$A$7:$S$43</definedName>
    <definedName name="_xlnm._FilterDatabase" localSheetId="4" hidden="1">'4. Servicio al ciudadano'!$A$6:$K$24</definedName>
    <definedName name="_xlnm._FilterDatabase" localSheetId="5" hidden="1">'5. Transparencia y Acceso I.'!$B$5:$L$36</definedName>
    <definedName name="_xlnm._FilterDatabase" localSheetId="6" hidden="1">'6. Participación Ciudadana '!$A$10:$N$31</definedName>
    <definedName name="aaa" localSheetId="1">#REF!</definedName>
    <definedName name="aaa" localSheetId="2">#REF!</definedName>
    <definedName name="aaa" localSheetId="3">#REF!</definedName>
    <definedName name="aaa" localSheetId="4">#REF!</definedName>
    <definedName name="aaa" localSheetId="5">#REF!</definedName>
    <definedName name="aaa" localSheetId="6">#REF!</definedName>
    <definedName name="aaa">#REF!</definedName>
    <definedName name="Acción_1" localSheetId="1">#REF!</definedName>
    <definedName name="Acción_1" localSheetId="2">#REF!</definedName>
    <definedName name="Acción_1" localSheetId="3">#REF!</definedName>
    <definedName name="Acción_1" localSheetId="4">#REF!</definedName>
    <definedName name="Acción_1" localSheetId="5">#REF!</definedName>
    <definedName name="Acción_1">#REF!</definedName>
    <definedName name="Acción_10" localSheetId="1">#REF!</definedName>
    <definedName name="Acción_10" localSheetId="2">#REF!</definedName>
    <definedName name="Acción_10" localSheetId="3">#REF!</definedName>
    <definedName name="Acción_10" localSheetId="4">#REF!</definedName>
    <definedName name="Acción_10" localSheetId="5">#REF!</definedName>
    <definedName name="Acción_10">#REF!</definedName>
    <definedName name="Acción_11" localSheetId="1">#REF!</definedName>
    <definedName name="Acción_11" localSheetId="2">#REF!</definedName>
    <definedName name="Acción_11" localSheetId="3">#REF!</definedName>
    <definedName name="Acción_11" localSheetId="4">#REF!</definedName>
    <definedName name="Acción_11" localSheetId="5">#REF!</definedName>
    <definedName name="Acción_11">#REF!</definedName>
    <definedName name="Acción_12" localSheetId="1">#REF!</definedName>
    <definedName name="Acción_12" localSheetId="2">#REF!</definedName>
    <definedName name="Acción_12" localSheetId="3">#REF!</definedName>
    <definedName name="Acción_12" localSheetId="4">#REF!</definedName>
    <definedName name="Acción_12" localSheetId="5">#REF!</definedName>
    <definedName name="Acción_12">#REF!</definedName>
    <definedName name="Acción_13" localSheetId="1">#REF!</definedName>
    <definedName name="Acción_13" localSheetId="2">#REF!</definedName>
    <definedName name="Acción_13" localSheetId="3">#REF!</definedName>
    <definedName name="Acción_13" localSheetId="4">#REF!</definedName>
    <definedName name="Acción_13" localSheetId="5">#REF!</definedName>
    <definedName name="Acción_13">#REF!</definedName>
    <definedName name="Acción_14" localSheetId="1">#REF!</definedName>
    <definedName name="Acción_14" localSheetId="2">#REF!</definedName>
    <definedName name="Acción_14" localSheetId="3">#REF!</definedName>
    <definedName name="Acción_14" localSheetId="4">#REF!</definedName>
    <definedName name="Acción_14" localSheetId="5">#REF!</definedName>
    <definedName name="Acción_14">#REF!</definedName>
    <definedName name="Acción_15" localSheetId="1">#REF!</definedName>
    <definedName name="Acción_15" localSheetId="2">#REF!</definedName>
    <definedName name="Acción_15" localSheetId="3">#REF!</definedName>
    <definedName name="Acción_15" localSheetId="4">#REF!</definedName>
    <definedName name="Acción_15" localSheetId="5">#REF!</definedName>
    <definedName name="Acción_15">#REF!</definedName>
    <definedName name="Acción_16" localSheetId="1">#REF!</definedName>
    <definedName name="Acción_16" localSheetId="2">#REF!</definedName>
    <definedName name="Acción_16" localSheetId="3">#REF!</definedName>
    <definedName name="Acción_16" localSheetId="4">#REF!</definedName>
    <definedName name="Acción_16" localSheetId="5">#REF!</definedName>
    <definedName name="Acción_16">#REF!</definedName>
    <definedName name="Acción_17" localSheetId="1">#REF!</definedName>
    <definedName name="Acción_17" localSheetId="2">#REF!</definedName>
    <definedName name="Acción_17" localSheetId="3">#REF!</definedName>
    <definedName name="Acción_17" localSheetId="4">#REF!</definedName>
    <definedName name="Acción_17" localSheetId="5">#REF!</definedName>
    <definedName name="Acción_17">#REF!</definedName>
    <definedName name="Acción_18" localSheetId="1">#REF!</definedName>
    <definedName name="Acción_18" localSheetId="2">#REF!</definedName>
    <definedName name="Acción_18" localSheetId="3">#REF!</definedName>
    <definedName name="Acción_18" localSheetId="4">#REF!</definedName>
    <definedName name="Acción_18" localSheetId="5">#REF!</definedName>
    <definedName name="Acción_18">#REF!</definedName>
    <definedName name="Acción_19" localSheetId="1">#REF!</definedName>
    <definedName name="Acción_19" localSheetId="2">#REF!</definedName>
    <definedName name="Acción_19" localSheetId="3">#REF!</definedName>
    <definedName name="Acción_19" localSheetId="4">#REF!</definedName>
    <definedName name="Acción_19" localSheetId="5">#REF!</definedName>
    <definedName name="Acción_19">#REF!</definedName>
    <definedName name="Acción_2" localSheetId="1">#REF!</definedName>
    <definedName name="Acción_2" localSheetId="2">#REF!</definedName>
    <definedName name="Acción_2" localSheetId="3">#REF!</definedName>
    <definedName name="Acción_2" localSheetId="4">#REF!</definedName>
    <definedName name="Acción_2" localSheetId="5">#REF!</definedName>
    <definedName name="Acción_2">#REF!</definedName>
    <definedName name="Acción_20" localSheetId="1">#REF!</definedName>
    <definedName name="Acción_20" localSheetId="2">#REF!</definedName>
    <definedName name="Acción_20" localSheetId="3">#REF!</definedName>
    <definedName name="Acción_20" localSheetId="4">#REF!</definedName>
    <definedName name="Acción_20" localSheetId="5">#REF!</definedName>
    <definedName name="Acción_20">#REF!</definedName>
    <definedName name="Acción_21" localSheetId="1">#REF!</definedName>
    <definedName name="Acción_21" localSheetId="2">#REF!</definedName>
    <definedName name="Acción_21" localSheetId="3">#REF!</definedName>
    <definedName name="Acción_21" localSheetId="4">#REF!</definedName>
    <definedName name="Acción_21" localSheetId="5">#REF!</definedName>
    <definedName name="Acción_21">#REF!</definedName>
    <definedName name="Acción_22" localSheetId="1">#REF!</definedName>
    <definedName name="Acción_22" localSheetId="2">#REF!</definedName>
    <definedName name="Acción_22" localSheetId="3">#REF!</definedName>
    <definedName name="Acción_22" localSheetId="4">#REF!</definedName>
    <definedName name="Acción_22" localSheetId="5">#REF!</definedName>
    <definedName name="Acción_22">#REF!</definedName>
    <definedName name="Acción_23" localSheetId="1">#REF!</definedName>
    <definedName name="Acción_23" localSheetId="2">#REF!</definedName>
    <definedName name="Acción_23" localSheetId="3">#REF!</definedName>
    <definedName name="Acción_23" localSheetId="4">#REF!</definedName>
    <definedName name="Acción_23" localSheetId="5">#REF!</definedName>
    <definedName name="Acción_23">#REF!</definedName>
    <definedName name="Acción_24" localSheetId="1">#REF!</definedName>
    <definedName name="Acción_24" localSheetId="2">#REF!</definedName>
    <definedName name="Acción_24" localSheetId="3">#REF!</definedName>
    <definedName name="Acción_24" localSheetId="4">#REF!</definedName>
    <definedName name="Acción_24" localSheetId="5">#REF!</definedName>
    <definedName name="Acción_24">#REF!</definedName>
    <definedName name="Acción_25" localSheetId="1">#REF!</definedName>
    <definedName name="Acción_25" localSheetId="2">#REF!</definedName>
    <definedName name="Acción_25" localSheetId="3">#REF!</definedName>
    <definedName name="Acción_25" localSheetId="4">#REF!</definedName>
    <definedName name="Acción_25" localSheetId="5">#REF!</definedName>
    <definedName name="Acción_25">#REF!</definedName>
    <definedName name="Acción_26" localSheetId="1">#REF!</definedName>
    <definedName name="Acción_26" localSheetId="2">#REF!</definedName>
    <definedName name="Acción_26" localSheetId="3">#REF!</definedName>
    <definedName name="Acción_26" localSheetId="4">#REF!</definedName>
    <definedName name="Acción_26" localSheetId="5">#REF!</definedName>
    <definedName name="Acción_26">#REF!</definedName>
    <definedName name="Acción_27" localSheetId="1">#REF!</definedName>
    <definedName name="Acción_27" localSheetId="2">#REF!</definedName>
    <definedName name="Acción_27" localSheetId="3">#REF!</definedName>
    <definedName name="Acción_27" localSheetId="4">#REF!</definedName>
    <definedName name="Acción_27" localSheetId="5">#REF!</definedName>
    <definedName name="Acción_27">#REF!</definedName>
    <definedName name="Acción_28" localSheetId="1">#REF!</definedName>
    <definedName name="Acción_28" localSheetId="2">#REF!</definedName>
    <definedName name="Acción_28" localSheetId="3">#REF!</definedName>
    <definedName name="Acción_28" localSheetId="4">#REF!</definedName>
    <definedName name="Acción_28" localSheetId="5">#REF!</definedName>
    <definedName name="Acción_28">#REF!</definedName>
    <definedName name="Acción_29" localSheetId="1">#REF!</definedName>
    <definedName name="Acción_29" localSheetId="2">#REF!</definedName>
    <definedName name="Acción_29" localSheetId="3">#REF!</definedName>
    <definedName name="Acción_29" localSheetId="4">#REF!</definedName>
    <definedName name="Acción_29" localSheetId="5">#REF!</definedName>
    <definedName name="Acción_29">#REF!</definedName>
    <definedName name="Acción_3" localSheetId="1">#REF!</definedName>
    <definedName name="Acción_3" localSheetId="2">#REF!</definedName>
    <definedName name="Acción_3" localSheetId="3">#REF!</definedName>
    <definedName name="Acción_3" localSheetId="4">#REF!</definedName>
    <definedName name="Acción_3" localSheetId="5">#REF!</definedName>
    <definedName name="Acción_3">#REF!</definedName>
    <definedName name="Acción_30" localSheetId="1">#REF!</definedName>
    <definedName name="Acción_30" localSheetId="2">#REF!</definedName>
    <definedName name="Acción_30" localSheetId="3">#REF!</definedName>
    <definedName name="Acción_30" localSheetId="4">#REF!</definedName>
    <definedName name="Acción_30" localSheetId="5">#REF!</definedName>
    <definedName name="Acción_30">#REF!</definedName>
    <definedName name="Acción_31" localSheetId="1">#REF!</definedName>
    <definedName name="Acción_31" localSheetId="2">#REF!</definedName>
    <definedName name="Acción_31" localSheetId="3">#REF!</definedName>
    <definedName name="Acción_31" localSheetId="4">#REF!</definedName>
    <definedName name="Acción_31" localSheetId="5">#REF!</definedName>
    <definedName name="Acción_31">#REF!</definedName>
    <definedName name="Acción_32" localSheetId="1">#REF!</definedName>
    <definedName name="Acción_32" localSheetId="2">#REF!</definedName>
    <definedName name="Acción_32" localSheetId="3">#REF!</definedName>
    <definedName name="Acción_32" localSheetId="4">#REF!</definedName>
    <definedName name="Acción_32" localSheetId="5">#REF!</definedName>
    <definedName name="Acción_32">#REF!</definedName>
    <definedName name="Acción_33" localSheetId="1">#REF!</definedName>
    <definedName name="Acción_33" localSheetId="2">#REF!</definedName>
    <definedName name="Acción_33" localSheetId="3">#REF!</definedName>
    <definedName name="Acción_33" localSheetId="4">#REF!</definedName>
    <definedName name="Acción_33" localSheetId="5">#REF!</definedName>
    <definedName name="Acción_33">#REF!</definedName>
    <definedName name="Acción_34" localSheetId="1">#REF!</definedName>
    <definedName name="Acción_34" localSheetId="2">#REF!</definedName>
    <definedName name="Acción_34" localSheetId="3">#REF!</definedName>
    <definedName name="Acción_34" localSheetId="4">#REF!</definedName>
    <definedName name="Acción_34" localSheetId="5">#REF!</definedName>
    <definedName name="Acción_34">#REF!</definedName>
    <definedName name="Acción_35" localSheetId="1">#REF!</definedName>
    <definedName name="Acción_35" localSheetId="2">#REF!</definedName>
    <definedName name="Acción_35" localSheetId="3">#REF!</definedName>
    <definedName name="Acción_35" localSheetId="4">#REF!</definedName>
    <definedName name="Acción_35" localSheetId="5">#REF!</definedName>
    <definedName name="Acción_35">#REF!</definedName>
    <definedName name="Acción_36" localSheetId="1">#REF!</definedName>
    <definedName name="Acción_36" localSheetId="2">#REF!</definedName>
    <definedName name="Acción_36" localSheetId="3">#REF!</definedName>
    <definedName name="Acción_36" localSheetId="4">#REF!</definedName>
    <definedName name="Acción_36" localSheetId="5">#REF!</definedName>
    <definedName name="Acción_36">#REF!</definedName>
    <definedName name="Acción_37" localSheetId="1">#REF!</definedName>
    <definedName name="Acción_37" localSheetId="2">#REF!</definedName>
    <definedName name="Acción_37" localSheetId="3">#REF!</definedName>
    <definedName name="Acción_37" localSheetId="4">#REF!</definedName>
    <definedName name="Acción_37" localSheetId="5">#REF!</definedName>
    <definedName name="Acción_37">#REF!</definedName>
    <definedName name="Acción_38" localSheetId="1">#REF!</definedName>
    <definedName name="Acción_38" localSheetId="2">#REF!</definedName>
    <definedName name="Acción_38" localSheetId="3">#REF!</definedName>
    <definedName name="Acción_38" localSheetId="4">#REF!</definedName>
    <definedName name="Acción_38" localSheetId="5">#REF!</definedName>
    <definedName name="Acción_38">#REF!</definedName>
    <definedName name="Acción_39" localSheetId="1">#REF!</definedName>
    <definedName name="Acción_39" localSheetId="2">#REF!</definedName>
    <definedName name="Acción_39" localSheetId="3">#REF!</definedName>
    <definedName name="Acción_39" localSheetId="4">#REF!</definedName>
    <definedName name="Acción_39" localSheetId="5">#REF!</definedName>
    <definedName name="Acción_39">#REF!</definedName>
    <definedName name="Acción_4" localSheetId="1">#REF!</definedName>
    <definedName name="Acción_4" localSheetId="2">#REF!</definedName>
    <definedName name="Acción_4" localSheetId="3">#REF!</definedName>
    <definedName name="Acción_4" localSheetId="4">#REF!</definedName>
    <definedName name="Acción_4" localSheetId="5">#REF!</definedName>
    <definedName name="Acción_4">#REF!</definedName>
    <definedName name="Acción_40" localSheetId="1">#REF!</definedName>
    <definedName name="Acción_40" localSheetId="2">#REF!</definedName>
    <definedName name="Acción_40" localSheetId="3">#REF!</definedName>
    <definedName name="Acción_40" localSheetId="4">#REF!</definedName>
    <definedName name="Acción_40" localSheetId="5">#REF!</definedName>
    <definedName name="Acción_40">#REF!</definedName>
    <definedName name="Acción_41" localSheetId="1">#REF!</definedName>
    <definedName name="Acción_41" localSheetId="2">#REF!</definedName>
    <definedName name="Acción_41" localSheetId="3">#REF!</definedName>
    <definedName name="Acción_41" localSheetId="4">#REF!</definedName>
    <definedName name="Acción_41" localSheetId="5">#REF!</definedName>
    <definedName name="Acción_41">#REF!</definedName>
    <definedName name="Acción_42" localSheetId="1">#REF!</definedName>
    <definedName name="Acción_42" localSheetId="2">#REF!</definedName>
    <definedName name="Acción_42" localSheetId="3">#REF!</definedName>
    <definedName name="Acción_42" localSheetId="4">#REF!</definedName>
    <definedName name="Acción_42" localSheetId="5">#REF!</definedName>
    <definedName name="Acción_42">#REF!</definedName>
    <definedName name="Acción_43" localSheetId="1">#REF!</definedName>
    <definedName name="Acción_43" localSheetId="2">#REF!</definedName>
    <definedName name="Acción_43" localSheetId="3">#REF!</definedName>
    <definedName name="Acción_43" localSheetId="4">#REF!</definedName>
    <definedName name="Acción_43" localSheetId="5">#REF!</definedName>
    <definedName name="Acción_43">#REF!</definedName>
    <definedName name="Acción_5" localSheetId="1">#REF!</definedName>
    <definedName name="Acción_5" localSheetId="2">#REF!</definedName>
    <definedName name="Acción_5" localSheetId="3">#REF!</definedName>
    <definedName name="Acción_5" localSheetId="4">#REF!</definedName>
    <definedName name="Acción_5" localSheetId="5">#REF!</definedName>
    <definedName name="Acción_5">#REF!</definedName>
    <definedName name="Acción_6" localSheetId="1">#REF!</definedName>
    <definedName name="Acción_6" localSheetId="2">#REF!</definedName>
    <definedName name="Acción_6" localSheetId="3">#REF!</definedName>
    <definedName name="Acción_6" localSheetId="4">#REF!</definedName>
    <definedName name="Acción_6" localSheetId="5">#REF!</definedName>
    <definedName name="Acción_6">#REF!</definedName>
    <definedName name="Acción_7" localSheetId="1">#REF!</definedName>
    <definedName name="Acción_7" localSheetId="2">#REF!</definedName>
    <definedName name="Acción_7" localSheetId="3">#REF!</definedName>
    <definedName name="Acción_7" localSheetId="4">#REF!</definedName>
    <definedName name="Acción_7" localSheetId="5">#REF!</definedName>
    <definedName name="Acción_7">#REF!</definedName>
    <definedName name="Acción_8" localSheetId="1">#REF!</definedName>
    <definedName name="Acción_8" localSheetId="2">#REF!</definedName>
    <definedName name="Acción_8" localSheetId="3">#REF!</definedName>
    <definedName name="Acción_8" localSheetId="4">#REF!</definedName>
    <definedName name="Acción_8" localSheetId="5">#REF!</definedName>
    <definedName name="Acción_8">#REF!</definedName>
    <definedName name="Acción_9" localSheetId="1">#REF!</definedName>
    <definedName name="Acción_9" localSheetId="2">#REF!</definedName>
    <definedName name="Acción_9" localSheetId="3">#REF!</definedName>
    <definedName name="Acción_9" localSheetId="4">#REF!</definedName>
    <definedName name="Acción_9" localSheetId="5">#REF!</definedName>
    <definedName name="Acción_9">#REF!</definedName>
    <definedName name="_xlnm.Print_Area" localSheetId="1">'2 Racionalización de Trámit (2)'!$A$1:$M$9</definedName>
    <definedName name="_xlnm.Print_Area" localSheetId="2">'2 Racionalización de Trámites'!$A$1:$M$5</definedName>
    <definedName name="_xlnm.Print_Area" localSheetId="5">'5. Transparencia y Acceso I.'!$A$1:$H$36</definedName>
    <definedName name="DH_1" localSheetId="1">#REF!</definedName>
    <definedName name="DH_1" localSheetId="2">#REF!</definedName>
    <definedName name="DH_1" localSheetId="3">#REF!</definedName>
    <definedName name="DH_1" localSheetId="4">#REF!</definedName>
    <definedName name="DH_1" localSheetId="5">#REF!</definedName>
    <definedName name="DH_1" localSheetId="6">#REF!</definedName>
    <definedName name="DH_1">#REF!</definedName>
    <definedName name="PC" localSheetId="1">#REF!</definedName>
    <definedName name="PC" localSheetId="2">#REF!</definedName>
    <definedName name="PC" localSheetId="3">#REF!</definedName>
    <definedName name="PC" localSheetId="4">#REF!</definedName>
    <definedName name="PC" localSheetId="5">#REF!</definedName>
    <definedName name="PC">#REF!</definedName>
    <definedName name="Rendicion" localSheetId="1">#REF!</definedName>
    <definedName name="Rendicion" localSheetId="2">#REF!</definedName>
    <definedName name="Rendicion" localSheetId="3">#REF!</definedName>
    <definedName name="Rendicion" localSheetId="4">#REF!</definedName>
    <definedName name="Rendicion" localSheetId="5">#REF!</definedName>
    <definedName name="Rendicion">#REF!</definedName>
    <definedName name="vgvvj" localSheetId="1">#REF!</definedName>
    <definedName name="vgvvj" localSheetId="2">#REF!</definedName>
    <definedName name="vgvvj" localSheetId="3">#REF!</definedName>
    <definedName name="vgvvj" localSheetId="4">#REF!</definedName>
    <definedName name="vgvvj" localSheetId="5">#REF!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6" i="17" l="1"/>
  <c r="L46" i="17"/>
  <c r="M46" i="17"/>
  <c r="K46" i="17"/>
  <c r="P43" i="17"/>
  <c r="P41" i="17" l="1"/>
  <c r="P39" i="17"/>
  <c r="P33" i="17"/>
  <c r="P31" i="17"/>
  <c r="P29" i="17"/>
  <c r="P14" i="17"/>
  <c r="P10" i="17"/>
  <c r="P8" i="17"/>
  <c r="K31" i="16"/>
  <c r="I31" i="16"/>
  <c r="H31" i="16"/>
  <c r="G31" i="16"/>
  <c r="F31" i="16"/>
  <c r="K29" i="16"/>
  <c r="K27" i="16"/>
  <c r="K17" i="16"/>
  <c r="K15" i="16"/>
  <c r="K13" i="16"/>
  <c r="K11" i="16"/>
</calcChain>
</file>

<file path=xl/sharedStrings.xml><?xml version="1.0" encoding="utf-8"?>
<sst xmlns="http://schemas.openxmlformats.org/spreadsheetml/2006/main" count="646" uniqueCount="428">
  <si>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</si>
  <si>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</si>
  <si>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</si>
  <si>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</si>
  <si>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</si>
  <si>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</si>
  <si>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</si>
  <si>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</si>
  <si>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</si>
  <si>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</si>
  <si>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</si>
  <si>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</si>
  <si>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</si>
  <si>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</si>
  <si>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5.1</t>
  </si>
  <si>
    <t>Subcomponente 5
Monitoreo</t>
  </si>
  <si>
    <t>Oficina Asesora de Comunicaciones</t>
  </si>
  <si>
    <t>Seguimientos de ejecución del plan</t>
  </si>
  <si>
    <t>Seguimiento a los avances de la ejecución del plan de accesibilidad web</t>
  </si>
  <si>
    <t>4.2</t>
  </si>
  <si>
    <t>Ajustes realizados en el portal</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</si>
  <si>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</si>
  <si>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</si>
  <si>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</si>
  <si>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</si>
  <si>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</si>
  <si>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</si>
  <si>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</si>
  <si>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</si>
  <si>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</si>
  <si>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</si>
  <si>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</si>
  <si>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</si>
  <si>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</si>
  <si>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</si>
  <si>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</si>
  <si>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</si>
  <si>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</si>
  <si>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</si>
  <si>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</si>
  <si>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</si>
  <si>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2.1</t>
  </si>
  <si>
    <t>Subcomponente 2
Lineamientos de transparencia pasiva</t>
  </si>
  <si>
    <t>1.12</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</si>
  <si>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</si>
  <si>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</si>
  <si>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</si>
  <si>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</si>
  <si>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</si>
  <si>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</si>
  <si>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</si>
  <si>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</si>
  <si>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</si>
  <si>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</si>
  <si>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</si>
  <si>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</si>
  <si>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</si>
  <si>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</si>
  <si>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</si>
  <si>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</si>
  <si>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</si>
  <si>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</si>
  <si>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</si>
  <si>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</si>
  <si>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</si>
  <si>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</si>
  <si>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</si>
  <si>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</si>
  <si>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Realizar revisión del acceso y calidad de la información publicada en la página web como canal de acceso a la información por parte de los ciudadanos de manera permanente.</t>
  </si>
  <si>
    <t>1.3</t>
  </si>
  <si>
    <t>Información actualizada en el enlace o sección "Ley de transparencia"</t>
  </si>
  <si>
    <t>1.2</t>
  </si>
  <si>
    <t>Oficina Asesora de Planeación y Finanzas
Oficina de Tecnología y Sistemas de Información</t>
  </si>
  <si>
    <t>100% en la actualización de información del año 2020 de los conjuntos de datos publicados en el portal de datos abiertos</t>
  </si>
  <si>
    <t>Actualizar los conjuntos de datos publicados en el portal de datos abiertos</t>
  </si>
  <si>
    <t>1.1</t>
  </si>
  <si>
    <t>Subcomponente 1
Lineamientos de transparencia activa</t>
  </si>
  <si>
    <t>I 
TRIMESTRE</t>
  </si>
  <si>
    <t>Inicio
DD/MM/AAAA</t>
  </si>
  <si>
    <t>Programación de metas</t>
  </si>
  <si>
    <t>Fecha de ejecución</t>
  </si>
  <si>
    <t xml:space="preserve">Responsable </t>
  </si>
  <si>
    <t>Meta o producto</t>
  </si>
  <si>
    <t>Actividades</t>
  </si>
  <si>
    <t>Subcomponente</t>
  </si>
  <si>
    <t>Componente 5: Transparencia y Acceso a la Información Pública</t>
  </si>
  <si>
    <t>Componente 4:  Servicio al Ciudadano</t>
  </si>
  <si>
    <t xml:space="preserve">  Subcomponente 1                           Estructura administrativa y Direccionamiento estratégico </t>
  </si>
  <si>
    <t xml:space="preserve">Informe Mensual De Gestión de PQRSD por dependencia  </t>
  </si>
  <si>
    <t>Informe de  PQRS mensual</t>
  </si>
  <si>
    <t xml:space="preserve">
Grupo de Atención al Clidadano</t>
  </si>
  <si>
    <t>Sistema diseñado</t>
  </si>
  <si>
    <t>Subcomponente 2
Fortalecimiento de los canales de atención</t>
  </si>
  <si>
    <t>Fortalecimiento de canales de atención e implementación de nuevas estrategias de contacto</t>
  </si>
  <si>
    <t>Grupo de  Atención  al Ciudadano</t>
  </si>
  <si>
    <t>Subcomponente 3 Talento
Humano</t>
  </si>
  <si>
    <t>3.2</t>
  </si>
  <si>
    <t>Participar en las capacitaciones del programa de servicio al ciudadano del DNP</t>
  </si>
  <si>
    <t>Servidores del  Minsiterio de Educación capacitados por el PNSC</t>
  </si>
  <si>
    <t xml:space="preserve">Grupo de Atención  al Ciudadano </t>
  </si>
  <si>
    <t>Diseñar y aplicar encuesta de satisfacción para el cliente de procesos y servicios internos</t>
  </si>
  <si>
    <t>Encuesta de satisfacción aplicada</t>
  </si>
  <si>
    <t>Subcomponente 4
Normativo y procedimental</t>
  </si>
  <si>
    <t>Elaborar  y publicar informes  trismestrales  de PQRSD que llegan a la entidad</t>
  </si>
  <si>
    <t>Informes de PQRSD publicados trimestralmente</t>
  </si>
  <si>
    <t>Grupo de Atención al ciudadano</t>
  </si>
  <si>
    <t xml:space="preserve">Diseñar y difundir mensajes internos, para fortalecer la cultura del servicio  al ciudadano. </t>
  </si>
  <si>
    <t>2 Campañas presentadas en el año</t>
  </si>
  <si>
    <t>4.3</t>
  </si>
  <si>
    <t>Socializar y divulgar la guía de implementación de política de Servicio al Ciudadano</t>
  </si>
  <si>
    <t>4.4</t>
  </si>
  <si>
    <t>Implementar las decisiones de la alta dirección con relación a las propuestas de mejora presentadas apartir del análisis de las PQRS, mejorando un proceso a través de metodologías de análisis integral del servicio</t>
  </si>
  <si>
    <t>Proceso mejorado</t>
  </si>
  <si>
    <t>Subcomponente 5
Relacionamiento con el ciudadano</t>
  </si>
  <si>
    <t>Medir la satisfacción de los ciudadanos, clientes y partes interesadas.</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</si>
  <si>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</si>
  <si>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</si>
  <si>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</si>
  <si>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</si>
  <si>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</si>
  <si>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</si>
  <si>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</si>
  <si>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Subcomponente/Proceso 2
Construcción del mapa de riesgos de corrupción</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</si>
  <si>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</si>
  <si>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</si>
  <si>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</si>
  <si>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</si>
  <si>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</si>
  <si>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</si>
  <si>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</si>
  <si>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</si>
  <si>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</si>
  <si>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</si>
  <si>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</si>
  <si>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</si>
  <si>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</si>
  <si>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</si>
  <si>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</si>
  <si>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</si>
  <si>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</si>
  <si>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</si>
  <si>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</si>
  <si>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Publicar el seguimiento al mapa de riesgos de corrupción</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</si>
  <si>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</si>
  <si>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</si>
  <si>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</si>
  <si>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</si>
  <si>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</si>
  <si>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</si>
  <si>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</si>
  <si>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</si>
  <si>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</si>
  <si>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</si>
  <si>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</si>
  <si>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</si>
  <si>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</si>
  <si>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</si>
  <si>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</si>
  <si>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</si>
  <si>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</si>
  <si>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</si>
  <si>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</si>
  <si>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</si>
  <si>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</si>
  <si>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</si>
  <si>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</si>
  <si>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</si>
  <si>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</si>
  <si>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</si>
  <si>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conformado</t>
  </si>
  <si>
    <t>Despacho/ Oficina Asesora de Planeación y Finanzas</t>
  </si>
  <si>
    <t>Capacitaciones</t>
  </si>
  <si>
    <t>INFORMACIÓN</t>
  </si>
  <si>
    <t>Equipo de trabajo institucional líder del proceso de Participación ciudadana y Rendición de Cuentas</t>
  </si>
  <si>
    <t>Información producida y publicada</t>
  </si>
  <si>
    <t>Porcentaje de avance cronograma</t>
  </si>
  <si>
    <t>Equipo de trabajo institucional líder del proceso de Participación ciudadana y Rendición de Cuentas/ Oficina Asesora de Comunicaciones</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</si>
  <si>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</si>
  <si>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</si>
  <si>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</si>
  <si>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</si>
  <si>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</si>
  <si>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</si>
  <si>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</si>
  <si>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</si>
  <si>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</si>
  <si>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</si>
  <si>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</si>
  <si>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</si>
  <si>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</si>
  <si>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</si>
  <si>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</si>
  <si>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</si>
  <si>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</si>
  <si>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</si>
  <si>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</si>
  <si>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</si>
  <si>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</si>
  <si>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</si>
  <si>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</si>
  <si>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</si>
  <si>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COMPONENTE</t>
  </si>
  <si>
    <t>UNIDAD DE MEDIDA</t>
  </si>
  <si>
    <t>Condiciones institucionales idóneas para la promoción de la participación ciudadana</t>
  </si>
  <si>
    <t>Caracterizar los grupos de valor del MEN identificando su nivel de participación en el ciclo de la gestión, así como temas de interés y preferencias en materia de participación ciudadana</t>
  </si>
  <si>
    <t>Actualización del equipo de trabajo del MEN  y capacitación en temas relacionados con participación ciudadana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</si>
  <si>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</si>
  <si>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</si>
  <si>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</si>
  <si>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</si>
  <si>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</si>
  <si>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</si>
  <si>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Promoción efectiva de la participación ciudadana</t>
  </si>
  <si>
    <t>Informe de resultados de implementación de la estrategia de participación ciudadana generado</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</si>
  <si>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</si>
  <si>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</si>
  <si>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</si>
  <si>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</si>
  <si>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</si>
  <si>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</si>
  <si>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</si>
  <si>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</si>
  <si>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</si>
  <si>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</si>
  <si>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</si>
  <si>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</si>
  <si>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</si>
  <si>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</si>
  <si>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</si>
  <si>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</si>
  <si>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</si>
  <si>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</si>
  <si>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</si>
  <si>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</si>
  <si>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</si>
  <si>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</si>
  <si>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</si>
  <si>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</si>
  <si>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</si>
  <si>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</si>
  <si>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</si>
  <si>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</si>
  <si>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</si>
  <si>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</si>
  <si>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</si>
  <si>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</si>
  <si>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</si>
  <si>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</si>
  <si>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</si>
  <si>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</si>
  <si>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</si>
  <si>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</si>
  <si>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</si>
  <si>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</si>
  <si>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</si>
  <si>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</si>
  <si>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</si>
  <si>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Oficina Asesora de Planeación y Finanzas/ Subdirección de Desarrollo Organizacional</t>
  </si>
  <si>
    <t>II 
TRIMESTRE</t>
  </si>
  <si>
    <t>III 
TRIMESTRE</t>
  </si>
  <si>
    <t>IV
TRIMESTRE</t>
  </si>
  <si>
    <t xml:space="preserve">1 Campaña de Socialización </t>
  </si>
  <si>
    <t xml:space="preserve">Informe de resultados publicado </t>
  </si>
  <si>
    <t>II
TRIMESTRE</t>
  </si>
  <si>
    <t>III
TRIMESTRE</t>
  </si>
  <si>
    <t>Implementación del Manual de RITA</t>
  </si>
  <si>
    <t>1 Manual implementado</t>
  </si>
  <si>
    <t>2.3</t>
  </si>
  <si>
    <r>
      <rPr>
        <b/>
        <sz val="10"/>
        <color theme="0"/>
        <rFont val="Arial"/>
        <family val="2"/>
      </rPr>
      <t>T1</t>
    </r>
    <r>
      <rPr>
        <b/>
        <sz val="9"/>
        <color theme="0"/>
        <rFont val="Arial"/>
        <family val="2"/>
      </rPr>
      <t xml:space="preserve">
(Corte 31/03/2021)</t>
    </r>
  </si>
  <si>
    <r>
      <rPr>
        <b/>
        <sz val="10"/>
        <color theme="0"/>
        <rFont val="Arial"/>
        <family val="2"/>
      </rPr>
      <t>T2</t>
    </r>
    <r>
      <rPr>
        <b/>
        <sz val="9"/>
        <color theme="0"/>
        <rFont val="Arial"/>
        <family val="2"/>
      </rPr>
      <t xml:space="preserve">
(Corte 30/06/2021)</t>
    </r>
  </si>
  <si>
    <r>
      <rPr>
        <b/>
        <sz val="10"/>
        <color theme="0"/>
        <rFont val="Arial"/>
        <family val="2"/>
      </rPr>
      <t>T3</t>
    </r>
    <r>
      <rPr>
        <b/>
        <sz val="9"/>
        <color theme="0"/>
        <rFont val="Arial"/>
        <family val="2"/>
      </rPr>
      <t xml:space="preserve">
(Corte 30/09/2021)</t>
    </r>
  </si>
  <si>
    <r>
      <rPr>
        <b/>
        <sz val="10"/>
        <color theme="0"/>
        <rFont val="Arial"/>
        <family val="2"/>
      </rPr>
      <t>T4</t>
    </r>
    <r>
      <rPr>
        <b/>
        <sz val="9"/>
        <color theme="0"/>
        <rFont val="Arial"/>
        <family val="2"/>
      </rPr>
      <t xml:space="preserve">
(Corte 31/12/2021)</t>
    </r>
  </si>
  <si>
    <t>CIERRE
(Al corte 15/01)</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</si>
  <si>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</si>
  <si>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</si>
  <si>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</si>
  <si>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</si>
  <si>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Esquema  de publicación de información definido y publicado</t>
  </si>
  <si>
    <t>Definir los temas de interés de rendición de cuentas, proyectar y publicar el esquema de publicación de información</t>
  </si>
  <si>
    <t>Definición de los temas de interés de los grupos de valor.</t>
  </si>
  <si>
    <t>validar sdo</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</si>
  <si>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</si>
  <si>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</si>
  <si>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</si>
  <si>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x</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</si>
  <si>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</si>
  <si>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</si>
  <si>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 xml:space="preserve">Implementación estrategia de comunicación </t>
  </si>
  <si>
    <t>Generación del cronograma de los espacios de diálogo que se implementarán en la vigencia, definiendo las características de cada uno, su validación y publicación</t>
  </si>
  <si>
    <t xml:space="preserve">Portal educación rinde cuentas </t>
  </si>
  <si>
    <t xml:space="preserve">Publicar la información relacionado a la gestión y espacios de participación del Ministerio e interactuar con los grupos de valor de forma permanente </t>
  </si>
  <si>
    <t>Actualizar de manera permanente la información expuesta en el portal e interactuar con los grupos de valor a través del canal diespuesto en el portal</t>
  </si>
  <si>
    <t>Porcentaje de avance implementación del portal</t>
  </si>
  <si>
    <t>Lanzamiento aplicación móvil del Ministerio</t>
  </si>
  <si>
    <t>Diseñar e implementar la App del Ministerio</t>
  </si>
  <si>
    <t>Diseñar e implementar la App del Ministerio que contará con información sobre la gestión del MEN y tendrá una navegación personalizada para cada grupo de valor</t>
  </si>
  <si>
    <t>Porcentaje de avance implementación de la App</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</si>
  <si>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</si>
  <si>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</si>
  <si>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</si>
  <si>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</si>
  <si>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</si>
  <si>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</si>
  <si>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</si>
  <si>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</si>
  <si>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</si>
  <si>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</si>
  <si>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Preparar, consolidad y elaborar el informe anual de cierre de gestión 2021</t>
  </si>
  <si>
    <t>31/06/2021</t>
  </si>
  <si>
    <t>Los 10 primeros días hábiles de los meses de mayo y septiembre de 2021 y enero de 2022</t>
  </si>
  <si>
    <t>Informe Trimestral con radicados extemporaneos  De Gestión de PQRSD por dependencia</t>
  </si>
  <si>
    <t>Elaborar y remitir informe trimestral a la SDO y Control Interno  de  las dependencias que registren menos del 97% oportunidad en la respuesta de PQRSD</t>
  </si>
  <si>
    <t>Grupo de Atención al Clidadano</t>
  </si>
  <si>
    <t>Implementaciòn de un nuevo canal de atenciòn Call Back</t>
  </si>
  <si>
    <t>Diseñar e implementar campaña de divulgación para la atención del servicio con efonque diferencial</t>
  </si>
  <si>
    <t xml:space="preserve">2 Campañas en el año  elaboradas y divulgadas </t>
  </si>
  <si>
    <t xml:space="preserve">Actualización de lo protocolos de atención al ciuadano </t>
  </si>
  <si>
    <t xml:space="preserve">1 documento actualizado </t>
  </si>
  <si>
    <t xml:space="preserve">Adelantar procesos de
cualificación a
servidores(as), que permitan
incrementar las
competencias en temas
relacionados con Atención al Ciudadano </t>
  </si>
  <si>
    <t>Realizar 1 Cualificación trimestral  al   pesonal de planta , contratistas, y tererizados   de Servicio al Ciudadano capacitados en  Atención al Ciudadano</t>
  </si>
  <si>
    <t xml:space="preserve">Diseñar estrategia interna para el personal  tercerizado  de Servicio al Ciuadadano realicen el  curso:  "Integridad, Transparencia y Lucha contra la Corrupción" </t>
  </si>
  <si>
    <t xml:space="preserve">Personal del Centro de Contacto, Font Offiece, Personal de archivo 
</t>
  </si>
  <si>
    <t xml:space="preserve">Diseñar campaña  interna sobre las PQRSD. </t>
  </si>
  <si>
    <t xml:space="preserve">1 mensaje trimestral </t>
  </si>
  <si>
    <t>Diseñar Sistema de Reportes de PQRSD</t>
  </si>
  <si>
    <t>Mantener actualizada la información institucional obligatoria, en el marco de la Ley 1712 de 2014, el Decreto 103 de 2015 y la Resolución 1519 de 2020.</t>
  </si>
  <si>
    <t>Avanzar en los ajustes en el portal web del Ministerio frente a los criterios del nivel AA  de la Guía de Accesibilidad de Contenidos Web (Web Content Accesibillity Guidelines - WCAG) en la versión 2.1, expedida por el World Web Consortium (W3C)</t>
  </si>
  <si>
    <t>Hacer seguimiento  y publicar el informe de PQRSD  generales</t>
  </si>
  <si>
    <t>1/01/202</t>
  </si>
  <si>
    <t>Componente 6: Iniciativas adicionales que permitan fortalecer su estrategia de lucha contra la corrupción -Participación Ciudadana en la Gestión Pública</t>
  </si>
  <si>
    <t>T1
(Corte 31/03/2021)</t>
  </si>
  <si>
    <t>T2
(Corte 30/06/2021)</t>
  </si>
  <si>
    <t>T3
(Corte 30/09/2021)</t>
  </si>
  <si>
    <t>T4
(Corte 31/12/2021)</t>
  </si>
  <si>
    <t>Caracterización de los grupos de valor en la participación ciudadana actualizada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</si>
  <si>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</si>
  <si>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 xml:space="preserve">
Programación de los espacios de participación de la entidad divulgada</t>
  </si>
  <si>
    <t>Validar y divulgar la programación de los espacios de participación de la entidad vigencia 2021</t>
  </si>
  <si>
    <t>Validación y divulgación del programa de espacios de participación a través de los mecanismos institucionales definidos para tal fin</t>
  </si>
  <si>
    <t>Ejecución y Seguimiento a los espacios de participación programados</t>
  </si>
  <si>
    <t>Ejecutar los espacios de participación según la programación establecida</t>
  </si>
  <si>
    <t>Desarrollo de los espacios de participación por parte de las dependencias misionales y de apoyo responsables de su ejecución</t>
  </si>
  <si>
    <t>25/01/202</t>
  </si>
  <si>
    <t>Equipo de trabajo institucional líder del proceso de Participación ciudadana y Rendición de Cuenta / Oficina Asesora de Planeación y Finanzas</t>
  </si>
  <si>
    <t>Realizar el seguimiento trimestral de las espacios de participación lideradas por el Ministerio</t>
  </si>
  <si>
    <t>Seguimiento a los espacios de participación según los reportes de las dependencias misionales y de apoyo responsables de la ejecución</t>
  </si>
  <si>
    <t>Seguimiento a las acciones definidas en la estrategia de participación ciudadana</t>
  </si>
  <si>
    <t xml:space="preserve">        PLAN ANTICORRUPCIÓN Y DE ATENCIÓN AL CIUDADANO - PAAC 2021
MINISTERIO DE EDUCACIÓN NACIONAL MEN</t>
  </si>
  <si>
    <t>Informe de avance informe seguimiento estrategias de apalancamiento o cierre de brechas</t>
  </si>
  <si>
    <t>Divulgar los riesgo de soborno</t>
  </si>
  <si>
    <t>Socialización  Riesgos de soborno</t>
  </si>
  <si>
    <r>
      <t>Revisar y actualizar los riesgos de corrupción</t>
    </r>
    <r>
      <rPr>
        <sz val="14"/>
        <color theme="1" tint="4.9989318521683403E-2"/>
        <rFont val="Arial"/>
        <family val="2"/>
      </rPr>
      <t xml:space="preserve"> y soborno </t>
    </r>
    <r>
      <rPr>
        <sz val="10"/>
        <color theme="1" tint="4.9989318521683403E-2"/>
        <rFont val="Arial"/>
        <family val="2"/>
      </rPr>
      <t xml:space="preserve">de la Entidad de manera conjunta con las dependencias responsables. </t>
    </r>
  </si>
  <si>
    <t>Reportes de avance en acciones para mitigar el riesgo de soborno</t>
  </si>
  <si>
    <t>Contar con  normativiadad actualizada y que brinde claridad en el proceso tanto interno como para el ciudadano,  mejorando los tiempos de respuestas del trámite</t>
  </si>
  <si>
    <t>Asistrir al 100 % de  las ferias de atención al ciudadano programadas por el DNP</t>
  </si>
  <si>
    <t>1  canal antifraude y de denuncia segura para el ciudadano,
protegiendo al denunciante</t>
  </si>
  <si>
    <t>20% para 2021  de Participación de los servidores en el curso  de Transparencia y acceso a la información</t>
  </si>
  <si>
    <t>1 estrategia implementada</t>
  </si>
  <si>
    <t>Unidad de Atención al Ciudadano y subdirección de Desarrollo Organizacional</t>
  </si>
  <si>
    <t>2.5</t>
  </si>
  <si>
    <t xml:space="preserve"> 1  Observatorio de PQRS implementado</t>
  </si>
  <si>
    <t>Articular  con el Laboratorio de Innovación del Ministerio de Educación Nacional para el uso de sus metodologías en la formulación de soluciones a problemas de gestión pública asociados con la mitigación del riesgo y la apropiación de los valores del código de integridad.</t>
  </si>
  <si>
    <t>Subdirección de Talento Humano y Subdirección de Desarrollo Organizacional</t>
  </si>
  <si>
    <t>Incorporar los riesgos reputacionales en la matriz de riesgos de la entidad para considerar el impacto de las acciones u omisiones sobre el valor público que genera el Ministerio.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</si>
  <si>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</si>
  <si>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</si>
  <si>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</si>
  <si>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Oficina de Planeación y Finanzas </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</si>
  <si>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</si>
  <si>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Desarrollar una agenda conjunta de trabajo con la Secretaría de la Transparencia, para la promoción de la transparencia, la integridad y la prevención de la corrupción.</t>
  </si>
  <si>
    <t>realizar transferencia de conocimiento a través de diferentes metodologías, se entreguen herramientas de apropiación e implementación de las diferentes políticas de cada una de las dimensiones de MIPG a las entidades adscritas y vinculadas.</t>
  </si>
  <si>
    <t>realizar diez Cafés para Conversar e Inspirar, en los que toda la entidad se emocione, se informe, se conecte, reflexione y proponga nuevas y mejores maneras de trabajar, informar, cumplir y aportar.</t>
  </si>
  <si>
    <t>Consolidación de una agenda de trabajo con la secretaria de transparencia</t>
  </si>
  <si>
    <t>1 encuentro sectorial trimestralmente</t>
  </si>
  <si>
    <t>10 cafes al año</t>
  </si>
  <si>
    <t>subdirección de Desarrollo Organizacional</t>
  </si>
  <si>
    <t>Implementar una  estrategia integral de servicio de la entidad, garantizando 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</si>
  <si>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Conocimiento de cómo se desarrolla el trámite, evitando cometer de errores y generando agilidad en la realización del trámite.</t>
  </si>
  <si>
    <t>Legalización de documentos de educación superior para adelantar estudios o trabajar en el exterior</t>
  </si>
  <si>
    <t>Ajustar el aplicativo para generar instrucciones claras a los usuarios del trámite cuando se descarga el resultado final.</t>
  </si>
  <si>
    <t>Tener claridad sobre cómo descargar el documento con el resultado de la legalización</t>
  </si>
  <si>
    <t>Convalidación de títulos de estudios de pregrado otorgados en el exterior</t>
  </si>
  <si>
    <t>Subdirección de Aseguramiento de la Calidad de la ES.</t>
  </si>
  <si>
    <t>Dirección de Calidad para la  Educación Superior-Subdirección de Aseguramiento de la Calidad de ES</t>
  </si>
  <si>
    <t>4.5</t>
  </si>
  <si>
    <t>4.6</t>
  </si>
  <si>
    <t xml:space="preserve"> subdirección de Desarrollo Organizacional</t>
  </si>
  <si>
    <t>Historial de Cambios </t>
  </si>
  <si>
    <t>Versión </t>
  </si>
  <si>
    <t>Fecha </t>
  </si>
  <si>
    <t>Observaciones </t>
  </si>
  <si>
    <t>1 </t>
  </si>
  <si>
    <t>Enero de 2021 </t>
  </si>
  <si>
    <t>Se crea el documento de conformidad con los lineamientos institucionales establecidos y la normatividad vigente. </t>
  </si>
  <si>
    <t xml:space="preserve">Grupo de  Atención al Ciudadano - </t>
  </si>
  <si>
    <t>Grupo de  Atención  al Ciudadano
Oficina de Comunicaciones
Subdirección de Desarrollo Organizacional</t>
  </si>
  <si>
    <t>Febrero de 2021</t>
  </si>
  <si>
    <t xml:space="preserve">En la estrategia de trámites, se ajusta la redacción de la situación actual del trámite de  Registro calificado y se ajusta las acciones a la mejora a implementar.
Se suprime la acción del trámite de Convalidación de títulos de estudios de posgrado obtenidos en el exterior.
</t>
  </si>
  <si>
    <t>Los usuarios no tienen suficiente claridad acerca del procedimiento lo cual genera errores y y reprocesos.</t>
  </si>
  <si>
    <t>Realizar laboratorios de simplicidad para la traducción a lenguaje claro de las resoluciones que reglamentan el trámite a través de diferentes piezas comunicativas: videos, preguntas frecuentes, infografías.
Continuar con el proceso de socialización de la nueva plataforma</t>
  </si>
  <si>
    <t>Mejora u optimización del procedimiento  o procedimiento asociado al trámite</t>
  </si>
  <si>
    <t>Actualmente los usuarios no tienen suficiente claridad sobre la documentación requerida según el programa y la institución en la que hicieron sus estudios y tienen la percepción de que hay subjetividad por parte de los evaluadores al momento de dar concepto.</t>
  </si>
  <si>
    <t>Establecer a través de un documento técnico con  los lineamientos generales para la evaluación académica por parte de CONACES (protocolo de evaluación académica) con el fin de reducri subjetividades.
Continuar con el proceso de descongestión de los recursos y con la estrategia de atención integral para resolver inquietudes.
Continuar con la implementación de la Ruta de monitoreo para los momentos de verdad del trámite</t>
  </si>
  <si>
    <t>Claridad en el proceso tanto interno como para el ciudadano, en la evaluación académico. Mejora continua en la respuesta oportuna.</t>
  </si>
  <si>
    <t>Se presentan inconsistencias con el correo de notificación que informa que el trámite ha finalizado y no indica cómo descargar el documento con el resultado de la legalización</t>
  </si>
  <si>
    <t>Tecnológica</t>
  </si>
  <si>
    <t>Actualmente el trámite no cuenta con una normatividad actualizada y acorde a las circustancias actuales de cómo se desarrolla el trámite</t>
  </si>
  <si>
    <t>Actualizar la resolución que rije el trámite que establezca y de claridad los lineamientos del mismo.</t>
  </si>
  <si>
    <t>Mejora u optimización del procedimiento  o procedimiento asociado al trámite</t>
  </si>
  <si>
    <t>Plan Anticorrupción y Atención al Ciudadano 2021</t>
  </si>
  <si>
    <t>Componente 7: Iniciativas adicionales que permitan fortalecer su estrategia de lucha contra la corrupción -Participación Ciudadana en la Gestión Pública</t>
  </si>
  <si>
    <t xml:space="preserve">        PLAN ANTICORRUPCIÓN Y DE ATENCIÓN AL CIUDADANO - PAAC 2021
MINISTERIO DE EDUCACIÓN NACIONAL </t>
  </si>
  <si>
    <t>Todas las dependencias responsables de la información Oficina Asesora de Comunicaciones
Subdirección de Desarrollo Organizacional</t>
  </si>
  <si>
    <t>Información actualizada en la página web del Ministerio</t>
  </si>
  <si>
    <t>Todas las dependencias responsables de la información Oficina Asesora de Comunicaciones
Unidad de Atención al Ciudadano
Subdirección de Desarrollo Organizacional</t>
  </si>
  <si>
    <t>Dependencias misionales Oficina Asesora Jurídica
Oficina Asesora de Comunicaciones</t>
  </si>
  <si>
    <t xml:space="preserve">Implementación Guías de Políticas del Modelo Integrado de Planeación y Gestión </t>
  </si>
  <si>
    <t>Áreas líderes de implementación de las políticas de gestión y desempeño</t>
  </si>
  <si>
    <t>Fortalecer procedimiento de atención de solicitudes de los órganos de control</t>
  </si>
  <si>
    <t>Implementación del sistema antisoborno bajo la norma ISO 37001:2017</t>
  </si>
  <si>
    <t xml:space="preserve">
1 Sistema Antisoborno implementado</t>
  </si>
  <si>
    <t>Realizar campañas de participación de los servidores en el  curso virtual Gestión de la Transparencia, de la Escuela Corporativa para los servidores del MEN</t>
  </si>
  <si>
    <t>Adoptar una  práctica en materia de estrategias antisoborno de acuerdo con lo establecido en el Pacto por La Transparencia firmado en 2020 , especialmente en lo relacionado con el proceso de denuncias establecido con la Red Interinstitucional de Transparencia y Anticorrupción.</t>
  </si>
  <si>
    <t>Estrategia de apropiación del código de integridad</t>
  </si>
  <si>
    <t>2.4</t>
  </si>
  <si>
    <t>Realizar la entrega de información de manera oportuna a las entidades públicas conforme a lo definido en los acuerdos de intercambio de información firmados por el Ministerio como mecanismos de apoyo a la gestión pública</t>
  </si>
  <si>
    <t>Realizar  seguimiento  mensual  de las  PQRSD para que sean  atendidas  de manera oportuna y con calidad.</t>
  </si>
  <si>
    <t>Se ajustò la actividad 1.11, la cual inicialmente estaba como "Diagnóstico de cumplimiento de requisitos del modelo centrado en la transparencia y la prevención de la corrupción, incluido el soborno" y como producto "1 Diagnóstico realizado" por  "Implementación del sistema antisoborno bajo la norma ISO 37001:2017" y como producto "1 Sistema Antisoborno implementado". Esta modificaciòn teniendo en cuenta que el diagnostìco se realizò en la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</si>
</sst>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9"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8"/>
      <color theme="1"/>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0"/>
      <color theme="1"/>
      <name val="Arial"/>
      <family val="2"/>
    </font>
    <font>
      <b/>
      <sz val="11"/>
      <color theme="0"/>
      <name val="Arial"/>
      <family val="2"/>
    </font>
    <font>
      <b/>
      <sz val="9"/>
      <color theme="0"/>
      <name val="Arial"/>
      <family val="2"/>
    </font>
    <font>
      <b/>
      <sz val="10"/>
      <color theme="0"/>
      <name val="Arial"/>
      <family val="2"/>
    </font>
    <font>
      <b/>
      <sz val="20"/>
      <color theme="1"/>
      <name val="Calibri"/>
      <family val="2"/>
      <scheme val="minor"/>
    </font>
    <font>
      <b/>
      <sz val="16"/>
      <color theme="1"/>
      <name val="Arial"/>
      <family val="2"/>
    </font>
    <font>
      <sz val="10"/>
      <color theme="1"/>
      <name val="Calibri"/>
      <family val="2"/>
      <scheme val="minor"/>
    </font>
    <font>
      <b/>
      <sz val="72"/>
      <color theme="1"/>
      <name val="Calibri"/>
      <family val="2"/>
      <scheme val="minor"/>
    </font>
    <font>
      <sz val="36"/>
      <color theme="1"/>
      <name val="Calibri"/>
      <family val="2"/>
      <scheme val="minor"/>
    </font>
    <font>
      <b/>
      <sz val="15"/>
      <color theme="0"/>
      <name val="Arial"/>
      <family val="2"/>
    </font>
    <font>
      <b/>
      <sz val="18"/>
      <color theme="1" tint="4.9989318521683403E-2"/>
      <name val="Arial"/>
      <family val="2"/>
    </font>
    <font>
      <sz val="10"/>
      <color theme="1" tint="4.9989318521683403E-2"/>
      <name val="Arial"/>
      <family val="2"/>
    </font>
    <font>
      <b/>
      <sz val="12"/>
      <color theme="1" tint="4.9989318521683403E-2"/>
      <name val="Arial"/>
      <family val="2"/>
    </font>
    <font>
      <b/>
      <sz val="14"/>
      <name val="Arial"/>
      <family val="2"/>
    </font>
    <font>
      <b/>
      <sz val="16"/>
      <name val="Arial"/>
      <family val="2"/>
    </font>
    <font>
      <b/>
      <sz val="26"/>
      <name val="Arial"/>
      <family val="2"/>
    </font>
    <font>
      <b/>
      <sz val="22"/>
      <color theme="1"/>
      <name val="Arial"/>
      <family val="2"/>
    </font>
    <font>
      <sz val="14"/>
      <color theme="1" tint="4.9989318521683403E-2"/>
      <name val="Arial"/>
      <family val="2"/>
    </font>
    <font>
      <b/>
      <sz val="48"/>
      <name val="Arial"/>
      <family val="2"/>
    </font>
    <font>
      <sz val="48"/>
      <name val="Calibri"/>
      <family val="2"/>
      <scheme val="minor"/>
    </font>
    <font>
      <sz val="72"/>
      <name val="Calibri"/>
      <family val="2"/>
      <scheme val="minor"/>
    </font>
    <font>
      <sz val="14"/>
      <color theme="1"/>
      <name val="Arial"/>
      <family val="2"/>
    </font>
    <font>
      <sz val="14"/>
      <name val="Arial"/>
      <family val="2"/>
    </font>
    <font>
      <sz val="48"/>
      <color theme="1"/>
      <name val="Calibri"/>
      <family val="2"/>
      <scheme val="minor"/>
    </font>
    <font>
      <b/>
      <sz val="48"/>
      <color theme="0"/>
      <name val="Arial"/>
      <family val="2"/>
    </font>
    <font>
      <b/>
      <sz val="48"/>
      <color theme="1"/>
      <name val="Arial"/>
      <family val="2"/>
    </font>
    <font>
      <sz val="48"/>
      <color theme="1"/>
      <name val="Arial"/>
      <family val="2"/>
    </font>
    <font>
      <sz val="48"/>
      <color rgb="FF000000"/>
      <name val="Arial"/>
      <family val="2"/>
    </font>
    <font>
      <b/>
      <sz val="26"/>
      <color theme="1"/>
      <name val="Calibri"/>
      <family val="2"/>
      <scheme val="minor"/>
    </font>
    <font>
      <b/>
      <sz val="12"/>
      <name val="Arial"/>
      <family val="2"/>
    </font>
    <font>
      <sz val="12"/>
      <name val="Arial"/>
      <family val="2"/>
    </font>
    <font>
      <sz val="11"/>
      <name val="Calibri"/>
      <family val="2"/>
      <scheme val="minor"/>
    </font>
    <font>
      <b/>
      <sz val="14"/>
      <color theme="0"/>
      <name val="Arial"/>
      <family val="2"/>
    </font>
    <font>
      <sz val="14"/>
      <color theme="1"/>
      <name val="Calibri"/>
      <family val="2"/>
      <scheme val="minor"/>
    </font>
    <font>
      <sz val="11"/>
      <color theme="1" tint="4.9989318521683403E-2"/>
      <name val="Arial"/>
      <family val="2"/>
    </font>
    <font>
      <b/>
      <sz val="10"/>
      <color theme="1"/>
      <name val="Times New Roman"/>
      <family val="1"/>
    </font>
    <font>
      <sz val="11"/>
      <color theme="1"/>
      <name val="Calibri"/>
      <family val="2"/>
    </font>
    <font>
      <b/>
      <sz val="18"/>
      <color theme="1"/>
      <name val="Calibri"/>
      <family val="2"/>
      <scheme val="minor"/>
    </font>
    <font>
      <b/>
      <sz val="18"/>
      <name val="Arial"/>
      <family val="2"/>
    </font>
    <font>
      <b/>
      <sz val="24"/>
      <color theme="1"/>
      <name val="Arial"/>
      <family val="2"/>
    </font>
    <font>
      <b/>
      <sz val="20"/>
      <color theme="0"/>
      <name val="Arial"/>
      <family val="2"/>
    </font>
    <font>
      <sz val="20"/>
      <color theme="1"/>
      <name val="Calibri"/>
      <family val="2"/>
      <scheme val="minor"/>
    </font>
    <font>
      <b/>
      <sz val="12"/>
      <color rgb="FF000000"/>
      <name val="Arial"/>
      <family val="2"/>
    </font>
    <font>
      <sz val="12"/>
      <color theme="1" tint="4.9989318521683403E-2"/>
      <name val="Arial"/>
      <family val="2"/>
    </font>
    <font>
      <b/>
      <sz val="16"/>
      <color rgb="FF7030A0"/>
      <name val="Arial"/>
      <family val="2"/>
    </font>
    <font>
      <sz val="16"/>
      <name val="Arial"/>
      <family val="2"/>
    </font>
    <font>
      <b/>
      <sz val="16"/>
      <color rgb="FF7030A0"/>
      <name val="Calibri"/>
      <family val="2"/>
      <scheme val="minor"/>
    </font>
    <font>
      <b/>
      <sz val="14"/>
      <color rgb="FF7030A0"/>
      <name val="Arial"/>
      <family val="2"/>
    </font>
    <font>
      <b/>
      <sz val="14"/>
      <color rgb="FF7030A0"/>
      <name val="Calibri"/>
      <family val="2"/>
      <scheme val="minor"/>
    </font>
    <font>
      <b/>
      <sz val="12"/>
      <color rgb="FF7030A0"/>
      <name val="Arial"/>
      <family val="2"/>
    </font>
    <font>
      <b/>
      <sz val="12"/>
      <color rgb="FF7030A0"/>
      <name val="Calibri"/>
      <family val="2"/>
      <scheme val="minor"/>
    </font>
    <font>
      <sz val="12"/>
      <name val="Calibri"/>
      <family val="2"/>
      <scheme val="minor"/>
    </font>
    <font>
      <b/>
      <sz val="14"/>
      <color rgb="FF000000"/>
      <name val="Arial"/>
      <family val="2"/>
    </font>
    <font>
      <b/>
      <sz val="24"/>
      <name val="Arial"/>
      <family val="2"/>
    </font>
    <font>
      <sz val="24"/>
      <color theme="1"/>
      <name val="Calibri"/>
      <family val="2"/>
      <scheme val="minor"/>
    </font>
    <font>
      <sz val="8"/>
      <name val="Calibri"/>
      <family val="2"/>
      <scheme val="minor"/>
    </font>
    <font>
      <sz val="9"/>
      <color theme="1"/>
      <name val="Arial"/>
      <family val="2"/>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9"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top style="medium">
        <color theme="2" tint="-0.249977111117893"/>
      </top>
      <bottom/>
      <diagonal/>
    </border>
    <border>
      <left style="medium">
        <color theme="2" tint="-0.249977111117893"/>
      </left>
      <right/>
      <top/>
      <bottom/>
      <diagonal/>
    </border>
    <border>
      <left style="medium">
        <color theme="2" tint="-0.249977111117893"/>
      </left>
      <right style="thin">
        <color theme="1" tint="0.499984740745262"/>
      </right>
      <top/>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bottom style="medium">
        <color theme="2" tint="-0.249977111117893"/>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right style="hair">
        <color rgb="FF0070C0"/>
      </right>
      <top/>
      <bottom style="thin">
        <color rgb="FF0070C0"/>
      </bottom>
      <diagonal/>
    </border>
    <border>
      <left style="hair">
        <color rgb="FF0070C0"/>
      </left>
      <right style="thin">
        <color theme="0"/>
      </right>
      <top style="hair">
        <color rgb="FF0070C0"/>
      </top>
      <bottom/>
      <diagonal/>
    </border>
    <border>
      <left style="thin">
        <color theme="0"/>
      </left>
      <right/>
      <top style="hair">
        <color rgb="FF0070C0"/>
      </top>
      <bottom style="thin">
        <color theme="0"/>
      </bottom>
      <diagonal/>
    </border>
    <border>
      <left/>
      <right/>
      <top style="hair">
        <color rgb="FF0070C0"/>
      </top>
      <bottom style="thin">
        <color theme="0"/>
      </bottom>
      <diagonal/>
    </border>
    <border>
      <left/>
      <right style="thin">
        <color theme="0"/>
      </right>
      <top style="hair">
        <color rgb="FF0070C0"/>
      </top>
      <bottom style="thin">
        <color theme="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thin">
        <color theme="0"/>
      </right>
      <top/>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right/>
      <top/>
      <bottom style="dashed">
        <color rgb="FF0070C0"/>
      </bottom>
      <diagonal/>
    </border>
    <border>
      <left/>
      <right style="thin">
        <color indexed="64"/>
      </right>
      <top/>
      <bottom style="dashed">
        <color rgb="FF0070C0"/>
      </bottom>
      <diagonal/>
    </border>
    <border>
      <left style="dashed">
        <color rgb="FF0070C0"/>
      </left>
      <right/>
      <top/>
      <bottom/>
      <diagonal/>
    </border>
    <border>
      <left style="dashed">
        <color rgb="FF0070C0"/>
      </left>
      <right style="thin">
        <color indexed="64"/>
      </right>
      <top/>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style="medium">
        <color theme="1" tint="0.499984740745262"/>
      </left>
      <right style="medium">
        <color theme="1" tint="0.499984740745262"/>
      </right>
      <top/>
      <bottom style="medium">
        <color theme="1" tint="0.499984740745262"/>
      </bottom>
      <diagonal/>
    </border>
    <border>
      <left style="thin">
        <color indexed="64"/>
      </left>
      <right style="dashed">
        <color rgb="FF0070C0"/>
      </right>
      <top style="dashed">
        <color rgb="FF0070C0"/>
      </top>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medium">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style="medium">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top style="thin">
        <color rgb="FF0070C0"/>
      </top>
      <bottom/>
      <diagonal/>
    </border>
    <border>
      <left/>
      <right style="medium">
        <color theme="1" tint="0.499984740745262"/>
      </right>
      <top style="thin">
        <color rgb="FF0070C0"/>
      </top>
      <bottom/>
      <diagonal/>
    </border>
    <border>
      <left/>
      <right style="thin">
        <color rgb="FF0070C0"/>
      </right>
      <top style="thin">
        <color rgb="FF0070C0"/>
      </top>
      <bottom/>
      <diagonal/>
    </border>
    <border>
      <left style="medium">
        <color rgb="FF0070C0"/>
      </left>
      <right style="medium">
        <color rgb="FF0070C0"/>
      </right>
      <top/>
      <bottom style="medium">
        <color rgb="FF0070C0"/>
      </bottom>
      <diagonal/>
    </border>
    <border>
      <left/>
      <right style="medium">
        <color rgb="FF0070C0"/>
      </right>
      <top/>
      <bottom style="medium">
        <color rgb="FF0070C0"/>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s>
  <cellStyleXfs count="10">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51">
    <xf numFmtId="0" fontId="0" fillId="0" borderId="0" xfId="0"/>
    <xf numFmtId="0" fontId="3" fillId="0" borderId="0" xfId="0" applyFont="1" applyAlignment="1">
      <alignment horizontal="center" vertical="center"/>
    </xf>
    <xf numFmtId="0" fontId="3" fillId="0" borderId="0" xfId="0" applyFont="1"/>
    <xf numFmtId="0" fontId="9" fillId="0" borderId="0" xfId="0" applyFont="1"/>
    <xf numFmtId="0" fontId="0" fillId="2" borderId="4" xfId="0" applyFill="1" applyBorder="1"/>
    <xf numFmtId="0" fontId="0" fillId="2" borderId="2" xfId="0" applyFill="1" applyBorder="1"/>
    <xf numFmtId="0" fontId="11" fillId="0" borderId="0" xfId="0" applyFont="1"/>
    <xf numFmtId="9" fontId="13" fillId="6" borderId="6" xfId="0" applyNumberFormat="1" applyFont="1" applyFill="1" applyBorder="1" applyAlignment="1">
      <alignment horizontal="center" vertical="center"/>
    </xf>
    <xf numFmtId="0" fontId="10" fillId="2" borderId="0" xfId="2" applyFill="1"/>
    <xf numFmtId="0" fontId="10" fillId="0" borderId="0" xfId="2"/>
    <xf numFmtId="0" fontId="0" fillId="0" borderId="0" xfId="0" applyAlignment="1">
      <alignment wrapText="1"/>
    </xf>
    <xf numFmtId="0" fontId="18" fillId="0" borderId="0" xfId="0" applyFont="1"/>
    <xf numFmtId="0" fontId="20" fillId="0" borderId="0" xfId="0" applyFont="1"/>
    <xf numFmtId="0" fontId="23" fillId="0" borderId="29" xfId="0" applyFont="1" applyBorder="1" applyAlignment="1">
      <alignment vertical="center" wrapText="1"/>
    </xf>
    <xf numFmtId="0" fontId="23" fillId="0" borderId="29" xfId="0" applyFont="1" applyBorder="1" applyAlignment="1">
      <alignment horizontal="center" vertical="center" wrapText="1"/>
    </xf>
    <xf numFmtId="0" fontId="13" fillId="8" borderId="28" xfId="0" applyFont="1" applyFill="1" applyBorder="1" applyAlignment="1">
      <alignment horizontal="center" vertical="center" wrapText="1"/>
    </xf>
    <xf numFmtId="0" fontId="6" fillId="6" borderId="5" xfId="0" applyFont="1" applyFill="1" applyBorder="1" applyAlignment="1">
      <alignment horizontal="center" vertical="center" textRotation="90"/>
    </xf>
    <xf numFmtId="0" fontId="6" fillId="6" borderId="5" xfId="0" applyFont="1" applyFill="1" applyBorder="1" applyAlignment="1">
      <alignment horizontal="center" vertical="center" textRotation="90" wrapText="1"/>
    </xf>
    <xf numFmtId="0" fontId="10" fillId="2" borderId="0" xfId="2" applyFont="1" applyFill="1"/>
    <xf numFmtId="0" fontId="13" fillId="8" borderId="40"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5" xfId="0" applyFont="1" applyFill="1" applyBorder="1" applyAlignment="1">
      <alignment horizontal="center" vertical="center"/>
    </xf>
    <xf numFmtId="0" fontId="3" fillId="0" borderId="49" xfId="0" applyFont="1" applyBorder="1"/>
    <xf numFmtId="0" fontId="13" fillId="11" borderId="51" xfId="0" applyFont="1" applyFill="1" applyBorder="1" applyAlignment="1">
      <alignment horizontal="center" vertical="center" wrapText="1"/>
    </xf>
    <xf numFmtId="0" fontId="13" fillId="11" borderId="49" xfId="0" applyFont="1" applyFill="1" applyBorder="1" applyAlignment="1">
      <alignment horizontal="center" vertical="center" wrapText="1"/>
    </xf>
    <xf numFmtId="0" fontId="13" fillId="11" borderId="50" xfId="0" applyFont="1" applyFill="1" applyBorder="1" applyAlignment="1">
      <alignment horizontal="center" vertical="center" wrapText="1"/>
    </xf>
    <xf numFmtId="0" fontId="0" fillId="0" borderId="0" xfId="0" applyBorder="1"/>
    <xf numFmtId="9" fontId="13" fillId="6" borderId="53" xfId="0" applyNumberFormat="1" applyFont="1" applyFill="1" applyBorder="1" applyAlignment="1">
      <alignment horizontal="center" vertical="center"/>
    </xf>
    <xf numFmtId="0" fontId="3" fillId="0" borderId="52" xfId="0" applyFont="1" applyBorder="1" applyAlignment="1">
      <alignment horizontal="center" vertical="center"/>
    </xf>
    <xf numFmtId="0" fontId="3" fillId="5" borderId="52" xfId="0" applyFont="1" applyFill="1" applyBorder="1" applyAlignment="1">
      <alignment horizontal="center" vertical="center"/>
    </xf>
    <xf numFmtId="9" fontId="4" fillId="4" borderId="52" xfId="0" applyNumberFormat="1" applyFont="1" applyFill="1" applyBorder="1" applyAlignment="1">
      <alignment horizontal="center" vertical="center"/>
    </xf>
    <xf numFmtId="0" fontId="3" fillId="3" borderId="52" xfId="0" applyFont="1" applyFill="1" applyBorder="1" applyAlignment="1">
      <alignment horizontal="center" vertical="center"/>
    </xf>
    <xf numFmtId="9" fontId="3" fillId="3" borderId="52" xfId="1" applyFont="1" applyFill="1" applyBorder="1" applyAlignment="1">
      <alignment horizontal="center" vertical="center"/>
    </xf>
    <xf numFmtId="0" fontId="2" fillId="0" borderId="52" xfId="0" applyFont="1" applyBorder="1" applyAlignment="1">
      <alignment horizontal="justify" vertical="center" wrapText="1"/>
    </xf>
    <xf numFmtId="9" fontId="4" fillId="0" borderId="52" xfId="0" applyNumberFormat="1" applyFont="1" applyBorder="1" applyAlignment="1">
      <alignment horizontal="center" vertical="center"/>
    </xf>
    <xf numFmtId="0" fontId="13" fillId="11" borderId="54" xfId="0" applyFont="1" applyFill="1" applyBorder="1" applyAlignment="1">
      <alignment horizontal="center" vertical="center" wrapText="1"/>
    </xf>
    <xf numFmtId="14" fontId="9" fillId="2" borderId="52" xfId="0" applyNumberFormat="1" applyFont="1" applyFill="1" applyBorder="1" applyAlignment="1">
      <alignment horizontal="center" vertical="center" wrapText="1"/>
    </xf>
    <xf numFmtId="14" fontId="9" fillId="2" borderId="52" xfId="0" applyNumberFormat="1" applyFont="1" applyFill="1" applyBorder="1" applyAlignment="1">
      <alignment horizontal="center" vertical="center"/>
    </xf>
    <xf numFmtId="9" fontId="9" fillId="2" borderId="52" xfId="0" applyNumberFormat="1" applyFont="1" applyFill="1" applyBorder="1" applyAlignment="1">
      <alignment horizontal="center" vertical="center"/>
    </xf>
    <xf numFmtId="0" fontId="24" fillId="0" borderId="55" xfId="0" applyFont="1" applyBorder="1" applyAlignment="1">
      <alignment horizontal="center" vertical="center" wrapText="1"/>
    </xf>
    <xf numFmtId="0" fontId="8" fillId="2" borderId="55" xfId="0" applyFont="1" applyFill="1" applyBorder="1" applyAlignment="1">
      <alignment horizontal="center" vertical="center" wrapText="1"/>
    </xf>
    <xf numFmtId="0" fontId="31" fillId="2" borderId="0" xfId="0" applyFont="1" applyFill="1"/>
    <xf numFmtId="0" fontId="32" fillId="2" borderId="0" xfId="0" applyFont="1" applyFill="1"/>
    <xf numFmtId="14" fontId="29" fillId="0" borderId="29" xfId="0" applyNumberFormat="1" applyFont="1" applyBorder="1" applyAlignment="1">
      <alignment horizontal="center" vertical="center" wrapText="1"/>
    </xf>
    <xf numFmtId="0" fontId="29" fillId="0" borderId="29" xfId="0" applyFont="1" applyBorder="1" applyAlignment="1">
      <alignment horizontal="center" vertical="center" wrapText="1"/>
    </xf>
    <xf numFmtId="0" fontId="24" fillId="0" borderId="56" xfId="0" applyFont="1" applyBorder="1" applyAlignment="1">
      <alignment horizontal="center" vertical="center" wrapText="1"/>
    </xf>
    <xf numFmtId="0" fontId="24" fillId="4" borderId="29" xfId="0" applyFont="1" applyFill="1" applyBorder="1" applyAlignment="1">
      <alignment horizontal="center" vertical="center" wrapText="1"/>
    </xf>
    <xf numFmtId="0" fontId="21" fillId="8" borderId="68" xfId="0" applyFont="1" applyFill="1" applyBorder="1" applyAlignment="1">
      <alignment horizontal="center" vertical="center" wrapText="1"/>
    </xf>
    <xf numFmtId="0" fontId="21" fillId="8" borderId="69" xfId="0" applyFont="1" applyFill="1" applyBorder="1" applyAlignment="1">
      <alignment horizontal="center" vertical="center" wrapText="1"/>
    </xf>
    <xf numFmtId="0" fontId="35" fillId="0" borderId="0" xfId="0" applyFont="1"/>
    <xf numFmtId="0" fontId="36" fillId="6" borderId="5" xfId="0" applyFont="1" applyFill="1" applyBorder="1" applyAlignment="1">
      <alignment horizontal="center" vertical="center" wrapText="1"/>
    </xf>
    <xf numFmtId="0" fontId="36" fillId="6" borderId="5" xfId="0" applyFont="1" applyFill="1" applyBorder="1" applyAlignment="1">
      <alignment horizontal="center" vertical="center"/>
    </xf>
    <xf numFmtId="0" fontId="38" fillId="2" borderId="52" xfId="0" applyFont="1" applyFill="1" applyBorder="1" applyAlignment="1">
      <alignment horizontal="center" vertical="center"/>
    </xf>
    <xf numFmtId="0" fontId="38" fillId="5" borderId="52" xfId="0" applyFont="1" applyFill="1" applyBorder="1" applyAlignment="1">
      <alignment horizontal="center" vertical="center"/>
    </xf>
    <xf numFmtId="9" fontId="37" fillId="4" borderId="52" xfId="0" applyNumberFormat="1" applyFont="1" applyFill="1" applyBorder="1" applyAlignment="1">
      <alignment horizontal="center" vertical="center"/>
    </xf>
    <xf numFmtId="0" fontId="38" fillId="3" borderId="52" xfId="0" applyFont="1" applyFill="1" applyBorder="1" applyAlignment="1">
      <alignment horizontal="center" vertical="center"/>
    </xf>
    <xf numFmtId="0" fontId="38" fillId="0" borderId="52" xfId="0" applyFont="1" applyBorder="1" applyAlignment="1">
      <alignment horizontal="center" vertical="center"/>
    </xf>
    <xf numFmtId="0" fontId="38" fillId="0" borderId="52" xfId="0" applyFont="1" applyBorder="1" applyAlignment="1">
      <alignment horizontal="left" vertical="center" wrapText="1"/>
    </xf>
    <xf numFmtId="9" fontId="38" fillId="3" borderId="52" xfId="0" applyNumberFormat="1" applyFont="1" applyFill="1" applyBorder="1" applyAlignment="1">
      <alignment horizontal="center" vertical="center"/>
    </xf>
    <xf numFmtId="9" fontId="38" fillId="5" borderId="52" xfId="0" applyNumberFormat="1" applyFont="1" applyFill="1" applyBorder="1" applyAlignment="1">
      <alignment horizontal="center" vertical="center"/>
    </xf>
    <xf numFmtId="41" fontId="38" fillId="0" borderId="52" xfId="5" applyFont="1" applyFill="1" applyBorder="1" applyAlignment="1">
      <alignment horizontal="center" vertical="center"/>
    </xf>
    <xf numFmtId="0" fontId="38" fillId="0" borderId="0" xfId="0" applyFont="1" applyAlignment="1">
      <alignment horizontal="center" vertical="center" wrapText="1"/>
    </xf>
    <xf numFmtId="0" fontId="38" fillId="2" borderId="0" xfId="0" applyFont="1" applyFill="1" applyAlignment="1">
      <alignment horizontal="center" vertical="center" wrapText="1"/>
    </xf>
    <xf numFmtId="0" fontId="38" fillId="2" borderId="0" xfId="0" applyFont="1" applyFill="1" applyAlignment="1">
      <alignment horizontal="left" vertical="center" wrapText="1"/>
    </xf>
    <xf numFmtId="0" fontId="37" fillId="2" borderId="0" xfId="0" applyFont="1" applyFill="1" applyAlignment="1">
      <alignment horizontal="right" vertical="center"/>
    </xf>
    <xf numFmtId="9" fontId="36" fillId="6" borderId="6" xfId="0" applyNumberFormat="1" applyFont="1" applyFill="1" applyBorder="1" applyAlignment="1">
      <alignment horizontal="center" vertical="center"/>
    </xf>
    <xf numFmtId="0" fontId="38" fillId="2" borderId="0" xfId="0" applyFont="1" applyFill="1" applyAlignment="1">
      <alignment horizontal="center" vertical="center"/>
    </xf>
    <xf numFmtId="9" fontId="36" fillId="2" borderId="0" xfId="0" applyNumberFormat="1" applyFont="1" applyFill="1" applyAlignment="1">
      <alignment horizontal="center" vertical="center"/>
    </xf>
    <xf numFmtId="0" fontId="38" fillId="2" borderId="0" xfId="0" applyFont="1" applyFill="1" applyAlignment="1">
      <alignment horizontal="center" wrapText="1"/>
    </xf>
    <xf numFmtId="0" fontId="38" fillId="2" borderId="0" xfId="0" applyFont="1" applyFill="1"/>
    <xf numFmtId="0" fontId="10" fillId="2" borderId="0" xfId="2" applyFont="1" applyFill="1" applyBorder="1"/>
    <xf numFmtId="0" fontId="15" fillId="6" borderId="52" xfId="2" applyFont="1" applyFill="1" applyBorder="1" applyAlignment="1">
      <alignment horizontal="center" vertical="center" wrapText="1"/>
    </xf>
    <xf numFmtId="0" fontId="3" fillId="2" borderId="52" xfId="0" applyFont="1" applyFill="1" applyBorder="1" applyAlignment="1">
      <alignment horizontal="justify" vertical="center" wrapText="1"/>
    </xf>
    <xf numFmtId="0" fontId="3" fillId="2" borderId="52" xfId="0" applyFont="1" applyFill="1" applyBorder="1" applyAlignment="1">
      <alignment horizontal="center" vertical="center" wrapText="1"/>
    </xf>
    <xf numFmtId="0" fontId="24" fillId="4" borderId="30" xfId="0" applyFont="1" applyFill="1" applyBorder="1" applyAlignment="1">
      <alignment vertical="center" wrapText="1"/>
    </xf>
    <xf numFmtId="0" fontId="24" fillId="4" borderId="31" xfId="0" applyFont="1" applyFill="1" applyBorder="1" applyAlignment="1">
      <alignment vertical="center" wrapText="1"/>
    </xf>
    <xf numFmtId="14" fontId="9" fillId="2" borderId="52" xfId="0" applyNumberFormat="1" applyFont="1" applyFill="1" applyBorder="1" applyAlignment="1">
      <alignment horizontal="center" vertical="center" wrapText="1"/>
    </xf>
    <xf numFmtId="14" fontId="9" fillId="2" borderId="52" xfId="0" applyNumberFormat="1" applyFont="1" applyFill="1" applyBorder="1" applyAlignment="1">
      <alignment horizontal="center" vertical="center"/>
    </xf>
    <xf numFmtId="9" fontId="9" fillId="2" borderId="52" xfId="0" applyNumberFormat="1" applyFont="1" applyFill="1" applyBorder="1" applyAlignment="1">
      <alignment horizontal="center" vertical="center"/>
    </xf>
    <xf numFmtId="0" fontId="3" fillId="2" borderId="52" xfId="0" applyFont="1" applyFill="1" applyBorder="1" applyAlignment="1">
      <alignment horizontal="justify" vertical="center" wrapText="1"/>
    </xf>
    <xf numFmtId="0" fontId="3" fillId="0" borderId="52" xfId="0" applyFont="1" applyBorder="1" applyAlignment="1">
      <alignment horizontal="center" vertical="center"/>
    </xf>
    <xf numFmtId="0" fontId="3" fillId="5" borderId="52" xfId="0" applyFont="1" applyFill="1" applyBorder="1" applyAlignment="1">
      <alignment horizontal="center" vertical="center"/>
    </xf>
    <xf numFmtId="9" fontId="4" fillId="4" borderId="52" xfId="0" applyNumberFormat="1" applyFont="1" applyFill="1" applyBorder="1" applyAlignment="1">
      <alignment horizontal="center" vertical="center"/>
    </xf>
    <xf numFmtId="0" fontId="5" fillId="0" borderId="52" xfId="0" applyFont="1" applyFill="1" applyBorder="1" applyAlignment="1">
      <alignment horizontal="justify" vertical="center" wrapText="1"/>
    </xf>
    <xf numFmtId="0" fontId="41" fillId="0" borderId="55" xfId="0" applyFont="1" applyFill="1" applyBorder="1" applyAlignment="1">
      <alignment horizontal="center" vertical="center" wrapText="1"/>
    </xf>
    <xf numFmtId="0" fontId="5" fillId="0" borderId="52" xfId="0" applyFont="1" applyFill="1" applyBorder="1" applyAlignment="1">
      <alignment horizontal="center" vertical="center" wrapText="1"/>
    </xf>
    <xf numFmtId="14" fontId="42" fillId="0" borderId="52" xfId="0" applyNumberFormat="1" applyFont="1" applyFill="1" applyBorder="1" applyAlignment="1">
      <alignment horizontal="center" vertical="center" wrapText="1"/>
    </xf>
    <xf numFmtId="14" fontId="42" fillId="0" borderId="52" xfId="0" applyNumberFormat="1" applyFont="1" applyFill="1" applyBorder="1" applyAlignment="1">
      <alignment horizontal="center" vertical="center"/>
    </xf>
    <xf numFmtId="9" fontId="42" fillId="0" borderId="52" xfId="0" applyNumberFormat="1" applyFont="1" applyFill="1" applyBorder="1" applyAlignment="1">
      <alignment horizontal="center" vertical="center"/>
    </xf>
    <xf numFmtId="0" fontId="5" fillId="0" borderId="0" xfId="0" applyFont="1" applyFill="1"/>
    <xf numFmtId="0" fontId="28" fillId="4" borderId="0" xfId="0" applyFont="1" applyFill="1" applyBorder="1" applyAlignment="1">
      <alignment horizontal="center" vertical="center" textRotation="90"/>
    </xf>
    <xf numFmtId="0" fontId="3" fillId="2" borderId="62" xfId="0" applyFont="1" applyFill="1" applyBorder="1" applyAlignment="1">
      <alignment vertical="center" wrapText="1"/>
    </xf>
    <xf numFmtId="0" fontId="45" fillId="0" borderId="0" xfId="0" applyFont="1"/>
    <xf numFmtId="0" fontId="0" fillId="0" borderId="0" xfId="0" applyAlignment="1">
      <alignment horizontal="justify" vertical="center" wrapText="1"/>
    </xf>
    <xf numFmtId="0" fontId="44" fillId="8" borderId="71" xfId="0" applyFont="1" applyFill="1" applyBorder="1" applyAlignment="1">
      <alignment horizontal="center" vertical="center" wrapText="1"/>
    </xf>
    <xf numFmtId="0" fontId="43" fillId="0" borderId="52" xfId="0" applyFont="1" applyFill="1" applyBorder="1" applyAlignment="1">
      <alignment horizontal="justify" vertical="center" wrapText="1"/>
    </xf>
    <xf numFmtId="0" fontId="43" fillId="0" borderId="52" xfId="0"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3" fillId="0" borderId="68" xfId="0" applyFont="1" applyFill="1" applyBorder="1" applyAlignment="1">
      <alignment vertical="center" wrapText="1"/>
    </xf>
    <xf numFmtId="0" fontId="23" fillId="0" borderId="29" xfId="0" applyFont="1" applyFill="1" applyBorder="1" applyAlignment="1">
      <alignment vertical="center" wrapText="1"/>
    </xf>
    <xf numFmtId="14" fontId="29" fillId="0" borderId="29" xfId="0" applyNumberFormat="1" applyFont="1" applyFill="1" applyBorder="1" applyAlignment="1">
      <alignment horizontal="center" vertical="center" wrapText="1"/>
    </xf>
    <xf numFmtId="0" fontId="24" fillId="0" borderId="70" xfId="0" applyFont="1" applyFill="1" applyBorder="1" applyAlignment="1">
      <alignment horizontal="center" vertical="center" wrapText="1"/>
    </xf>
    <xf numFmtId="0" fontId="0" fillId="0" borderId="0" xfId="0" applyFill="1"/>
    <xf numFmtId="0" fontId="8" fillId="0" borderId="55" xfId="0" applyFont="1" applyFill="1" applyBorder="1" applyAlignment="1">
      <alignment horizontal="center" vertical="center" wrapText="1"/>
    </xf>
    <xf numFmtId="0" fontId="3" fillId="0" borderId="52" xfId="0" applyFont="1" applyFill="1" applyBorder="1" applyAlignment="1">
      <alignment horizontal="justify" vertical="center" wrapText="1"/>
    </xf>
    <xf numFmtId="0" fontId="3" fillId="0" borderId="52" xfId="0" applyFont="1" applyFill="1" applyBorder="1" applyAlignment="1">
      <alignment horizontal="center" vertical="center" wrapText="1"/>
    </xf>
    <xf numFmtId="14" fontId="9" fillId="0" borderId="52" xfId="0" applyNumberFormat="1" applyFont="1" applyFill="1" applyBorder="1" applyAlignment="1">
      <alignment horizontal="center" vertical="center" wrapText="1"/>
    </xf>
    <xf numFmtId="14" fontId="9" fillId="0" borderId="52" xfId="0" applyNumberFormat="1" applyFont="1" applyFill="1" applyBorder="1" applyAlignment="1">
      <alignment horizontal="center" vertical="center"/>
    </xf>
    <xf numFmtId="9" fontId="9" fillId="0" borderId="52" xfId="0" applyNumberFormat="1" applyFont="1" applyFill="1" applyBorder="1" applyAlignment="1">
      <alignment horizontal="center" vertical="center"/>
    </xf>
    <xf numFmtId="0" fontId="3" fillId="0" borderId="0" xfId="0" applyFont="1" applyFill="1"/>
    <xf numFmtId="14" fontId="3" fillId="0" borderId="1" xfId="0" applyNumberFormat="1" applyFont="1" applyBorder="1" applyAlignment="1">
      <alignment horizontal="justify"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0" fillId="0" borderId="0" xfId="2" applyFill="1"/>
    <xf numFmtId="0" fontId="0" fillId="0" borderId="1" xfId="0" applyBorder="1" applyAlignment="1">
      <alignment horizontal="center" vertical="center"/>
    </xf>
    <xf numFmtId="0" fontId="0" fillId="0" borderId="1" xfId="0" applyBorder="1" applyAlignment="1">
      <alignment wrapText="1"/>
    </xf>
    <xf numFmtId="0" fontId="47" fillId="0" borderId="75" xfId="0" applyFont="1" applyBorder="1" applyAlignment="1">
      <alignment horizontal="center" vertical="center" wrapText="1"/>
    </xf>
    <xf numFmtId="0" fontId="47" fillId="0" borderId="76" xfId="0" applyFont="1" applyBorder="1" applyAlignment="1">
      <alignment horizontal="center" vertical="center" wrapText="1"/>
    </xf>
    <xf numFmtId="0" fontId="2" fillId="0" borderId="76" xfId="0" applyFont="1" applyBorder="1" applyAlignment="1">
      <alignment vertical="center" wrapText="1"/>
    </xf>
    <xf numFmtId="0" fontId="2" fillId="0" borderId="76" xfId="0" applyFont="1" applyBorder="1" applyAlignment="1">
      <alignment horizontal="center" vertical="center" wrapText="1"/>
    </xf>
    <xf numFmtId="0" fontId="2" fillId="0" borderId="76" xfId="0" applyFont="1" applyBorder="1" applyAlignment="1">
      <alignment horizontal="justify" vertical="center" wrapText="1"/>
    </xf>
    <xf numFmtId="14" fontId="2" fillId="0" borderId="76" xfId="0" applyNumberFormat="1" applyFont="1" applyBorder="1" applyAlignment="1">
      <alignment horizontal="center" vertical="center" wrapText="1"/>
    </xf>
    <xf numFmtId="0" fontId="48" fillId="0" borderId="76" xfId="0" applyFont="1" applyBorder="1" applyAlignment="1">
      <alignment horizontal="center" vertical="center" wrapText="1"/>
    </xf>
    <xf numFmtId="0" fontId="50" fillId="2" borderId="11" xfId="0" applyFont="1" applyFill="1" applyBorder="1" applyAlignment="1">
      <alignment vertical="center"/>
    </xf>
    <xf numFmtId="9" fontId="46" fillId="0" borderId="1" xfId="0" applyNumberFormat="1" applyFont="1" applyBorder="1" applyAlignment="1">
      <alignment horizontal="center" vertical="center" wrapText="1"/>
    </xf>
    <xf numFmtId="0" fontId="29" fillId="0" borderId="32"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22" fillId="0" borderId="0" xfId="0" applyFont="1" applyBorder="1" applyAlignment="1">
      <alignment horizontal="center" vertical="center" wrapText="1"/>
    </xf>
    <xf numFmtId="0" fontId="24" fillId="4" borderId="30"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31" xfId="0" applyFont="1" applyFill="1" applyBorder="1" applyAlignment="1">
      <alignment horizontal="center" vertical="center" wrapText="1"/>
    </xf>
    <xf numFmtId="0" fontId="17" fillId="0" borderId="0" xfId="0" applyFont="1" applyAlignment="1">
      <alignment horizontal="center" vertical="center"/>
    </xf>
    <xf numFmtId="0" fontId="17" fillId="0" borderId="0" xfId="0" applyFont="1" applyBorder="1" applyAlignment="1">
      <alignment horizontal="center" vertical="center"/>
    </xf>
    <xf numFmtId="0" fontId="25" fillId="2" borderId="0" xfId="2" applyFont="1" applyFill="1" applyBorder="1" applyAlignment="1">
      <alignment horizontal="center" vertical="center" wrapText="1"/>
    </xf>
    <xf numFmtId="0" fontId="6" fillId="6" borderId="52" xfId="2" applyFont="1" applyFill="1" applyBorder="1" applyAlignment="1">
      <alignment horizontal="center" vertical="center" wrapText="1"/>
    </xf>
    <xf numFmtId="0" fontId="17" fillId="0" borderId="0" xfId="0" applyFont="1" applyAlignment="1">
      <alignment horizontal="center" vertical="center" wrapText="1"/>
    </xf>
    <xf numFmtId="0" fontId="25" fillId="9" borderId="0"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8" borderId="41" xfId="0" applyFont="1" applyFill="1" applyBorder="1" applyAlignment="1">
      <alignment horizontal="center" vertical="center" wrapText="1"/>
    </xf>
    <xf numFmtId="14" fontId="5" fillId="2" borderId="52" xfId="0" applyNumberFormat="1" applyFont="1" applyFill="1" applyBorder="1" applyAlignment="1">
      <alignment horizontal="center" vertical="center"/>
    </xf>
    <xf numFmtId="14" fontId="5" fillId="2" borderId="52" xfId="0" applyNumberFormat="1" applyFont="1" applyFill="1" applyBorder="1" applyAlignment="1">
      <alignment horizontal="center" vertical="center" wrapText="1"/>
    </xf>
    <xf numFmtId="0" fontId="2" fillId="12" borderId="52" xfId="0" applyFont="1" applyFill="1" applyBorder="1" applyAlignment="1">
      <alignment horizontal="left" vertical="center" wrapText="1"/>
    </xf>
    <xf numFmtId="0" fontId="33" fillId="12" borderId="74" xfId="0" applyFont="1" applyFill="1" applyBorder="1" applyAlignment="1">
      <alignment horizontal="center" vertical="center" wrapText="1"/>
    </xf>
    <xf numFmtId="0" fontId="33" fillId="12" borderId="66" xfId="0" applyFont="1" applyFill="1" applyBorder="1" applyAlignment="1">
      <alignment horizontal="center" vertical="center" wrapText="1"/>
    </xf>
    <xf numFmtId="0" fontId="28" fillId="4" borderId="72" xfId="0" applyFont="1" applyFill="1" applyBorder="1" applyAlignment="1">
      <alignment horizontal="center" vertical="center" textRotation="90"/>
    </xf>
    <xf numFmtId="0" fontId="28" fillId="4" borderId="0" xfId="0" applyFont="1" applyFill="1" applyBorder="1" applyAlignment="1">
      <alignment horizontal="center" vertical="center" textRotation="90"/>
    </xf>
    <xf numFmtId="0" fontId="3" fillId="12" borderId="72" xfId="0" applyFont="1" applyFill="1" applyBorder="1" applyAlignment="1">
      <alignment horizontal="center" vertical="center"/>
    </xf>
    <xf numFmtId="0" fontId="3" fillId="12" borderId="0" xfId="0" applyFont="1" applyFill="1" applyBorder="1" applyAlignment="1">
      <alignment horizontal="center" vertical="center"/>
    </xf>
    <xf numFmtId="0" fontId="3" fillId="12" borderId="52" xfId="0" applyFont="1" applyFill="1" applyBorder="1" applyAlignment="1">
      <alignment horizontal="center" vertical="center"/>
    </xf>
    <xf numFmtId="0" fontId="3" fillId="4" borderId="52" xfId="0" applyFont="1" applyFill="1" applyBorder="1" applyAlignment="1">
      <alignment horizontal="center" vertical="center"/>
    </xf>
    <xf numFmtId="0" fontId="2" fillId="2" borderId="52" xfId="0" applyFont="1" applyFill="1" applyBorder="1" applyAlignment="1">
      <alignment horizontal="center" vertical="center" wrapText="1"/>
    </xf>
    <xf numFmtId="0" fontId="2" fillId="2" borderId="52" xfId="0" applyFont="1" applyFill="1" applyBorder="1" applyAlignment="1">
      <alignment horizontal="justify" vertical="center" wrapText="1"/>
    </xf>
    <xf numFmtId="0" fontId="5" fillId="2" borderId="52" xfId="0" applyFont="1" applyFill="1" applyBorder="1" applyAlignment="1">
      <alignment horizontal="center" vertical="center"/>
    </xf>
    <xf numFmtId="0" fontId="5" fillId="2" borderId="52" xfId="0" applyFont="1" applyFill="1" applyBorder="1" applyAlignment="1">
      <alignment horizontal="center" vertical="center" wrapText="1"/>
    </xf>
    <xf numFmtId="0" fontId="33" fillId="2" borderId="55" xfId="0" applyFont="1" applyFill="1" applyBorder="1" applyAlignment="1">
      <alignment horizontal="left" vertical="center" wrapText="1"/>
    </xf>
    <xf numFmtId="0" fontId="3" fillId="2" borderId="52" xfId="0" applyFont="1" applyFill="1" applyBorder="1" applyAlignment="1">
      <alignment horizontal="center" vertical="center"/>
    </xf>
    <xf numFmtId="0" fontId="40" fillId="0" borderId="0" xfId="0" applyFont="1" applyAlignment="1">
      <alignment horizontal="center" vertical="center" wrapText="1"/>
    </xf>
    <xf numFmtId="0" fontId="40" fillId="0" borderId="0" xfId="0" applyFont="1" applyAlignment="1">
      <alignment horizontal="center" vertical="center"/>
    </xf>
    <xf numFmtId="0" fontId="40" fillId="0" borderId="9" xfId="0" applyFont="1" applyBorder="1" applyAlignment="1">
      <alignment horizontal="center" vertical="center"/>
    </xf>
    <xf numFmtId="0" fontId="27" fillId="2" borderId="10" xfId="0" applyFont="1" applyFill="1" applyBorder="1" applyAlignment="1">
      <alignment horizontal="center" vertical="center"/>
    </xf>
    <xf numFmtId="0" fontId="27" fillId="2" borderId="11" xfId="0" applyFont="1" applyFill="1" applyBorder="1" applyAlignment="1">
      <alignment horizontal="center" vertical="center"/>
    </xf>
    <xf numFmtId="0" fontId="13" fillId="8" borderId="36" xfId="0" applyFont="1" applyFill="1" applyBorder="1" applyAlignment="1">
      <alignment horizontal="center" vertical="center" wrapText="1"/>
    </xf>
    <xf numFmtId="0" fontId="13" fillId="8" borderId="42"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13"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28" fillId="4" borderId="52" xfId="0" applyFont="1" applyFill="1" applyBorder="1" applyAlignment="1">
      <alignment horizontal="center" vertical="center" textRotation="90"/>
    </xf>
    <xf numFmtId="0" fontId="3" fillId="4" borderId="52"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5" fillId="2" borderId="52" xfId="0" applyFont="1" applyFill="1" applyBorder="1" applyAlignment="1">
      <alignment horizontal="justify" vertical="center" wrapText="1"/>
    </xf>
    <xf numFmtId="0" fontId="3" fillId="2" borderId="52" xfId="0" applyFont="1" applyFill="1" applyBorder="1" applyAlignment="1">
      <alignment horizontal="justify" vertical="center" wrapText="1"/>
    </xf>
    <xf numFmtId="0" fontId="10" fillId="2" borderId="52" xfId="0" applyFont="1" applyFill="1" applyBorder="1" applyAlignment="1">
      <alignment horizontal="justify" vertical="center" wrapText="1"/>
    </xf>
    <xf numFmtId="0" fontId="3" fillId="3" borderId="52" xfId="0" applyFont="1" applyFill="1" applyBorder="1" applyAlignment="1">
      <alignment horizontal="center" vertical="center"/>
    </xf>
    <xf numFmtId="0" fontId="29" fillId="0" borderId="55" xfId="0" applyFont="1" applyBorder="1" applyAlignment="1">
      <alignment horizontal="left" vertical="center" wrapText="1"/>
    </xf>
    <xf numFmtId="0" fontId="28" fillId="4" borderId="52" xfId="0" applyFont="1" applyFill="1" applyBorder="1" applyAlignment="1">
      <alignment horizontal="center" vertical="center" textRotation="90" wrapText="1"/>
    </xf>
    <xf numFmtId="0" fontId="33" fillId="0" borderId="55" xfId="0" applyFont="1" applyBorder="1" applyAlignment="1">
      <alignment horizontal="left" vertical="center" wrapText="1"/>
    </xf>
    <xf numFmtId="9" fontId="3" fillId="3" borderId="52" xfId="1" applyFont="1" applyFill="1" applyBorder="1" applyAlignment="1">
      <alignment horizontal="center" vertical="center"/>
    </xf>
    <xf numFmtId="0" fontId="3" fillId="0" borderId="52" xfId="0" applyFont="1" applyBorder="1" applyAlignment="1">
      <alignment horizontal="center" vertical="center"/>
    </xf>
    <xf numFmtId="0" fontId="3" fillId="5" borderId="52" xfId="0" applyFont="1" applyFill="1" applyBorder="1" applyAlignment="1">
      <alignment horizontal="center" vertical="center"/>
    </xf>
    <xf numFmtId="0" fontId="10" fillId="2" borderId="52" xfId="0" applyFont="1" applyFill="1" applyBorder="1" applyAlignment="1">
      <alignment horizontal="center" vertical="center" wrapText="1"/>
    </xf>
    <xf numFmtId="0" fontId="2" fillId="0" borderId="52" xfId="0" applyFont="1" applyBorder="1" applyAlignment="1">
      <alignment horizontal="justify" vertical="center" wrapText="1"/>
    </xf>
    <xf numFmtId="0" fontId="34" fillId="2" borderId="55" xfId="0" applyFont="1" applyFill="1" applyBorder="1" applyAlignment="1">
      <alignment horizontal="left" vertical="center" wrapText="1"/>
    </xf>
    <xf numFmtId="0" fontId="5" fillId="0" borderId="52" xfId="0" applyFont="1" applyBorder="1" applyAlignment="1">
      <alignment horizontal="center" vertical="center" wrapText="1"/>
    </xf>
    <xf numFmtId="0" fontId="3" fillId="2" borderId="52" xfId="0" applyFont="1" applyFill="1" applyBorder="1" applyAlignment="1">
      <alignment horizontal="left" vertical="center" wrapText="1"/>
    </xf>
    <xf numFmtId="14" fontId="5" fillId="0" borderId="52" xfId="0" applyNumberFormat="1" applyFont="1" applyBorder="1" applyAlignment="1">
      <alignment horizontal="center" vertical="center"/>
    </xf>
    <xf numFmtId="0" fontId="5" fillId="0" borderId="52" xfId="0" applyFont="1" applyBorder="1" applyAlignment="1">
      <alignment horizontal="center" vertical="center"/>
    </xf>
    <xf numFmtId="9" fontId="4" fillId="4" borderId="52" xfId="0" applyNumberFormat="1" applyFont="1" applyFill="1" applyBorder="1" applyAlignment="1">
      <alignment horizontal="center" vertical="center"/>
    </xf>
    <xf numFmtId="14" fontId="3" fillId="2" borderId="52" xfId="0" applyNumberFormat="1" applyFont="1" applyFill="1" applyBorder="1" applyAlignment="1">
      <alignment horizontal="center" vertical="center"/>
    </xf>
    <xf numFmtId="0" fontId="12" fillId="2" borderId="72" xfId="0" applyFont="1" applyFill="1" applyBorder="1" applyAlignment="1">
      <alignment horizontal="right" vertical="center"/>
    </xf>
    <xf numFmtId="0" fontId="12" fillId="2" borderId="73" xfId="0" applyFont="1" applyFill="1" applyBorder="1" applyAlignment="1">
      <alignment horizontal="right" vertical="center"/>
    </xf>
    <xf numFmtId="9" fontId="13" fillId="6" borderId="7" xfId="0" applyNumberFormat="1" applyFont="1" applyFill="1" applyBorder="1" applyAlignment="1">
      <alignment horizontal="center" vertical="center"/>
    </xf>
    <xf numFmtId="9" fontId="13" fillId="6" borderId="8" xfId="0" applyNumberFormat="1" applyFont="1" applyFill="1" applyBorder="1" applyAlignment="1">
      <alignment horizontal="center" vertical="center"/>
    </xf>
    <xf numFmtId="0" fontId="2" fillId="2" borderId="52" xfId="0"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26" fillId="10" borderId="0" xfId="0" applyFont="1" applyFill="1" applyBorder="1" applyAlignment="1">
      <alignment horizontal="center" vertical="center"/>
    </xf>
    <xf numFmtId="0" fontId="6" fillId="8" borderId="43"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11" borderId="44" xfId="0" applyFont="1" applyFill="1" applyBorder="1" applyAlignment="1">
      <alignment horizontal="center" vertical="center" wrapText="1"/>
    </xf>
    <xf numFmtId="0" fontId="6" fillId="11" borderId="44" xfId="0" applyFont="1" applyFill="1" applyBorder="1" applyAlignment="1">
      <alignment horizontal="center" vertical="center"/>
    </xf>
    <xf numFmtId="0" fontId="13" fillId="8" borderId="45" xfId="0" applyFont="1" applyFill="1" applyBorder="1" applyAlignment="1">
      <alignment horizontal="center" vertical="center" wrapText="1"/>
    </xf>
    <xf numFmtId="0" fontId="13" fillId="8" borderId="46" xfId="0" applyFont="1" applyFill="1" applyBorder="1" applyAlignment="1">
      <alignment horizontal="center" vertical="center" wrapText="1"/>
    </xf>
    <xf numFmtId="0" fontId="13" fillId="11" borderId="45" xfId="0" applyFont="1" applyFill="1" applyBorder="1" applyAlignment="1">
      <alignment horizontal="center" vertical="center" wrapText="1"/>
    </xf>
    <xf numFmtId="0" fontId="13" fillId="11" borderId="47" xfId="0" applyFont="1" applyFill="1" applyBorder="1" applyAlignment="1">
      <alignment horizontal="center" vertical="center" wrapText="1"/>
    </xf>
    <xf numFmtId="0" fontId="13" fillId="11" borderId="48"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4" fillId="4" borderId="64"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9" xfId="0" applyFont="1" applyBorder="1" applyAlignment="1">
      <alignment horizontal="center" vertical="center"/>
    </xf>
    <xf numFmtId="0" fontId="30" fillId="2" borderId="10" xfId="0" applyFont="1" applyFill="1" applyBorder="1" applyAlignment="1">
      <alignment horizontal="center" vertical="center"/>
    </xf>
    <xf numFmtId="0" fontId="30" fillId="2" borderId="11" xfId="0" applyFont="1" applyFill="1" applyBorder="1" applyAlignment="1">
      <alignment horizontal="center" vertical="center"/>
    </xf>
    <xf numFmtId="0" fontId="36" fillId="6" borderId="12" xfId="0" applyFont="1" applyFill="1" applyBorder="1" applyAlignment="1">
      <alignment horizontal="center" vertical="center"/>
    </xf>
    <xf numFmtId="0" fontId="36" fillId="6" borderId="18" xfId="0" applyFont="1" applyFill="1" applyBorder="1" applyAlignment="1">
      <alignment horizontal="center" vertical="center"/>
    </xf>
    <xf numFmtId="0" fontId="36" fillId="6" borderId="13" xfId="0" applyFont="1" applyFill="1" applyBorder="1" applyAlignment="1">
      <alignment horizontal="center" vertical="center"/>
    </xf>
    <xf numFmtId="0" fontId="36" fillId="6" borderId="5" xfId="0" applyFont="1" applyFill="1" applyBorder="1" applyAlignment="1">
      <alignment horizontal="center" vertical="center"/>
    </xf>
    <xf numFmtId="0" fontId="36" fillId="6" borderId="13" xfId="0" applyFont="1" applyFill="1" applyBorder="1" applyAlignment="1">
      <alignment horizontal="center" vertical="center" wrapText="1"/>
    </xf>
    <xf numFmtId="0" fontId="36" fillId="6" borderId="5" xfId="0" applyFont="1" applyFill="1" applyBorder="1" applyAlignment="1">
      <alignment horizontal="center" vertical="center" wrapText="1"/>
    </xf>
    <xf numFmtId="0" fontId="36" fillId="6" borderId="14" xfId="0" applyFont="1" applyFill="1" applyBorder="1" applyAlignment="1">
      <alignment horizontal="center" vertical="center"/>
    </xf>
    <xf numFmtId="0" fontId="36" fillId="6" borderId="15" xfId="0" applyFont="1" applyFill="1" applyBorder="1" applyAlignment="1">
      <alignment horizontal="center" vertical="center"/>
    </xf>
    <xf numFmtId="0" fontId="36" fillId="6" borderId="16" xfId="0" applyFont="1" applyFill="1" applyBorder="1" applyAlignment="1">
      <alignment horizontal="center" vertical="center"/>
    </xf>
    <xf numFmtId="0" fontId="36" fillId="6" borderId="17"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7" fillId="4" borderId="25" xfId="0" applyFont="1" applyFill="1" applyBorder="1" applyAlignment="1">
      <alignment horizontal="center" vertical="center" wrapText="1"/>
    </xf>
    <xf numFmtId="0" fontId="37" fillId="4" borderId="23" xfId="0" applyFont="1" applyFill="1" applyBorder="1" applyAlignment="1">
      <alignment horizontal="center" vertical="center" wrapText="1"/>
    </xf>
    <xf numFmtId="0" fontId="37" fillId="4" borderId="24" xfId="0" applyFont="1" applyFill="1" applyBorder="1" applyAlignment="1">
      <alignment horizontal="center" vertical="center" wrapText="1"/>
    </xf>
    <xf numFmtId="0" fontId="38" fillId="2" borderId="67" xfId="0" applyFont="1" applyFill="1" applyBorder="1" applyAlignment="1">
      <alignment horizontal="left" vertical="center" wrapText="1"/>
    </xf>
    <xf numFmtId="0" fontId="38" fillId="2" borderId="52" xfId="0" applyFont="1" applyFill="1" applyBorder="1" applyAlignment="1">
      <alignment horizontal="left" vertical="center" wrapText="1"/>
    </xf>
    <xf numFmtId="0" fontId="38" fillId="2" borderId="52" xfId="0" applyFont="1" applyFill="1" applyBorder="1" applyAlignment="1">
      <alignment horizontal="center" vertical="center" wrapText="1"/>
    </xf>
    <xf numFmtId="0" fontId="38" fillId="2" borderId="58" xfId="0" applyFont="1" applyFill="1" applyBorder="1" applyAlignment="1">
      <alignment horizontal="left" vertical="center" wrapText="1"/>
    </xf>
    <xf numFmtId="0" fontId="38" fillId="2" borderId="65"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8" fillId="0" borderId="52" xfId="0" applyFont="1" applyBorder="1" applyAlignment="1">
      <alignment horizontal="left" vertical="center" wrapText="1"/>
    </xf>
    <xf numFmtId="14" fontId="38" fillId="2" borderId="52" xfId="0" applyNumberFormat="1" applyFont="1" applyFill="1" applyBorder="1" applyAlignment="1">
      <alignment horizontal="center" vertical="center"/>
    </xf>
    <xf numFmtId="0" fontId="38" fillId="3" borderId="52" xfId="0" applyFont="1" applyFill="1" applyBorder="1" applyAlignment="1">
      <alignment horizontal="center" vertical="center"/>
    </xf>
    <xf numFmtId="0" fontId="38" fillId="0" borderId="52" xfId="0" applyFont="1" applyBorder="1" applyAlignment="1">
      <alignment horizontal="center" vertical="center"/>
    </xf>
    <xf numFmtId="0" fontId="38" fillId="5" borderId="52" xfId="0" applyFont="1" applyFill="1" applyBorder="1" applyAlignment="1">
      <alignment horizontal="center" vertical="center"/>
    </xf>
    <xf numFmtId="0" fontId="39" fillId="7" borderId="52" xfId="0" applyFont="1" applyFill="1" applyBorder="1" applyAlignment="1">
      <alignment horizontal="left" vertical="center" wrapText="1"/>
    </xf>
    <xf numFmtId="0" fontId="37" fillId="4" borderId="20" xfId="0" applyFont="1" applyFill="1" applyBorder="1" applyAlignment="1">
      <alignment horizontal="center" vertical="center" wrapText="1"/>
    </xf>
    <xf numFmtId="0" fontId="37" fillId="4" borderId="21" xfId="0" applyFont="1" applyFill="1" applyBorder="1" applyAlignment="1">
      <alignment horizontal="center" vertical="center" wrapText="1"/>
    </xf>
    <xf numFmtId="0" fontId="37" fillId="4" borderId="22" xfId="0" applyFont="1" applyFill="1" applyBorder="1" applyAlignment="1">
      <alignment horizontal="center" vertical="center" wrapText="1"/>
    </xf>
    <xf numFmtId="0" fontId="37" fillId="4" borderId="26" xfId="0" applyFont="1" applyFill="1" applyBorder="1" applyAlignment="1">
      <alignment horizontal="center" vertical="center" wrapText="1"/>
    </xf>
    <xf numFmtId="0" fontId="38" fillId="2" borderId="52" xfId="0" applyFont="1" applyFill="1" applyBorder="1" applyAlignment="1">
      <alignment horizontal="center" vertical="center"/>
    </xf>
    <xf numFmtId="1" fontId="38" fillId="3" borderId="52" xfId="5" applyNumberFormat="1" applyFont="1" applyFill="1" applyBorder="1" applyAlignment="1">
      <alignment horizontal="center" vertical="center"/>
    </xf>
    <xf numFmtId="9" fontId="37" fillId="4" borderId="52" xfId="0" applyNumberFormat="1" applyFont="1" applyFill="1" applyBorder="1" applyAlignment="1">
      <alignment horizontal="center" vertical="center"/>
    </xf>
    <xf numFmtId="9" fontId="36" fillId="6" borderId="7" xfId="0" applyNumberFormat="1" applyFont="1" applyFill="1" applyBorder="1" applyAlignment="1">
      <alignment horizontal="center" vertical="center"/>
    </xf>
    <xf numFmtId="9" fontId="36" fillId="6" borderId="8" xfId="0" applyNumberFormat="1" applyFont="1" applyFill="1" applyBorder="1" applyAlignment="1">
      <alignment horizontal="center" vertical="center"/>
    </xf>
    <xf numFmtId="0" fontId="49" fillId="0" borderId="0" xfId="0" applyFont="1" applyAlignment="1">
      <alignment horizontal="center" vertical="center" wrapText="1"/>
    </xf>
    <xf numFmtId="0" fontId="49" fillId="0" borderId="0" xfId="0" applyFont="1" applyAlignment="1">
      <alignment horizontal="center" vertical="center"/>
    </xf>
    <xf numFmtId="0" fontId="49" fillId="0" borderId="9" xfId="0" applyFont="1" applyBorder="1" applyAlignment="1">
      <alignment horizontal="center" vertical="center"/>
    </xf>
    <xf numFmtId="0" fontId="41" fillId="2" borderId="77" xfId="0" applyFont="1" applyFill="1" applyBorder="1" applyAlignment="1">
      <alignment horizontal="center" vertical="center"/>
    </xf>
    <xf numFmtId="0" fontId="41" fillId="2" borderId="78" xfId="0" applyFont="1" applyFill="1" applyBorder="1" applyAlignment="1">
      <alignment horizontal="center" vertical="center"/>
    </xf>
    <xf numFmtId="0" fontId="41" fillId="2" borderId="79" xfId="0" applyFont="1" applyFill="1" applyBorder="1" applyAlignment="1">
      <alignment horizontal="center" vertical="center"/>
    </xf>
    <xf numFmtId="0" fontId="44" fillId="11" borderId="64" xfId="0" applyFont="1" applyFill="1" applyBorder="1" applyAlignment="1">
      <alignment horizontal="center" vertical="center"/>
    </xf>
    <xf numFmtId="0" fontId="44" fillId="8" borderId="64" xfId="0" applyFont="1" applyFill="1" applyBorder="1" applyAlignment="1">
      <alignment horizontal="center" vertical="center" wrapText="1"/>
    </xf>
    <xf numFmtId="0" fontId="44" fillId="8" borderId="65" xfId="0" applyFont="1" applyFill="1" applyBorder="1" applyAlignment="1">
      <alignment horizontal="center" vertical="center" wrapText="1"/>
    </xf>
    <xf numFmtId="0" fontId="44" fillId="8" borderId="66" xfId="0" applyFont="1" applyFill="1" applyBorder="1" applyAlignment="1">
      <alignment horizontal="center" vertical="center" wrapText="1"/>
    </xf>
    <xf numFmtId="0" fontId="44" fillId="8" borderId="0" xfId="0" applyFont="1" applyFill="1" applyBorder="1" applyAlignment="1">
      <alignment horizontal="center" vertical="center" wrapText="1"/>
    </xf>
    <xf numFmtId="0" fontId="44" fillId="8" borderId="27" xfId="0" applyFont="1" applyFill="1" applyBorder="1" applyAlignment="1">
      <alignment horizontal="center" vertical="center" wrapText="1"/>
    </xf>
    <xf numFmtId="0" fontId="44" fillId="8" borderId="57" xfId="0" applyFont="1" applyFill="1" applyBorder="1" applyAlignment="1">
      <alignment horizontal="center" vertical="center" wrapText="1"/>
    </xf>
    <xf numFmtId="0" fontId="44" fillId="8" borderId="58" xfId="0" applyFont="1" applyFill="1" applyBorder="1" applyAlignment="1">
      <alignment horizontal="center" vertical="center" wrapText="1"/>
    </xf>
    <xf numFmtId="0" fontId="44" fillId="8" borderId="74" xfId="0" applyFont="1" applyFill="1" applyBorder="1" applyAlignment="1">
      <alignment horizontal="center" vertical="center" wrapText="1"/>
    </xf>
    <xf numFmtId="0" fontId="4" fillId="0" borderId="1" xfId="0" applyFont="1" applyBorder="1" applyAlignment="1">
      <alignment horizontal="center" vertical="center" wrapText="1"/>
    </xf>
    <xf numFmtId="0" fontId="51" fillId="2" borderId="0" xfId="0" applyFont="1" applyFill="1" applyAlignment="1">
      <alignment horizontal="center" vertical="center" wrapText="1"/>
    </xf>
    <xf numFmtId="0" fontId="11" fillId="2" borderId="0" xfId="0" applyFont="1" applyFill="1"/>
    <xf numFmtId="0" fontId="52" fillId="8" borderId="3" xfId="0" applyFont="1" applyFill="1" applyBorder="1" applyAlignment="1">
      <alignment horizontal="center" vertical="center" wrapText="1"/>
    </xf>
    <xf numFmtId="0" fontId="52" fillId="8" borderId="0" xfId="0" applyFont="1" applyFill="1" applyAlignment="1">
      <alignment horizontal="center" vertical="center" wrapText="1"/>
    </xf>
    <xf numFmtId="0" fontId="52" fillId="11" borderId="64" xfId="0" applyFont="1" applyFill="1" applyBorder="1" applyAlignment="1">
      <alignment horizontal="center" vertical="center"/>
    </xf>
    <xf numFmtId="0" fontId="52" fillId="8" borderId="64" xfId="0" applyFont="1" applyFill="1" applyBorder="1" applyAlignment="1">
      <alignment horizontal="center" vertical="center" wrapText="1"/>
    </xf>
    <xf numFmtId="0" fontId="52" fillId="8" borderId="65" xfId="0" applyFont="1" applyFill="1" applyBorder="1" applyAlignment="1">
      <alignment horizontal="center" vertical="center" wrapText="1"/>
    </xf>
    <xf numFmtId="0" fontId="52" fillId="8" borderId="66" xfId="0" applyFont="1" applyFill="1" applyBorder="1" applyAlignment="1">
      <alignment horizontal="center" vertical="center" wrapText="1"/>
    </xf>
    <xf numFmtId="0" fontId="52" fillId="8" borderId="27" xfId="0" applyFont="1" applyFill="1" applyBorder="1" applyAlignment="1">
      <alignment horizontal="center" vertical="center" wrapText="1"/>
    </xf>
    <xf numFmtId="0" fontId="52" fillId="8" borderId="57" xfId="0" applyFont="1" applyFill="1" applyBorder="1" applyAlignment="1">
      <alignment horizontal="center" vertical="center" wrapText="1"/>
    </xf>
    <xf numFmtId="0" fontId="53" fillId="2" borderId="0" xfId="0" applyFont="1" applyFill="1"/>
    <xf numFmtId="0" fontId="52" fillId="11" borderId="62" xfId="0" applyFont="1" applyFill="1" applyBorder="1" applyAlignment="1">
      <alignment horizontal="center" vertical="center"/>
    </xf>
    <xf numFmtId="0" fontId="52" fillId="8" borderId="61" xfId="0" applyFont="1" applyFill="1" applyBorder="1" applyAlignment="1">
      <alignment horizontal="center" vertical="center" wrapText="1"/>
    </xf>
    <xf numFmtId="0" fontId="52" fillId="8" borderId="63" xfId="0" applyFont="1" applyFill="1" applyBorder="1" applyAlignment="1">
      <alignment horizontal="center" vertical="center" wrapText="1"/>
    </xf>
    <xf numFmtId="0" fontId="52" fillId="8" borderId="60" xfId="0" applyFont="1" applyFill="1" applyBorder="1" applyAlignment="1">
      <alignment horizontal="center" vertical="center" wrapText="1"/>
    </xf>
    <xf numFmtId="0" fontId="54" fillId="4" borderId="52" xfId="0" applyFont="1" applyFill="1" applyBorder="1" applyAlignment="1">
      <alignment horizontal="center" vertical="center" wrapText="1"/>
    </xf>
    <xf numFmtId="0" fontId="55" fillId="0" borderId="29" xfId="0" applyFont="1" applyBorder="1" applyAlignment="1">
      <alignment vertical="center" wrapText="1"/>
    </xf>
    <xf numFmtId="0" fontId="55" fillId="0" borderId="29" xfId="0" applyFont="1" applyBorder="1" applyAlignment="1">
      <alignment horizontal="justify" vertical="center" wrapText="1"/>
    </xf>
    <xf numFmtId="0" fontId="42" fillId="0" borderId="31" xfId="0" applyFont="1" applyBorder="1" applyAlignment="1">
      <alignment horizontal="justify" vertical="center" wrapText="1"/>
    </xf>
    <xf numFmtId="14" fontId="55" fillId="0" borderId="31" xfId="0" applyNumberFormat="1" applyFont="1" applyBorder="1" applyAlignment="1">
      <alignment horizontal="center" vertical="center" wrapText="1"/>
    </xf>
    <xf numFmtId="9" fontId="55" fillId="0" borderId="31" xfId="0" applyNumberFormat="1" applyFont="1" applyBorder="1" applyAlignment="1">
      <alignment horizontal="center" vertical="center" wrapText="1"/>
    </xf>
    <xf numFmtId="0" fontId="55" fillId="0" borderId="31" xfId="0" applyFont="1" applyBorder="1" applyAlignment="1">
      <alignment horizontal="justify" vertical="center" wrapText="1"/>
    </xf>
    <xf numFmtId="0" fontId="54" fillId="2" borderId="52"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55" fillId="2" borderId="29" xfId="0" applyFont="1" applyFill="1" applyBorder="1" applyAlignment="1">
      <alignment vertical="center" wrapText="1"/>
    </xf>
    <xf numFmtId="0" fontId="55" fillId="2" borderId="29" xfId="0" applyFont="1" applyFill="1" applyBorder="1" applyAlignment="1">
      <alignment horizontal="justify" vertical="center" wrapText="1"/>
    </xf>
    <xf numFmtId="0" fontId="55" fillId="2" borderId="31" xfId="0" applyFont="1" applyFill="1" applyBorder="1" applyAlignment="1">
      <alignment horizontal="justify" vertical="center" wrapText="1"/>
    </xf>
    <xf numFmtId="14" fontId="55" fillId="2" borderId="31" xfId="0" applyNumberFormat="1" applyFont="1" applyFill="1" applyBorder="1" applyAlignment="1">
      <alignment horizontal="center" vertical="center" wrapText="1"/>
    </xf>
    <xf numFmtId="9" fontId="55" fillId="2" borderId="31" xfId="0" applyNumberFormat="1" applyFont="1" applyFill="1" applyBorder="1" applyAlignment="1">
      <alignment horizontal="center" vertical="center" wrapText="1"/>
    </xf>
    <xf numFmtId="0" fontId="42" fillId="0" borderId="56" xfId="0" applyFont="1" applyBorder="1" applyAlignment="1">
      <alignment horizontal="center" vertical="center" wrapText="1"/>
    </xf>
    <xf numFmtId="0" fontId="42" fillId="0" borderId="29" xfId="0" applyFont="1" applyBorder="1" applyAlignment="1">
      <alignment vertical="center" wrapText="1"/>
    </xf>
    <xf numFmtId="0" fontId="42" fillId="0" borderId="29" xfId="0" applyFont="1" applyBorder="1" applyAlignment="1">
      <alignment horizontal="justify" vertical="center" wrapText="1"/>
    </xf>
    <xf numFmtId="14" fontId="42" fillId="0" borderId="31" xfId="0" applyNumberFormat="1" applyFont="1" applyBorder="1" applyAlignment="1">
      <alignment horizontal="center" vertical="center" wrapText="1"/>
    </xf>
    <xf numFmtId="9" fontId="42" fillId="0" borderId="31" xfId="0" applyNumberFormat="1" applyFont="1" applyBorder="1" applyAlignment="1">
      <alignment horizontal="center" vertical="center" wrapText="1"/>
    </xf>
    <xf numFmtId="0" fontId="42" fillId="2" borderId="56" xfId="0" applyFont="1" applyFill="1" applyBorder="1" applyAlignment="1">
      <alignment horizontal="center" vertical="center" wrapText="1"/>
    </xf>
    <xf numFmtId="0" fontId="42" fillId="2" borderId="29" xfId="0" applyFont="1" applyFill="1" applyBorder="1" applyAlignment="1">
      <alignment vertical="center" wrapText="1"/>
    </xf>
    <xf numFmtId="0" fontId="42" fillId="2" borderId="29" xfId="0" applyFont="1" applyFill="1" applyBorder="1" applyAlignment="1">
      <alignment horizontal="justify" vertical="center" wrapText="1"/>
    </xf>
    <xf numFmtId="0" fontId="42" fillId="2" borderId="31" xfId="0" applyFont="1" applyFill="1" applyBorder="1" applyAlignment="1">
      <alignment horizontal="justify" vertical="center" wrapText="1"/>
    </xf>
    <xf numFmtId="14" fontId="42" fillId="2" borderId="31" xfId="0" applyNumberFormat="1" applyFont="1" applyFill="1" applyBorder="1" applyAlignment="1">
      <alignment horizontal="center" vertical="center" wrapText="1"/>
    </xf>
    <xf numFmtId="9" fontId="42" fillId="2" borderId="31" xfId="0" applyNumberFormat="1" applyFont="1" applyFill="1" applyBorder="1" applyAlignment="1">
      <alignment horizontal="center" vertical="center" wrapText="1"/>
    </xf>
    <xf numFmtId="0" fontId="56" fillId="4" borderId="52" xfId="0" applyFont="1" applyFill="1" applyBorder="1" applyAlignment="1">
      <alignment horizontal="center" vertical="center" wrapText="1"/>
    </xf>
    <xf numFmtId="0" fontId="57" fillId="2" borderId="29" xfId="0" applyFont="1" applyFill="1" applyBorder="1" applyAlignment="1">
      <alignment vertical="center" wrapText="1"/>
    </xf>
    <xf numFmtId="0" fontId="57" fillId="2" borderId="29" xfId="0" applyFont="1" applyFill="1" applyBorder="1" applyAlignment="1">
      <alignment horizontal="justify" vertical="center" wrapText="1"/>
    </xf>
    <xf numFmtId="0" fontId="57" fillId="2" borderId="31" xfId="0" applyFont="1" applyFill="1" applyBorder="1" applyAlignment="1">
      <alignment horizontal="justify" vertical="center" wrapText="1"/>
    </xf>
    <xf numFmtId="9" fontId="33" fillId="0" borderId="31" xfId="0" applyNumberFormat="1" applyFont="1" applyBorder="1" applyAlignment="1">
      <alignment horizontal="center" vertical="center" wrapText="1"/>
    </xf>
    <xf numFmtId="0" fontId="58" fillId="2" borderId="0" xfId="0" applyFont="1" applyFill="1"/>
    <xf numFmtId="0" fontId="59" fillId="4" borderId="52" xfId="0" applyFont="1" applyFill="1" applyBorder="1" applyAlignment="1">
      <alignment horizontal="center" vertical="center" wrapText="1"/>
    </xf>
    <xf numFmtId="0" fontId="33" fillId="0" borderId="56" xfId="0" applyFont="1" applyBorder="1" applyAlignment="1">
      <alignment horizontal="center" vertical="center" wrapText="1"/>
    </xf>
    <xf numFmtId="0" fontId="33" fillId="0" borderId="29" xfId="0" applyFont="1" applyBorder="1" applyAlignment="1">
      <alignment vertical="center" wrapText="1"/>
    </xf>
    <xf numFmtId="0" fontId="33" fillId="0" borderId="29" xfId="0" applyFont="1" applyBorder="1" applyAlignment="1">
      <alignment horizontal="justify" vertical="center" wrapText="1"/>
    </xf>
    <xf numFmtId="0" fontId="33" fillId="0" borderId="31" xfId="0" applyFont="1" applyBorder="1" applyAlignment="1">
      <alignment horizontal="justify" vertical="center" wrapText="1"/>
    </xf>
    <xf numFmtId="0" fontId="60" fillId="0" borderId="0" xfId="0" applyFont="1"/>
    <xf numFmtId="0" fontId="61" fillId="4" borderId="52" xfId="0" applyFont="1" applyFill="1" applyBorder="1" applyAlignment="1">
      <alignment horizontal="center" vertical="center" wrapText="1"/>
    </xf>
    <xf numFmtId="0" fontId="62" fillId="0" borderId="0" xfId="0" applyFont="1"/>
    <xf numFmtId="0" fontId="61" fillId="2" borderId="52" xfId="0" applyFont="1" applyFill="1" applyBorder="1" applyAlignment="1">
      <alignment horizontal="center" vertical="center" wrapText="1"/>
    </xf>
    <xf numFmtId="0" fontId="62" fillId="2" borderId="0" xfId="0" applyFont="1" applyFill="1"/>
    <xf numFmtId="0" fontId="61" fillId="0" borderId="52" xfId="0" applyFont="1" applyBorder="1" applyAlignment="1">
      <alignment horizontal="center" vertical="center" wrapText="1"/>
    </xf>
    <xf numFmtId="0" fontId="41" fillId="4" borderId="52" xfId="0" applyFont="1" applyFill="1" applyBorder="1" applyAlignment="1">
      <alignment horizontal="center" vertical="center" wrapText="1"/>
    </xf>
    <xf numFmtId="0" fontId="63" fillId="0" borderId="0" xfId="0" applyFont="1"/>
    <xf numFmtId="0" fontId="63" fillId="2" borderId="0" xfId="0" applyFont="1" applyFill="1"/>
    <xf numFmtId="0" fontId="64" fillId="4" borderId="52" xfId="0" applyFont="1" applyFill="1" applyBorder="1" applyAlignment="1">
      <alignment horizontal="center" vertical="center" wrapText="1"/>
    </xf>
    <xf numFmtId="0" fontId="34" fillId="0" borderId="56" xfId="0" applyFont="1" applyBorder="1" applyAlignment="1">
      <alignment horizontal="center" vertical="center" wrapText="1"/>
    </xf>
    <xf numFmtId="0" fontId="34" fillId="0" borderId="29" xfId="0" applyFont="1" applyBorder="1" applyAlignment="1">
      <alignment vertical="center" wrapText="1"/>
    </xf>
    <xf numFmtId="0" fontId="34" fillId="0" borderId="29" xfId="0" applyFont="1" applyBorder="1" applyAlignment="1">
      <alignment horizontal="justify" vertical="center" wrapText="1"/>
    </xf>
    <xf numFmtId="0" fontId="34" fillId="0" borderId="31" xfId="0" applyFont="1" applyBorder="1" applyAlignment="1">
      <alignment horizontal="justify" vertical="center" wrapText="1"/>
    </xf>
    <xf numFmtId="14" fontId="34" fillId="0" borderId="31" xfId="0" applyNumberFormat="1" applyFont="1" applyBorder="1" applyAlignment="1">
      <alignment horizontal="center" vertical="center" wrapText="1"/>
    </xf>
    <xf numFmtId="9" fontId="34" fillId="0" borderId="31" xfId="0" applyNumberFormat="1" applyFont="1" applyBorder="1" applyAlignment="1">
      <alignment horizontal="center" vertical="center" wrapText="1"/>
    </xf>
    <xf numFmtId="0" fontId="45" fillId="2" borderId="0" xfId="0" applyFont="1" applyFill="1"/>
    <xf numFmtId="0" fontId="8" fillId="4" borderId="52" xfId="0" applyFont="1" applyFill="1" applyBorder="1" applyAlignment="1">
      <alignment horizontal="center" vertical="center" wrapText="1"/>
    </xf>
    <xf numFmtId="0" fontId="65" fillId="2" borderId="0" xfId="0" applyFont="1" applyFill="1" applyAlignment="1">
      <alignment horizontal="center" vertical="center" wrapText="1"/>
    </xf>
    <xf numFmtId="0" fontId="66" fillId="2" borderId="0" xfId="0" applyFont="1" applyFill="1"/>
    <xf numFmtId="17" fontId="3" fillId="0" borderId="1" xfId="0" applyNumberFormat="1" applyFont="1" applyBorder="1" applyAlignment="1">
      <alignment horizontal="center" vertical="center" wrapText="1"/>
    </xf>
    <xf numFmtId="0" fontId="68" fillId="0" borderId="1" xfId="0" applyFont="1" applyBorder="1" applyAlignment="1">
      <alignment horizontal="justify" vertical="center" wrapText="1"/>
    </xf>
  </cellXfs>
  <cellStyles count="10">
    <cellStyle name="Millares [0]" xfId="5" builtinId="6"/>
    <cellStyle name="Millares [0] 2" xfId="4" xr:uid="{26C9BB68-DFB4-46DB-AE8F-D9DA2DDF615E}"/>
    <cellStyle name="Millares [0] 2 2" xfId="6" xr:uid="{2A611F27-988A-4238-BB79-F3F31F236DDF}"/>
    <cellStyle name="Millares [0] 2 3" xfId="8" xr:uid="{C2A939CB-E4A4-4D6A-9CFC-336667AFF626}"/>
    <cellStyle name="Millares [0] 3" xfId="7" xr:uid="{CD417D9B-054E-4241-BA9A-256659FD91B0}"/>
    <cellStyle name="Millares [0] 4" xfId="9" xr:uid="{E7658D03-63FF-41E9-B45C-FC6D2AADE4E8}"/>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421217</xdr:colOff>
      <xdr:row>0</xdr:row>
      <xdr:rowOff>138641</xdr:rowOff>
    </xdr:from>
    <xdr:ext cx="2760133" cy="547159"/>
    <xdr:pic>
      <xdr:nvPicPr>
        <xdr:cNvPr id="2" name="Imagen 1" descr="https://intranetmen.mineducacion.gov.co/Style%20Library/Intranet%20MinEducacion/images/LogoMinedu_060818.jpg">
          <a:extLst>
            <a:ext uri="{FF2B5EF4-FFF2-40B4-BE49-F238E27FC236}">
              <a16:creationId xmlns:a16="http://schemas.microsoft.com/office/drawing/2014/main" id="{79461999-2B55-4931-A6E2-4921B6F93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492" y="138641"/>
          <a:ext cx="2760133" cy="5471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903020</xdr:colOff>
      <xdr:row>1</xdr:row>
      <xdr:rowOff>30925</xdr:rowOff>
    </xdr:from>
    <xdr:to>
      <xdr:col>1</xdr:col>
      <xdr:colOff>2996045</xdr:colOff>
      <xdr:row>4</xdr:row>
      <xdr:rowOff>1390</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8F99420-2F16-4D69-8D52-1CCB96B90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020" y="221425"/>
          <a:ext cx="3980707" cy="922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335927</xdr:colOff>
      <xdr:row>0</xdr:row>
      <xdr:rowOff>189192</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2ACCDF0-A304-462A-939A-6D586CA9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927" y="189192"/>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56168</xdr:colOff>
      <xdr:row>0</xdr:row>
      <xdr:rowOff>57991</xdr:rowOff>
    </xdr:from>
    <xdr:ext cx="4230082" cy="1012058"/>
    <xdr:pic>
      <xdr:nvPicPr>
        <xdr:cNvPr id="2" name="Imagen 1" descr="https://intranetmen.mineducacion.gov.co/Style%20Library/Intranet%20MinEducacion/images/LogoMinedu_060818.jpg">
          <a:extLst>
            <a:ext uri="{FF2B5EF4-FFF2-40B4-BE49-F238E27FC236}">
              <a16:creationId xmlns:a16="http://schemas.microsoft.com/office/drawing/2014/main" id="{B67605A6-E0A2-4545-A26C-5C2DE3C46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18" y="57991"/>
          <a:ext cx="4230082" cy="10120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833436</xdr:colOff>
      <xdr:row>1</xdr:row>
      <xdr:rowOff>452436</xdr:rowOff>
    </xdr:from>
    <xdr:ext cx="9548813" cy="2119313"/>
    <xdr:pic>
      <xdr:nvPicPr>
        <xdr:cNvPr id="2" name="Imagen 1">
          <a:extLst>
            <a:ext uri="{FF2B5EF4-FFF2-40B4-BE49-F238E27FC236}">
              <a16:creationId xmlns:a16="http://schemas.microsoft.com/office/drawing/2014/main" id="{26FC739F-686E-471B-AFE0-4D03CFF5FB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6" y="1023936"/>
          <a:ext cx="9548813" cy="211931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4762</xdr:colOff>
      <xdr:row>0</xdr:row>
      <xdr:rowOff>61911</xdr:rowOff>
    </xdr:from>
    <xdr:ext cx="3338514" cy="585789"/>
    <xdr:pic>
      <xdr:nvPicPr>
        <xdr:cNvPr id="2" name="Imagen 1">
          <a:extLst>
            <a:ext uri="{FF2B5EF4-FFF2-40B4-BE49-F238E27FC236}">
              <a16:creationId xmlns:a16="http://schemas.microsoft.com/office/drawing/2014/main" id="{D3DCEF9F-1762-47AA-9E56-436BABFF59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 y="61911"/>
          <a:ext cx="3338514" cy="585789"/>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toro/AppData/Local/Microsoft/Windows/INetCache/Content.Outlook/H6K68AVG/Libro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Transparencia y Acceso IP"/>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15"/>
  <sheetViews>
    <sheetView zoomScale="70" zoomScaleNormal="70" workbookViewId="0">
      <selection activeCell="B12" sqref="B12:H12"/>
    </sheetView>
  </sheetViews>
  <sheetFormatPr baseColWidth="10" defaultRowHeight="14.5" x14ac:dyDescent="0.35"/>
  <cols>
    <col min="1" max="1" width="51.7265625" customWidth="1"/>
    <col min="2" max="2" width="18.453125" customWidth="1"/>
    <col min="3" max="3" width="59.1796875" customWidth="1"/>
    <col min="4" max="4" width="42.1796875" customWidth="1"/>
    <col min="5" max="5" width="38.1796875" customWidth="1"/>
    <col min="6" max="6" width="34.7265625" customWidth="1"/>
    <col min="7" max="7" width="33.81640625" customWidth="1"/>
  </cols>
  <sheetData>
    <row r="1" spans="1:18" ht="80.25" customHeight="1" x14ac:dyDescent="0.35">
      <c r="A1" s="4"/>
      <c r="B1" s="5"/>
      <c r="C1" s="131" t="s">
        <v>347</v>
      </c>
      <c r="D1" s="132"/>
      <c r="E1" s="132"/>
      <c r="F1" s="132"/>
      <c r="G1" s="132"/>
      <c r="K1" s="6"/>
      <c r="L1" s="6"/>
      <c r="M1" s="6"/>
      <c r="N1" s="6"/>
      <c r="O1" s="6"/>
      <c r="P1" s="6"/>
      <c r="Q1" s="6"/>
      <c r="R1" s="6"/>
    </row>
    <row r="2" spans="1:18" s="6" customFormat="1" ht="48.75" customHeight="1" x14ac:dyDescent="0.35">
      <c r="A2" s="133" t="s">
        <v>115</v>
      </c>
      <c r="B2" s="133"/>
      <c r="C2" s="133"/>
      <c r="D2" s="133"/>
      <c r="E2" s="133"/>
      <c r="F2" s="133"/>
      <c r="G2" s="133"/>
    </row>
    <row r="3" spans="1:18" s="6" customFormat="1" ht="54.75" customHeight="1" x14ac:dyDescent="0.35">
      <c r="A3" s="48" t="s">
        <v>84</v>
      </c>
      <c r="B3" s="49" t="s">
        <v>144</v>
      </c>
      <c r="C3" s="49" t="s">
        <v>83</v>
      </c>
      <c r="D3" s="49" t="s">
        <v>82</v>
      </c>
      <c r="E3" s="49" t="s">
        <v>116</v>
      </c>
      <c r="F3" s="49" t="s">
        <v>117</v>
      </c>
      <c r="G3" s="49" t="s">
        <v>118</v>
      </c>
    </row>
    <row r="4" spans="1:18" ht="90.75" customHeight="1" x14ac:dyDescent="0.35">
      <c r="A4" s="47" t="s">
        <v>119</v>
      </c>
      <c r="B4" s="46" t="s">
        <v>75</v>
      </c>
      <c r="C4" s="13" t="s">
        <v>120</v>
      </c>
      <c r="D4" s="13" t="s">
        <v>121</v>
      </c>
      <c r="E4" s="13" t="s">
        <v>40</v>
      </c>
      <c r="F4" s="44">
        <v>44228</v>
      </c>
      <c r="G4" s="45" t="s">
        <v>308</v>
      </c>
    </row>
    <row r="5" spans="1:18" ht="78.75" customHeight="1" x14ac:dyDescent="0.35">
      <c r="A5" s="134" t="s">
        <v>122</v>
      </c>
      <c r="B5" s="46" t="s">
        <v>41</v>
      </c>
      <c r="C5" s="13" t="s">
        <v>351</v>
      </c>
      <c r="D5" s="13" t="s">
        <v>123</v>
      </c>
      <c r="E5" s="13" t="s">
        <v>40</v>
      </c>
      <c r="F5" s="44">
        <v>44197</v>
      </c>
      <c r="G5" s="44">
        <v>44227</v>
      </c>
    </row>
    <row r="6" spans="1:18" ht="78.75" customHeight="1" x14ac:dyDescent="0.35">
      <c r="A6" s="135"/>
      <c r="B6" s="46" t="s">
        <v>39</v>
      </c>
      <c r="C6" s="13" t="s">
        <v>124</v>
      </c>
      <c r="D6" s="13" t="s">
        <v>125</v>
      </c>
      <c r="E6" s="13" t="s">
        <v>126</v>
      </c>
      <c r="F6" s="44">
        <v>44227</v>
      </c>
      <c r="G6" s="44">
        <v>44560</v>
      </c>
    </row>
    <row r="7" spans="1:18" ht="88.5" customHeight="1" x14ac:dyDescent="0.35">
      <c r="A7" s="134" t="s">
        <v>127</v>
      </c>
      <c r="B7" s="46" t="s">
        <v>36</v>
      </c>
      <c r="C7" s="13" t="s">
        <v>128</v>
      </c>
      <c r="D7" s="13" t="s">
        <v>129</v>
      </c>
      <c r="E7" s="13" t="s">
        <v>40</v>
      </c>
      <c r="F7" s="44">
        <v>44228</v>
      </c>
      <c r="G7" s="44">
        <v>44499</v>
      </c>
    </row>
    <row r="8" spans="1:18" ht="88.5" customHeight="1" x14ac:dyDescent="0.35">
      <c r="A8" s="135"/>
      <c r="B8" s="46" t="s">
        <v>96</v>
      </c>
      <c r="C8" s="13" t="s">
        <v>130</v>
      </c>
      <c r="D8" s="13" t="s">
        <v>131</v>
      </c>
      <c r="E8" s="13" t="s">
        <v>40</v>
      </c>
      <c r="F8" s="44">
        <v>44229</v>
      </c>
      <c r="G8" s="44">
        <v>44561</v>
      </c>
    </row>
    <row r="9" spans="1:18" ht="78.75" customHeight="1" x14ac:dyDescent="0.35">
      <c r="A9" s="136"/>
      <c r="B9" s="98">
        <v>3.3</v>
      </c>
      <c r="C9" s="99" t="s">
        <v>349</v>
      </c>
      <c r="D9" s="100" t="s">
        <v>350</v>
      </c>
      <c r="E9" s="100" t="s">
        <v>40</v>
      </c>
      <c r="F9" s="101">
        <v>44229</v>
      </c>
      <c r="G9" s="101">
        <v>44377</v>
      </c>
    </row>
    <row r="10" spans="1:18" ht="99.75" customHeight="1" x14ac:dyDescent="0.35">
      <c r="A10" s="134" t="s">
        <v>132</v>
      </c>
      <c r="B10" s="46" t="s">
        <v>21</v>
      </c>
      <c r="C10" s="13" t="s">
        <v>133</v>
      </c>
      <c r="D10" s="13" t="s">
        <v>134</v>
      </c>
      <c r="E10" s="13" t="s">
        <v>135</v>
      </c>
      <c r="F10" s="44">
        <v>44229</v>
      </c>
      <c r="G10" s="44">
        <v>44561</v>
      </c>
    </row>
    <row r="11" spans="1:18" ht="99.75" customHeight="1" x14ac:dyDescent="0.35">
      <c r="A11" s="135"/>
      <c r="B11" s="46" t="s">
        <v>19</v>
      </c>
      <c r="C11" s="13" t="s">
        <v>136</v>
      </c>
      <c r="D11" s="13" t="s">
        <v>137</v>
      </c>
      <c r="E11" s="13" t="s">
        <v>126</v>
      </c>
      <c r="F11" s="44">
        <v>44229</v>
      </c>
      <c r="G11" s="44">
        <v>44562</v>
      </c>
    </row>
    <row r="12" spans="1:18" ht="104.25" customHeight="1" x14ac:dyDescent="0.35">
      <c r="A12" s="136"/>
      <c r="B12" s="102" t="s">
        <v>108</v>
      </c>
      <c r="C12" s="99" t="s">
        <v>363</v>
      </c>
      <c r="D12" s="100" t="s">
        <v>352</v>
      </c>
      <c r="E12" s="100" t="s">
        <v>126</v>
      </c>
      <c r="F12" s="101">
        <v>44229</v>
      </c>
      <c r="G12" s="101">
        <v>44561</v>
      </c>
      <c r="H12" s="103"/>
    </row>
    <row r="13" spans="1:18" ht="122.25" customHeight="1" x14ac:dyDescent="0.35">
      <c r="A13" s="75" t="s">
        <v>138</v>
      </c>
      <c r="B13" s="46" t="s">
        <v>14</v>
      </c>
      <c r="C13" s="13" t="s">
        <v>139</v>
      </c>
      <c r="D13" s="13" t="s">
        <v>140</v>
      </c>
      <c r="E13" s="13" t="s">
        <v>141</v>
      </c>
      <c r="F13" s="127" t="s">
        <v>309</v>
      </c>
      <c r="G13" s="128"/>
    </row>
    <row r="14" spans="1:18" ht="127.5" customHeight="1" x14ac:dyDescent="0.35">
      <c r="A14" s="76"/>
      <c r="B14" s="46" t="s">
        <v>12</v>
      </c>
      <c r="C14" s="13" t="s">
        <v>142</v>
      </c>
      <c r="D14" s="13" t="s">
        <v>143</v>
      </c>
      <c r="E14" s="13" t="s">
        <v>141</v>
      </c>
      <c r="F14" s="129"/>
      <c r="G14" s="130"/>
    </row>
    <row r="15" spans="1:18" ht="15" customHeight="1" x14ac:dyDescent="0.35"/>
  </sheetData>
  <autoFilter ref="A3:G3" xr:uid="{00000000-0009-0000-0000-000000000000}"/>
  <mergeCells count="6">
    <mergeCell ref="F13:G14"/>
    <mergeCell ref="C1:G1"/>
    <mergeCell ref="A2:G2"/>
    <mergeCell ref="A5:A6"/>
    <mergeCell ref="A7:A9"/>
    <mergeCell ref="A10:A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EC590-7BAC-4E83-BE42-5DC24379C7F4}">
  <dimension ref="A1:M9"/>
  <sheetViews>
    <sheetView zoomScaleNormal="100" zoomScaleSheetLayoutView="100" workbookViewId="0">
      <selection activeCell="B3" sqref="B3:M3"/>
    </sheetView>
  </sheetViews>
  <sheetFormatPr baseColWidth="10" defaultRowHeight="12.5" x14ac:dyDescent="0.25"/>
  <cols>
    <col min="1" max="1" width="4.453125" style="8" customWidth="1"/>
    <col min="2" max="2" width="20" style="9" customWidth="1"/>
    <col min="3" max="3" width="16.453125" style="9" customWidth="1"/>
    <col min="4" max="4" width="27.7265625" style="9" customWidth="1"/>
    <col min="5" max="5" width="12.453125" style="9" customWidth="1"/>
    <col min="6" max="6" width="37.54296875" style="9" customWidth="1"/>
    <col min="7" max="7" width="33.453125" style="9" customWidth="1"/>
    <col min="8" max="8" width="39.453125" style="9" customWidth="1"/>
    <col min="9" max="9" width="16.7265625" style="9" customWidth="1"/>
    <col min="10" max="10" width="19.1796875" style="9" customWidth="1"/>
    <col min="11" max="11" width="16.26953125" style="9" customWidth="1"/>
    <col min="12" max="12" width="19" style="9" customWidth="1"/>
    <col min="13" max="13" width="26.7265625" style="9" customWidth="1"/>
    <col min="14" max="244" width="9.1796875" style="9" customWidth="1"/>
    <col min="245" max="245" width="16.81640625" style="9" customWidth="1"/>
    <col min="246" max="246" width="8.81640625" style="9" customWidth="1"/>
    <col min="247" max="247" width="1.1796875" style="9" customWidth="1"/>
    <col min="248" max="248" width="25.1796875" style="9" customWidth="1"/>
    <col min="249" max="249" width="10.81640625" style="9" customWidth="1"/>
    <col min="250" max="251" width="16.81640625" style="9" customWidth="1"/>
    <col min="252" max="252" width="8.81640625" style="9" customWidth="1"/>
    <col min="253" max="253" width="11.81640625" style="9" customWidth="1"/>
    <col min="254" max="254" width="4" style="9" customWidth="1"/>
    <col min="255" max="255" width="11.81640625" style="9" customWidth="1"/>
    <col min="256" max="256" width="5" style="9" customWidth="1"/>
    <col min="257" max="257" width="11.7265625" style="9" customWidth="1"/>
    <col min="258" max="258" width="12.26953125" style="9" customWidth="1"/>
    <col min="259" max="259" width="9" style="9" customWidth="1"/>
    <col min="260" max="260" width="16" style="9" customWidth="1"/>
    <col min="261" max="262" width="17" style="9" customWidth="1"/>
    <col min="263" max="500" width="9.1796875" style="9" customWidth="1"/>
    <col min="501" max="501" width="16.81640625" style="9" customWidth="1"/>
    <col min="502" max="502" width="8.81640625" style="9" customWidth="1"/>
    <col min="503" max="503" width="1.1796875" style="9" customWidth="1"/>
    <col min="504" max="504" width="25.1796875" style="9" customWidth="1"/>
    <col min="505" max="505" width="10.81640625" style="9" customWidth="1"/>
    <col min="506" max="507" width="16.81640625" style="9" customWidth="1"/>
    <col min="508" max="508" width="8.81640625" style="9" customWidth="1"/>
    <col min="509" max="509" width="11.81640625" style="9" customWidth="1"/>
    <col min="510" max="510" width="4" style="9" customWidth="1"/>
    <col min="511" max="511" width="11.81640625" style="9" customWidth="1"/>
    <col min="512" max="512" width="5" style="9" customWidth="1"/>
    <col min="513" max="513" width="11.7265625" style="9" customWidth="1"/>
    <col min="514" max="514" width="12.26953125" style="9" customWidth="1"/>
    <col min="515" max="515" width="9" style="9" customWidth="1"/>
    <col min="516" max="516" width="16" style="9" customWidth="1"/>
    <col min="517" max="518" width="17" style="9" customWidth="1"/>
    <col min="519" max="756" width="9.1796875" style="9" customWidth="1"/>
    <col min="757" max="757" width="16.81640625" style="9" customWidth="1"/>
    <col min="758" max="758" width="8.81640625" style="9" customWidth="1"/>
    <col min="759" max="759" width="1.1796875" style="9" customWidth="1"/>
    <col min="760" max="760" width="25.1796875" style="9" customWidth="1"/>
    <col min="761" max="761" width="10.81640625" style="9" customWidth="1"/>
    <col min="762" max="763" width="16.81640625" style="9" customWidth="1"/>
    <col min="764" max="764" width="8.81640625" style="9" customWidth="1"/>
    <col min="765" max="765" width="11.81640625" style="9" customWidth="1"/>
    <col min="766" max="766" width="4" style="9" customWidth="1"/>
    <col min="767" max="767" width="11.81640625" style="9" customWidth="1"/>
    <col min="768" max="768" width="5" style="9" customWidth="1"/>
    <col min="769" max="769" width="11.7265625" style="9" customWidth="1"/>
    <col min="770" max="770" width="12.26953125" style="9" customWidth="1"/>
    <col min="771" max="771" width="9" style="9" customWidth="1"/>
    <col min="772" max="772" width="16" style="9" customWidth="1"/>
    <col min="773" max="774" width="17" style="9" customWidth="1"/>
    <col min="775" max="1012" width="9.1796875" style="9" customWidth="1"/>
    <col min="1013" max="1013" width="16.81640625" style="9" customWidth="1"/>
    <col min="1014" max="1014" width="8.81640625" style="9" customWidth="1"/>
    <col min="1015" max="1015" width="1.1796875" style="9" customWidth="1"/>
    <col min="1016" max="1016" width="25.1796875" style="9" customWidth="1"/>
    <col min="1017" max="1017" width="10.81640625" style="9" customWidth="1"/>
    <col min="1018" max="1019" width="16.81640625" style="9" customWidth="1"/>
    <col min="1020" max="1020" width="8.81640625" style="9" customWidth="1"/>
    <col min="1021" max="1021" width="11.81640625" style="9" customWidth="1"/>
    <col min="1022" max="1022" width="4" style="9" customWidth="1"/>
    <col min="1023" max="1023" width="11.81640625" style="9" customWidth="1"/>
    <col min="1024" max="1024" width="5" style="9" customWidth="1"/>
    <col min="1025" max="1025" width="11.7265625" style="9" customWidth="1"/>
    <col min="1026" max="1026" width="12.26953125" style="9" customWidth="1"/>
    <col min="1027" max="1027" width="9" style="9" customWidth="1"/>
    <col min="1028" max="1028" width="16" style="9" customWidth="1"/>
    <col min="1029" max="1030" width="17" style="9" customWidth="1"/>
    <col min="1031" max="1268" width="9.1796875" style="9" customWidth="1"/>
    <col min="1269" max="1269" width="16.81640625" style="9" customWidth="1"/>
    <col min="1270" max="1270" width="8.81640625" style="9" customWidth="1"/>
    <col min="1271" max="1271" width="1.1796875" style="9" customWidth="1"/>
    <col min="1272" max="1272" width="25.1796875" style="9" customWidth="1"/>
    <col min="1273" max="1273" width="10.81640625" style="9" customWidth="1"/>
    <col min="1274" max="1275" width="16.81640625" style="9" customWidth="1"/>
    <col min="1276" max="1276" width="8.81640625" style="9" customWidth="1"/>
    <col min="1277" max="1277" width="11.81640625" style="9" customWidth="1"/>
    <col min="1278" max="1278" width="4" style="9" customWidth="1"/>
    <col min="1279" max="1279" width="11.81640625" style="9" customWidth="1"/>
    <col min="1280" max="1280" width="5" style="9" customWidth="1"/>
    <col min="1281" max="1281" width="11.7265625" style="9" customWidth="1"/>
    <col min="1282" max="1282" width="12.26953125" style="9" customWidth="1"/>
    <col min="1283" max="1283" width="9" style="9" customWidth="1"/>
    <col min="1284" max="1284" width="16" style="9" customWidth="1"/>
    <col min="1285" max="1286" width="17" style="9" customWidth="1"/>
    <col min="1287" max="1524" width="9.1796875" style="9" customWidth="1"/>
    <col min="1525" max="1525" width="16.81640625" style="9" customWidth="1"/>
    <col min="1526" max="1526" width="8.81640625" style="9" customWidth="1"/>
    <col min="1527" max="1527" width="1.1796875" style="9" customWidth="1"/>
    <col min="1528" max="1528" width="25.1796875" style="9" customWidth="1"/>
    <col min="1529" max="1529" width="10.81640625" style="9" customWidth="1"/>
    <col min="1530" max="1531" width="16.81640625" style="9" customWidth="1"/>
    <col min="1532" max="1532" width="8.81640625" style="9" customWidth="1"/>
    <col min="1533" max="1533" width="11.81640625" style="9" customWidth="1"/>
    <col min="1534" max="1534" width="4" style="9" customWidth="1"/>
    <col min="1535" max="1535" width="11.81640625" style="9" customWidth="1"/>
    <col min="1536" max="1536" width="5" style="9" customWidth="1"/>
    <col min="1537" max="1537" width="11.7265625" style="9" customWidth="1"/>
    <col min="1538" max="1538" width="12.26953125" style="9" customWidth="1"/>
    <col min="1539" max="1539" width="9" style="9" customWidth="1"/>
    <col min="1540" max="1540" width="16" style="9" customWidth="1"/>
    <col min="1541" max="1542" width="17" style="9" customWidth="1"/>
    <col min="1543" max="1780" width="9.1796875" style="9" customWidth="1"/>
    <col min="1781" max="1781" width="16.81640625" style="9" customWidth="1"/>
    <col min="1782" max="1782" width="8.81640625" style="9" customWidth="1"/>
    <col min="1783" max="1783" width="1.1796875" style="9" customWidth="1"/>
    <col min="1784" max="1784" width="25.1796875" style="9" customWidth="1"/>
    <col min="1785" max="1785" width="10.81640625" style="9" customWidth="1"/>
    <col min="1786" max="1787" width="16.81640625" style="9" customWidth="1"/>
    <col min="1788" max="1788" width="8.81640625" style="9" customWidth="1"/>
    <col min="1789" max="1789" width="11.81640625" style="9" customWidth="1"/>
    <col min="1790" max="1790" width="4" style="9" customWidth="1"/>
    <col min="1791" max="1791" width="11.81640625" style="9" customWidth="1"/>
    <col min="1792" max="1792" width="5" style="9" customWidth="1"/>
    <col min="1793" max="1793" width="11.7265625" style="9" customWidth="1"/>
    <col min="1794" max="1794" width="12.26953125" style="9" customWidth="1"/>
    <col min="1795" max="1795" width="9" style="9" customWidth="1"/>
    <col min="1796" max="1796" width="16" style="9" customWidth="1"/>
    <col min="1797" max="1798" width="17" style="9" customWidth="1"/>
    <col min="1799" max="2036" width="9.1796875" style="9" customWidth="1"/>
    <col min="2037" max="2037" width="16.81640625" style="9" customWidth="1"/>
    <col min="2038" max="2038" width="8.81640625" style="9" customWidth="1"/>
    <col min="2039" max="2039" width="1.1796875" style="9" customWidth="1"/>
    <col min="2040" max="2040" width="25.1796875" style="9" customWidth="1"/>
    <col min="2041" max="2041" width="10.81640625" style="9" customWidth="1"/>
    <col min="2042" max="2043" width="16.81640625" style="9" customWidth="1"/>
    <col min="2044" max="2044" width="8.81640625" style="9" customWidth="1"/>
    <col min="2045" max="2045" width="11.81640625" style="9" customWidth="1"/>
    <col min="2046" max="2046" width="4" style="9" customWidth="1"/>
    <col min="2047" max="2047" width="11.81640625" style="9" customWidth="1"/>
    <col min="2048" max="2048" width="5" style="9" customWidth="1"/>
    <col min="2049" max="2049" width="11.7265625" style="9" customWidth="1"/>
    <col min="2050" max="2050" width="12.26953125" style="9" customWidth="1"/>
    <col min="2051" max="2051" width="9" style="9" customWidth="1"/>
    <col min="2052" max="2052" width="16" style="9" customWidth="1"/>
    <col min="2053" max="2054" width="17" style="9" customWidth="1"/>
    <col min="2055" max="2292" width="9.1796875" style="9" customWidth="1"/>
    <col min="2293" max="2293" width="16.81640625" style="9" customWidth="1"/>
    <col min="2294" max="2294" width="8.81640625" style="9" customWidth="1"/>
    <col min="2295" max="2295" width="1.1796875" style="9" customWidth="1"/>
    <col min="2296" max="2296" width="25.1796875" style="9" customWidth="1"/>
    <col min="2297" max="2297" width="10.81640625" style="9" customWidth="1"/>
    <col min="2298" max="2299" width="16.81640625" style="9" customWidth="1"/>
    <col min="2300" max="2300" width="8.81640625" style="9" customWidth="1"/>
    <col min="2301" max="2301" width="11.81640625" style="9" customWidth="1"/>
    <col min="2302" max="2302" width="4" style="9" customWidth="1"/>
    <col min="2303" max="2303" width="11.81640625" style="9" customWidth="1"/>
    <col min="2304" max="2304" width="5" style="9" customWidth="1"/>
    <col min="2305" max="2305" width="11.7265625" style="9" customWidth="1"/>
    <col min="2306" max="2306" width="12.26953125" style="9" customWidth="1"/>
    <col min="2307" max="2307" width="9" style="9" customWidth="1"/>
    <col min="2308" max="2308" width="16" style="9" customWidth="1"/>
    <col min="2309" max="2310" width="17" style="9" customWidth="1"/>
    <col min="2311" max="2548" width="9.1796875" style="9" customWidth="1"/>
    <col min="2549" max="2549" width="16.81640625" style="9" customWidth="1"/>
    <col min="2550" max="2550" width="8.81640625" style="9" customWidth="1"/>
    <col min="2551" max="2551" width="1.1796875" style="9" customWidth="1"/>
    <col min="2552" max="2552" width="25.1796875" style="9" customWidth="1"/>
    <col min="2553" max="2553" width="10.81640625" style="9" customWidth="1"/>
    <col min="2554" max="2555" width="16.81640625" style="9" customWidth="1"/>
    <col min="2556" max="2556" width="8.81640625" style="9" customWidth="1"/>
    <col min="2557" max="2557" width="11.81640625" style="9" customWidth="1"/>
    <col min="2558" max="2558" width="4" style="9" customWidth="1"/>
    <col min="2559" max="2559" width="11.81640625" style="9" customWidth="1"/>
    <col min="2560" max="2560" width="5" style="9" customWidth="1"/>
    <col min="2561" max="2561" width="11.7265625" style="9" customWidth="1"/>
    <col min="2562" max="2562" width="12.26953125" style="9" customWidth="1"/>
    <col min="2563" max="2563" width="9" style="9" customWidth="1"/>
    <col min="2564" max="2564" width="16" style="9" customWidth="1"/>
    <col min="2565" max="2566" width="17" style="9" customWidth="1"/>
    <col min="2567" max="2804" width="9.1796875" style="9" customWidth="1"/>
    <col min="2805" max="2805" width="16.81640625" style="9" customWidth="1"/>
    <col min="2806" max="2806" width="8.81640625" style="9" customWidth="1"/>
    <col min="2807" max="2807" width="1.1796875" style="9" customWidth="1"/>
    <col min="2808" max="2808" width="25.1796875" style="9" customWidth="1"/>
    <col min="2809" max="2809" width="10.81640625" style="9" customWidth="1"/>
    <col min="2810" max="2811" width="16.81640625" style="9" customWidth="1"/>
    <col min="2812" max="2812" width="8.81640625" style="9" customWidth="1"/>
    <col min="2813" max="2813" width="11.81640625" style="9" customWidth="1"/>
    <col min="2814" max="2814" width="4" style="9" customWidth="1"/>
    <col min="2815" max="2815" width="11.81640625" style="9" customWidth="1"/>
    <col min="2816" max="2816" width="5" style="9" customWidth="1"/>
    <col min="2817" max="2817" width="11.7265625" style="9" customWidth="1"/>
    <col min="2818" max="2818" width="12.26953125" style="9" customWidth="1"/>
    <col min="2819" max="2819" width="9" style="9" customWidth="1"/>
    <col min="2820" max="2820" width="16" style="9" customWidth="1"/>
    <col min="2821" max="2822" width="17" style="9" customWidth="1"/>
    <col min="2823" max="3060" width="9.1796875" style="9" customWidth="1"/>
    <col min="3061" max="3061" width="16.81640625" style="9" customWidth="1"/>
    <col min="3062" max="3062" width="8.81640625" style="9" customWidth="1"/>
    <col min="3063" max="3063" width="1.1796875" style="9" customWidth="1"/>
    <col min="3064" max="3064" width="25.1796875" style="9" customWidth="1"/>
    <col min="3065" max="3065" width="10.81640625" style="9" customWidth="1"/>
    <col min="3066" max="3067" width="16.81640625" style="9" customWidth="1"/>
    <col min="3068" max="3068" width="8.81640625" style="9" customWidth="1"/>
    <col min="3069" max="3069" width="11.81640625" style="9" customWidth="1"/>
    <col min="3070" max="3070" width="4" style="9" customWidth="1"/>
    <col min="3071" max="3071" width="11.81640625" style="9" customWidth="1"/>
    <col min="3072" max="3072" width="5" style="9" customWidth="1"/>
    <col min="3073" max="3073" width="11.7265625" style="9" customWidth="1"/>
    <col min="3074" max="3074" width="12.26953125" style="9" customWidth="1"/>
    <col min="3075" max="3075" width="9" style="9" customWidth="1"/>
    <col min="3076" max="3076" width="16" style="9" customWidth="1"/>
    <col min="3077" max="3078" width="17" style="9" customWidth="1"/>
    <col min="3079" max="3316" width="9.1796875" style="9" customWidth="1"/>
    <col min="3317" max="3317" width="16.81640625" style="9" customWidth="1"/>
    <col min="3318" max="3318" width="8.81640625" style="9" customWidth="1"/>
    <col min="3319" max="3319" width="1.1796875" style="9" customWidth="1"/>
    <col min="3320" max="3320" width="25.1796875" style="9" customWidth="1"/>
    <col min="3321" max="3321" width="10.81640625" style="9" customWidth="1"/>
    <col min="3322" max="3323" width="16.81640625" style="9" customWidth="1"/>
    <col min="3324" max="3324" width="8.81640625" style="9" customWidth="1"/>
    <col min="3325" max="3325" width="11.81640625" style="9" customWidth="1"/>
    <col min="3326" max="3326" width="4" style="9" customWidth="1"/>
    <col min="3327" max="3327" width="11.81640625" style="9" customWidth="1"/>
    <col min="3328" max="3328" width="5" style="9" customWidth="1"/>
    <col min="3329" max="3329" width="11.7265625" style="9" customWidth="1"/>
    <col min="3330" max="3330" width="12.26953125" style="9" customWidth="1"/>
    <col min="3331" max="3331" width="9" style="9" customWidth="1"/>
    <col min="3332" max="3332" width="16" style="9" customWidth="1"/>
    <col min="3333" max="3334" width="17" style="9" customWidth="1"/>
    <col min="3335" max="3572" width="9.1796875" style="9" customWidth="1"/>
    <col min="3573" max="3573" width="16.81640625" style="9" customWidth="1"/>
    <col min="3574" max="3574" width="8.81640625" style="9" customWidth="1"/>
    <col min="3575" max="3575" width="1.1796875" style="9" customWidth="1"/>
    <col min="3576" max="3576" width="25.1796875" style="9" customWidth="1"/>
    <col min="3577" max="3577" width="10.81640625" style="9" customWidth="1"/>
    <col min="3578" max="3579" width="16.81640625" style="9" customWidth="1"/>
    <col min="3580" max="3580" width="8.81640625" style="9" customWidth="1"/>
    <col min="3581" max="3581" width="11.81640625" style="9" customWidth="1"/>
    <col min="3582" max="3582" width="4" style="9" customWidth="1"/>
    <col min="3583" max="3583" width="11.81640625" style="9" customWidth="1"/>
    <col min="3584" max="3584" width="5" style="9" customWidth="1"/>
    <col min="3585" max="3585" width="11.7265625" style="9" customWidth="1"/>
    <col min="3586" max="3586" width="12.26953125" style="9" customWidth="1"/>
    <col min="3587" max="3587" width="9" style="9" customWidth="1"/>
    <col min="3588" max="3588" width="16" style="9" customWidth="1"/>
    <col min="3589" max="3590" width="17" style="9" customWidth="1"/>
    <col min="3591" max="3828" width="9.1796875" style="9" customWidth="1"/>
    <col min="3829" max="3829" width="16.81640625" style="9" customWidth="1"/>
    <col min="3830" max="3830" width="8.81640625" style="9" customWidth="1"/>
    <col min="3831" max="3831" width="1.1796875" style="9" customWidth="1"/>
    <col min="3832" max="3832" width="25.1796875" style="9" customWidth="1"/>
    <col min="3833" max="3833" width="10.81640625" style="9" customWidth="1"/>
    <col min="3834" max="3835" width="16.81640625" style="9" customWidth="1"/>
    <col min="3836" max="3836" width="8.81640625" style="9" customWidth="1"/>
    <col min="3837" max="3837" width="11.81640625" style="9" customWidth="1"/>
    <col min="3838" max="3838" width="4" style="9" customWidth="1"/>
    <col min="3839" max="3839" width="11.81640625" style="9" customWidth="1"/>
    <col min="3840" max="3840" width="5" style="9" customWidth="1"/>
    <col min="3841" max="3841" width="11.7265625" style="9" customWidth="1"/>
    <col min="3842" max="3842" width="12.26953125" style="9" customWidth="1"/>
    <col min="3843" max="3843" width="9" style="9" customWidth="1"/>
    <col min="3844" max="3844" width="16" style="9" customWidth="1"/>
    <col min="3845" max="3846" width="17" style="9" customWidth="1"/>
    <col min="3847" max="4084" width="9.1796875" style="9" customWidth="1"/>
    <col min="4085" max="4085" width="16.81640625" style="9" customWidth="1"/>
    <col min="4086" max="4086" width="8.81640625" style="9" customWidth="1"/>
    <col min="4087" max="4087" width="1.1796875" style="9" customWidth="1"/>
    <col min="4088" max="4088" width="25.1796875" style="9" customWidth="1"/>
    <col min="4089" max="4089" width="10.81640625" style="9" customWidth="1"/>
    <col min="4090" max="4091" width="16.81640625" style="9" customWidth="1"/>
    <col min="4092" max="4092" width="8.81640625" style="9" customWidth="1"/>
    <col min="4093" max="4093" width="11.81640625" style="9" customWidth="1"/>
    <col min="4094" max="4094" width="4" style="9" customWidth="1"/>
    <col min="4095" max="4095" width="11.81640625" style="9" customWidth="1"/>
    <col min="4096" max="4096" width="5" style="9" customWidth="1"/>
    <col min="4097" max="4097" width="11.7265625" style="9" customWidth="1"/>
    <col min="4098" max="4098" width="12.26953125" style="9" customWidth="1"/>
    <col min="4099" max="4099" width="9" style="9" customWidth="1"/>
    <col min="4100" max="4100" width="16" style="9" customWidth="1"/>
    <col min="4101" max="4102" width="17" style="9" customWidth="1"/>
    <col min="4103" max="4340" width="9.1796875" style="9" customWidth="1"/>
    <col min="4341" max="4341" width="16.81640625" style="9" customWidth="1"/>
    <col min="4342" max="4342" width="8.81640625" style="9" customWidth="1"/>
    <col min="4343" max="4343" width="1.1796875" style="9" customWidth="1"/>
    <col min="4344" max="4344" width="25.1796875" style="9" customWidth="1"/>
    <col min="4345" max="4345" width="10.81640625" style="9" customWidth="1"/>
    <col min="4346" max="4347" width="16.81640625" style="9" customWidth="1"/>
    <col min="4348" max="4348" width="8.81640625" style="9" customWidth="1"/>
    <col min="4349" max="4349" width="11.81640625" style="9" customWidth="1"/>
    <col min="4350" max="4350" width="4" style="9" customWidth="1"/>
    <col min="4351" max="4351" width="11.81640625" style="9" customWidth="1"/>
    <col min="4352" max="4352" width="5" style="9" customWidth="1"/>
    <col min="4353" max="4353" width="11.7265625" style="9" customWidth="1"/>
    <col min="4354" max="4354" width="12.26953125" style="9" customWidth="1"/>
    <col min="4355" max="4355" width="9" style="9" customWidth="1"/>
    <col min="4356" max="4356" width="16" style="9" customWidth="1"/>
    <col min="4357" max="4358" width="17" style="9" customWidth="1"/>
    <col min="4359" max="4596" width="9.1796875" style="9" customWidth="1"/>
    <col min="4597" max="4597" width="16.81640625" style="9" customWidth="1"/>
    <col min="4598" max="4598" width="8.81640625" style="9" customWidth="1"/>
    <col min="4599" max="4599" width="1.1796875" style="9" customWidth="1"/>
    <col min="4600" max="4600" width="25.1796875" style="9" customWidth="1"/>
    <col min="4601" max="4601" width="10.81640625" style="9" customWidth="1"/>
    <col min="4602" max="4603" width="16.81640625" style="9" customWidth="1"/>
    <col min="4604" max="4604" width="8.81640625" style="9" customWidth="1"/>
    <col min="4605" max="4605" width="11.81640625" style="9" customWidth="1"/>
    <col min="4606" max="4606" width="4" style="9" customWidth="1"/>
    <col min="4607" max="4607" width="11.81640625" style="9" customWidth="1"/>
    <col min="4608" max="4608" width="5" style="9" customWidth="1"/>
    <col min="4609" max="4609" width="11.7265625" style="9" customWidth="1"/>
    <col min="4610" max="4610" width="12.26953125" style="9" customWidth="1"/>
    <col min="4611" max="4611" width="9" style="9" customWidth="1"/>
    <col min="4612" max="4612" width="16" style="9" customWidth="1"/>
    <col min="4613" max="4614" width="17" style="9" customWidth="1"/>
    <col min="4615" max="4852" width="9.1796875" style="9" customWidth="1"/>
    <col min="4853" max="4853" width="16.81640625" style="9" customWidth="1"/>
    <col min="4854" max="4854" width="8.81640625" style="9" customWidth="1"/>
    <col min="4855" max="4855" width="1.1796875" style="9" customWidth="1"/>
    <col min="4856" max="4856" width="25.1796875" style="9" customWidth="1"/>
    <col min="4857" max="4857" width="10.81640625" style="9" customWidth="1"/>
    <col min="4858" max="4859" width="16.81640625" style="9" customWidth="1"/>
    <col min="4860" max="4860" width="8.81640625" style="9" customWidth="1"/>
    <col min="4861" max="4861" width="11.81640625" style="9" customWidth="1"/>
    <col min="4862" max="4862" width="4" style="9" customWidth="1"/>
    <col min="4863" max="4863" width="11.81640625" style="9" customWidth="1"/>
    <col min="4864" max="4864" width="5" style="9" customWidth="1"/>
    <col min="4865" max="4865" width="11.7265625" style="9" customWidth="1"/>
    <col min="4866" max="4866" width="12.26953125" style="9" customWidth="1"/>
    <col min="4867" max="4867" width="9" style="9" customWidth="1"/>
    <col min="4868" max="4868" width="16" style="9" customWidth="1"/>
    <col min="4869" max="4870" width="17" style="9" customWidth="1"/>
    <col min="4871" max="5108" width="9.1796875" style="9" customWidth="1"/>
    <col min="5109" max="5109" width="16.81640625" style="9" customWidth="1"/>
    <col min="5110" max="5110" width="8.81640625" style="9" customWidth="1"/>
    <col min="5111" max="5111" width="1.1796875" style="9" customWidth="1"/>
    <col min="5112" max="5112" width="25.1796875" style="9" customWidth="1"/>
    <col min="5113" max="5113" width="10.81640625" style="9" customWidth="1"/>
    <col min="5114" max="5115" width="16.81640625" style="9" customWidth="1"/>
    <col min="5116" max="5116" width="8.81640625" style="9" customWidth="1"/>
    <col min="5117" max="5117" width="11.81640625" style="9" customWidth="1"/>
    <col min="5118" max="5118" width="4" style="9" customWidth="1"/>
    <col min="5119" max="5119" width="11.81640625" style="9" customWidth="1"/>
    <col min="5120" max="5120" width="5" style="9" customWidth="1"/>
    <col min="5121" max="5121" width="11.7265625" style="9" customWidth="1"/>
    <col min="5122" max="5122" width="12.26953125" style="9" customWidth="1"/>
    <col min="5123" max="5123" width="9" style="9" customWidth="1"/>
    <col min="5124" max="5124" width="16" style="9" customWidth="1"/>
    <col min="5125" max="5126" width="17" style="9" customWidth="1"/>
    <col min="5127" max="5364" width="9.1796875" style="9" customWidth="1"/>
    <col min="5365" max="5365" width="16.81640625" style="9" customWidth="1"/>
    <col min="5366" max="5366" width="8.81640625" style="9" customWidth="1"/>
    <col min="5367" max="5367" width="1.1796875" style="9" customWidth="1"/>
    <col min="5368" max="5368" width="25.1796875" style="9" customWidth="1"/>
    <col min="5369" max="5369" width="10.81640625" style="9" customWidth="1"/>
    <col min="5370" max="5371" width="16.81640625" style="9" customWidth="1"/>
    <col min="5372" max="5372" width="8.81640625" style="9" customWidth="1"/>
    <col min="5373" max="5373" width="11.81640625" style="9" customWidth="1"/>
    <col min="5374" max="5374" width="4" style="9" customWidth="1"/>
    <col min="5375" max="5375" width="11.81640625" style="9" customWidth="1"/>
    <col min="5376" max="5376" width="5" style="9" customWidth="1"/>
    <col min="5377" max="5377" width="11.7265625" style="9" customWidth="1"/>
    <col min="5378" max="5378" width="12.26953125" style="9" customWidth="1"/>
    <col min="5379" max="5379" width="9" style="9" customWidth="1"/>
    <col min="5380" max="5380" width="16" style="9" customWidth="1"/>
    <col min="5381" max="5382" width="17" style="9" customWidth="1"/>
    <col min="5383" max="5620" width="9.1796875" style="9" customWidth="1"/>
    <col min="5621" max="5621" width="16.81640625" style="9" customWidth="1"/>
    <col min="5622" max="5622" width="8.81640625" style="9" customWidth="1"/>
    <col min="5623" max="5623" width="1.1796875" style="9" customWidth="1"/>
    <col min="5624" max="5624" width="25.1796875" style="9" customWidth="1"/>
    <col min="5625" max="5625" width="10.81640625" style="9" customWidth="1"/>
    <col min="5626" max="5627" width="16.81640625" style="9" customWidth="1"/>
    <col min="5628" max="5628" width="8.81640625" style="9" customWidth="1"/>
    <col min="5629" max="5629" width="11.81640625" style="9" customWidth="1"/>
    <col min="5630" max="5630" width="4" style="9" customWidth="1"/>
    <col min="5631" max="5631" width="11.81640625" style="9" customWidth="1"/>
    <col min="5632" max="5632" width="5" style="9" customWidth="1"/>
    <col min="5633" max="5633" width="11.7265625" style="9" customWidth="1"/>
    <col min="5634" max="5634" width="12.26953125" style="9" customWidth="1"/>
    <col min="5635" max="5635" width="9" style="9" customWidth="1"/>
    <col min="5636" max="5636" width="16" style="9" customWidth="1"/>
    <col min="5637" max="5638" width="17" style="9" customWidth="1"/>
    <col min="5639" max="5876" width="9.1796875" style="9" customWidth="1"/>
    <col min="5877" max="5877" width="16.81640625" style="9" customWidth="1"/>
    <col min="5878" max="5878" width="8.81640625" style="9" customWidth="1"/>
    <col min="5879" max="5879" width="1.1796875" style="9" customWidth="1"/>
    <col min="5880" max="5880" width="25.1796875" style="9" customWidth="1"/>
    <col min="5881" max="5881" width="10.81640625" style="9" customWidth="1"/>
    <col min="5882" max="5883" width="16.81640625" style="9" customWidth="1"/>
    <col min="5884" max="5884" width="8.81640625" style="9" customWidth="1"/>
    <col min="5885" max="5885" width="11.81640625" style="9" customWidth="1"/>
    <col min="5886" max="5886" width="4" style="9" customWidth="1"/>
    <col min="5887" max="5887" width="11.81640625" style="9" customWidth="1"/>
    <col min="5888" max="5888" width="5" style="9" customWidth="1"/>
    <col min="5889" max="5889" width="11.7265625" style="9" customWidth="1"/>
    <col min="5890" max="5890" width="12.26953125" style="9" customWidth="1"/>
    <col min="5891" max="5891" width="9" style="9" customWidth="1"/>
    <col min="5892" max="5892" width="16" style="9" customWidth="1"/>
    <col min="5893" max="5894" width="17" style="9" customWidth="1"/>
    <col min="5895" max="6132" width="9.1796875" style="9" customWidth="1"/>
    <col min="6133" max="6133" width="16.81640625" style="9" customWidth="1"/>
    <col min="6134" max="6134" width="8.81640625" style="9" customWidth="1"/>
    <col min="6135" max="6135" width="1.1796875" style="9" customWidth="1"/>
    <col min="6136" max="6136" width="25.1796875" style="9" customWidth="1"/>
    <col min="6137" max="6137" width="10.81640625" style="9" customWidth="1"/>
    <col min="6138" max="6139" width="16.81640625" style="9" customWidth="1"/>
    <col min="6140" max="6140" width="8.81640625" style="9" customWidth="1"/>
    <col min="6141" max="6141" width="11.81640625" style="9" customWidth="1"/>
    <col min="6142" max="6142" width="4" style="9" customWidth="1"/>
    <col min="6143" max="6143" width="11.81640625" style="9" customWidth="1"/>
    <col min="6144" max="6144" width="5" style="9" customWidth="1"/>
    <col min="6145" max="6145" width="11.7265625" style="9" customWidth="1"/>
    <col min="6146" max="6146" width="12.26953125" style="9" customWidth="1"/>
    <col min="6147" max="6147" width="9" style="9" customWidth="1"/>
    <col min="6148" max="6148" width="16" style="9" customWidth="1"/>
    <col min="6149" max="6150" width="17" style="9" customWidth="1"/>
    <col min="6151" max="6388" width="9.1796875" style="9" customWidth="1"/>
    <col min="6389" max="6389" width="16.81640625" style="9" customWidth="1"/>
    <col min="6390" max="6390" width="8.81640625" style="9" customWidth="1"/>
    <col min="6391" max="6391" width="1.1796875" style="9" customWidth="1"/>
    <col min="6392" max="6392" width="25.1796875" style="9" customWidth="1"/>
    <col min="6393" max="6393" width="10.81640625" style="9" customWidth="1"/>
    <col min="6394" max="6395" width="16.81640625" style="9" customWidth="1"/>
    <col min="6396" max="6396" width="8.81640625" style="9" customWidth="1"/>
    <col min="6397" max="6397" width="11.81640625" style="9" customWidth="1"/>
    <col min="6398" max="6398" width="4" style="9" customWidth="1"/>
    <col min="6399" max="6399" width="11.81640625" style="9" customWidth="1"/>
    <col min="6400" max="6400" width="5" style="9" customWidth="1"/>
    <col min="6401" max="6401" width="11.7265625" style="9" customWidth="1"/>
    <col min="6402" max="6402" width="12.26953125" style="9" customWidth="1"/>
    <col min="6403" max="6403" width="9" style="9" customWidth="1"/>
    <col min="6404" max="6404" width="16" style="9" customWidth="1"/>
    <col min="6405" max="6406" width="17" style="9" customWidth="1"/>
    <col min="6407" max="6644" width="9.1796875" style="9" customWidth="1"/>
    <col min="6645" max="6645" width="16.81640625" style="9" customWidth="1"/>
    <col min="6646" max="6646" width="8.81640625" style="9" customWidth="1"/>
    <col min="6647" max="6647" width="1.1796875" style="9" customWidth="1"/>
    <col min="6648" max="6648" width="25.1796875" style="9" customWidth="1"/>
    <col min="6649" max="6649" width="10.81640625" style="9" customWidth="1"/>
    <col min="6650" max="6651" width="16.81640625" style="9" customWidth="1"/>
    <col min="6652" max="6652" width="8.81640625" style="9" customWidth="1"/>
    <col min="6653" max="6653" width="11.81640625" style="9" customWidth="1"/>
    <col min="6654" max="6654" width="4" style="9" customWidth="1"/>
    <col min="6655" max="6655" width="11.81640625" style="9" customWidth="1"/>
    <col min="6656" max="6656" width="5" style="9" customWidth="1"/>
    <col min="6657" max="6657" width="11.7265625" style="9" customWidth="1"/>
    <col min="6658" max="6658" width="12.26953125" style="9" customWidth="1"/>
    <col min="6659" max="6659" width="9" style="9" customWidth="1"/>
    <col min="6660" max="6660" width="16" style="9" customWidth="1"/>
    <col min="6661" max="6662" width="17" style="9" customWidth="1"/>
    <col min="6663" max="6900" width="9.1796875" style="9" customWidth="1"/>
    <col min="6901" max="6901" width="16.81640625" style="9" customWidth="1"/>
    <col min="6902" max="6902" width="8.81640625" style="9" customWidth="1"/>
    <col min="6903" max="6903" width="1.1796875" style="9" customWidth="1"/>
    <col min="6904" max="6904" width="25.1796875" style="9" customWidth="1"/>
    <col min="6905" max="6905" width="10.81640625" style="9" customWidth="1"/>
    <col min="6906" max="6907" width="16.81640625" style="9" customWidth="1"/>
    <col min="6908" max="6908" width="8.81640625" style="9" customWidth="1"/>
    <col min="6909" max="6909" width="11.81640625" style="9" customWidth="1"/>
    <col min="6910" max="6910" width="4" style="9" customWidth="1"/>
    <col min="6911" max="6911" width="11.81640625" style="9" customWidth="1"/>
    <col min="6912" max="6912" width="5" style="9" customWidth="1"/>
    <col min="6913" max="6913" width="11.7265625" style="9" customWidth="1"/>
    <col min="6914" max="6914" width="12.26953125" style="9" customWidth="1"/>
    <col min="6915" max="6915" width="9" style="9" customWidth="1"/>
    <col min="6916" max="6916" width="16" style="9" customWidth="1"/>
    <col min="6917" max="6918" width="17" style="9" customWidth="1"/>
    <col min="6919" max="7156" width="9.1796875" style="9" customWidth="1"/>
    <col min="7157" max="7157" width="16.81640625" style="9" customWidth="1"/>
    <col min="7158" max="7158" width="8.81640625" style="9" customWidth="1"/>
    <col min="7159" max="7159" width="1.1796875" style="9" customWidth="1"/>
    <col min="7160" max="7160" width="25.1796875" style="9" customWidth="1"/>
    <col min="7161" max="7161" width="10.81640625" style="9" customWidth="1"/>
    <col min="7162" max="7163" width="16.81640625" style="9" customWidth="1"/>
    <col min="7164" max="7164" width="8.81640625" style="9" customWidth="1"/>
    <col min="7165" max="7165" width="11.81640625" style="9" customWidth="1"/>
    <col min="7166" max="7166" width="4" style="9" customWidth="1"/>
    <col min="7167" max="7167" width="11.81640625" style="9" customWidth="1"/>
    <col min="7168" max="7168" width="5" style="9" customWidth="1"/>
    <col min="7169" max="7169" width="11.7265625" style="9" customWidth="1"/>
    <col min="7170" max="7170" width="12.26953125" style="9" customWidth="1"/>
    <col min="7171" max="7171" width="9" style="9" customWidth="1"/>
    <col min="7172" max="7172" width="16" style="9" customWidth="1"/>
    <col min="7173" max="7174" width="17" style="9" customWidth="1"/>
    <col min="7175" max="7412" width="9.1796875" style="9" customWidth="1"/>
    <col min="7413" max="7413" width="16.81640625" style="9" customWidth="1"/>
    <col min="7414" max="7414" width="8.81640625" style="9" customWidth="1"/>
    <col min="7415" max="7415" width="1.1796875" style="9" customWidth="1"/>
    <col min="7416" max="7416" width="25.1796875" style="9" customWidth="1"/>
    <col min="7417" max="7417" width="10.81640625" style="9" customWidth="1"/>
    <col min="7418" max="7419" width="16.81640625" style="9" customWidth="1"/>
    <col min="7420" max="7420" width="8.81640625" style="9" customWidth="1"/>
    <col min="7421" max="7421" width="11.81640625" style="9" customWidth="1"/>
    <col min="7422" max="7422" width="4" style="9" customWidth="1"/>
    <col min="7423" max="7423" width="11.81640625" style="9" customWidth="1"/>
    <col min="7424" max="7424" width="5" style="9" customWidth="1"/>
    <col min="7425" max="7425" width="11.7265625" style="9" customWidth="1"/>
    <col min="7426" max="7426" width="12.26953125" style="9" customWidth="1"/>
    <col min="7427" max="7427" width="9" style="9" customWidth="1"/>
    <col min="7428" max="7428" width="16" style="9" customWidth="1"/>
    <col min="7429" max="7430" width="17" style="9" customWidth="1"/>
    <col min="7431" max="7668" width="9.1796875" style="9" customWidth="1"/>
    <col min="7669" max="7669" width="16.81640625" style="9" customWidth="1"/>
    <col min="7670" max="7670" width="8.81640625" style="9" customWidth="1"/>
    <col min="7671" max="7671" width="1.1796875" style="9" customWidth="1"/>
    <col min="7672" max="7672" width="25.1796875" style="9" customWidth="1"/>
    <col min="7673" max="7673" width="10.81640625" style="9" customWidth="1"/>
    <col min="7674" max="7675" width="16.81640625" style="9" customWidth="1"/>
    <col min="7676" max="7676" width="8.81640625" style="9" customWidth="1"/>
    <col min="7677" max="7677" width="11.81640625" style="9" customWidth="1"/>
    <col min="7678" max="7678" width="4" style="9" customWidth="1"/>
    <col min="7679" max="7679" width="11.81640625" style="9" customWidth="1"/>
    <col min="7680" max="7680" width="5" style="9" customWidth="1"/>
    <col min="7681" max="7681" width="11.7265625" style="9" customWidth="1"/>
    <col min="7682" max="7682" width="12.26953125" style="9" customWidth="1"/>
    <col min="7683" max="7683" width="9" style="9" customWidth="1"/>
    <col min="7684" max="7684" width="16" style="9" customWidth="1"/>
    <col min="7685" max="7686" width="17" style="9" customWidth="1"/>
    <col min="7687" max="7924" width="9.1796875" style="9" customWidth="1"/>
    <col min="7925" max="7925" width="16.81640625" style="9" customWidth="1"/>
    <col min="7926" max="7926" width="8.81640625" style="9" customWidth="1"/>
    <col min="7927" max="7927" width="1.1796875" style="9" customWidth="1"/>
    <col min="7928" max="7928" width="25.1796875" style="9" customWidth="1"/>
    <col min="7929" max="7929" width="10.81640625" style="9" customWidth="1"/>
    <col min="7930" max="7931" width="16.81640625" style="9" customWidth="1"/>
    <col min="7932" max="7932" width="8.81640625" style="9" customWidth="1"/>
    <col min="7933" max="7933" width="11.81640625" style="9" customWidth="1"/>
    <col min="7934" max="7934" width="4" style="9" customWidth="1"/>
    <col min="7935" max="7935" width="11.81640625" style="9" customWidth="1"/>
    <col min="7936" max="7936" width="5" style="9" customWidth="1"/>
    <col min="7937" max="7937" width="11.7265625" style="9" customWidth="1"/>
    <col min="7938" max="7938" width="12.26953125" style="9" customWidth="1"/>
    <col min="7939" max="7939" width="9" style="9" customWidth="1"/>
    <col min="7940" max="7940" width="16" style="9" customWidth="1"/>
    <col min="7941" max="7942" width="17" style="9" customWidth="1"/>
    <col min="7943" max="8180" width="9.1796875" style="9" customWidth="1"/>
    <col min="8181" max="8181" width="16.81640625" style="9" customWidth="1"/>
    <col min="8182" max="8182" width="8.81640625" style="9" customWidth="1"/>
    <col min="8183" max="8183" width="1.1796875" style="9" customWidth="1"/>
    <col min="8184" max="8184" width="25.1796875" style="9" customWidth="1"/>
    <col min="8185" max="8185" width="10.81640625" style="9" customWidth="1"/>
    <col min="8186" max="8187" width="16.81640625" style="9" customWidth="1"/>
    <col min="8188" max="8188" width="8.81640625" style="9" customWidth="1"/>
    <col min="8189" max="8189" width="11.81640625" style="9" customWidth="1"/>
    <col min="8190" max="8190" width="4" style="9" customWidth="1"/>
    <col min="8191" max="8191" width="11.81640625" style="9" customWidth="1"/>
    <col min="8192" max="8192" width="5" style="9" customWidth="1"/>
    <col min="8193" max="8193" width="11.7265625" style="9" customWidth="1"/>
    <col min="8194" max="8194" width="12.26953125" style="9" customWidth="1"/>
    <col min="8195" max="8195" width="9" style="9" customWidth="1"/>
    <col min="8196" max="8196" width="16" style="9" customWidth="1"/>
    <col min="8197" max="8198" width="17" style="9" customWidth="1"/>
    <col min="8199" max="8436" width="9.1796875" style="9" customWidth="1"/>
    <col min="8437" max="8437" width="16.81640625" style="9" customWidth="1"/>
    <col min="8438" max="8438" width="8.81640625" style="9" customWidth="1"/>
    <col min="8439" max="8439" width="1.1796875" style="9" customWidth="1"/>
    <col min="8440" max="8440" width="25.1796875" style="9" customWidth="1"/>
    <col min="8441" max="8441" width="10.81640625" style="9" customWidth="1"/>
    <col min="8442" max="8443" width="16.81640625" style="9" customWidth="1"/>
    <col min="8444" max="8444" width="8.81640625" style="9" customWidth="1"/>
    <col min="8445" max="8445" width="11.81640625" style="9" customWidth="1"/>
    <col min="8446" max="8446" width="4" style="9" customWidth="1"/>
    <col min="8447" max="8447" width="11.81640625" style="9" customWidth="1"/>
    <col min="8448" max="8448" width="5" style="9" customWidth="1"/>
    <col min="8449" max="8449" width="11.7265625" style="9" customWidth="1"/>
    <col min="8450" max="8450" width="12.26953125" style="9" customWidth="1"/>
    <col min="8451" max="8451" width="9" style="9" customWidth="1"/>
    <col min="8452" max="8452" width="16" style="9" customWidth="1"/>
    <col min="8453" max="8454" width="17" style="9" customWidth="1"/>
    <col min="8455" max="8692" width="9.1796875" style="9" customWidth="1"/>
    <col min="8693" max="8693" width="16.81640625" style="9" customWidth="1"/>
    <col min="8694" max="8694" width="8.81640625" style="9" customWidth="1"/>
    <col min="8695" max="8695" width="1.1796875" style="9" customWidth="1"/>
    <col min="8696" max="8696" width="25.1796875" style="9" customWidth="1"/>
    <col min="8697" max="8697" width="10.81640625" style="9" customWidth="1"/>
    <col min="8698" max="8699" width="16.81640625" style="9" customWidth="1"/>
    <col min="8700" max="8700" width="8.81640625" style="9" customWidth="1"/>
    <col min="8701" max="8701" width="11.81640625" style="9" customWidth="1"/>
    <col min="8702" max="8702" width="4" style="9" customWidth="1"/>
    <col min="8703" max="8703" width="11.81640625" style="9" customWidth="1"/>
    <col min="8704" max="8704" width="5" style="9" customWidth="1"/>
    <col min="8705" max="8705" width="11.7265625" style="9" customWidth="1"/>
    <col min="8706" max="8706" width="12.26953125" style="9" customWidth="1"/>
    <col min="8707" max="8707" width="9" style="9" customWidth="1"/>
    <col min="8708" max="8708" width="16" style="9" customWidth="1"/>
    <col min="8709" max="8710" width="17" style="9" customWidth="1"/>
    <col min="8711" max="8948" width="9.1796875" style="9" customWidth="1"/>
    <col min="8949" max="8949" width="16.81640625" style="9" customWidth="1"/>
    <col min="8950" max="8950" width="8.81640625" style="9" customWidth="1"/>
    <col min="8951" max="8951" width="1.1796875" style="9" customWidth="1"/>
    <col min="8952" max="8952" width="25.1796875" style="9" customWidth="1"/>
    <col min="8953" max="8953" width="10.81640625" style="9" customWidth="1"/>
    <col min="8954" max="8955" width="16.81640625" style="9" customWidth="1"/>
    <col min="8956" max="8956" width="8.81640625" style="9" customWidth="1"/>
    <col min="8957" max="8957" width="11.81640625" style="9" customWidth="1"/>
    <col min="8958" max="8958" width="4" style="9" customWidth="1"/>
    <col min="8959" max="8959" width="11.81640625" style="9" customWidth="1"/>
    <col min="8960" max="8960" width="5" style="9" customWidth="1"/>
    <col min="8961" max="8961" width="11.7265625" style="9" customWidth="1"/>
    <col min="8962" max="8962" width="12.26953125" style="9" customWidth="1"/>
    <col min="8963" max="8963" width="9" style="9" customWidth="1"/>
    <col min="8964" max="8964" width="16" style="9" customWidth="1"/>
    <col min="8965" max="8966" width="17" style="9" customWidth="1"/>
    <col min="8967" max="9204" width="9.1796875" style="9" customWidth="1"/>
    <col min="9205" max="9205" width="16.81640625" style="9" customWidth="1"/>
    <col min="9206" max="9206" width="8.81640625" style="9" customWidth="1"/>
    <col min="9207" max="9207" width="1.1796875" style="9" customWidth="1"/>
    <col min="9208" max="9208" width="25.1796875" style="9" customWidth="1"/>
    <col min="9209" max="9209" width="10.81640625" style="9" customWidth="1"/>
    <col min="9210" max="9211" width="16.81640625" style="9" customWidth="1"/>
    <col min="9212" max="9212" width="8.81640625" style="9" customWidth="1"/>
    <col min="9213" max="9213" width="11.81640625" style="9" customWidth="1"/>
    <col min="9214" max="9214" width="4" style="9" customWidth="1"/>
    <col min="9215" max="9215" width="11.81640625" style="9" customWidth="1"/>
    <col min="9216" max="9216" width="5" style="9" customWidth="1"/>
    <col min="9217" max="9217" width="11.7265625" style="9" customWidth="1"/>
    <col min="9218" max="9218" width="12.26953125" style="9" customWidth="1"/>
    <col min="9219" max="9219" width="9" style="9" customWidth="1"/>
    <col min="9220" max="9220" width="16" style="9" customWidth="1"/>
    <col min="9221" max="9222" width="17" style="9" customWidth="1"/>
    <col min="9223" max="9460" width="9.1796875" style="9" customWidth="1"/>
    <col min="9461" max="9461" width="16.81640625" style="9" customWidth="1"/>
    <col min="9462" max="9462" width="8.81640625" style="9" customWidth="1"/>
    <col min="9463" max="9463" width="1.1796875" style="9" customWidth="1"/>
    <col min="9464" max="9464" width="25.1796875" style="9" customWidth="1"/>
    <col min="9465" max="9465" width="10.81640625" style="9" customWidth="1"/>
    <col min="9466" max="9467" width="16.81640625" style="9" customWidth="1"/>
    <col min="9468" max="9468" width="8.81640625" style="9" customWidth="1"/>
    <col min="9469" max="9469" width="11.81640625" style="9" customWidth="1"/>
    <col min="9470" max="9470" width="4" style="9" customWidth="1"/>
    <col min="9471" max="9471" width="11.81640625" style="9" customWidth="1"/>
    <col min="9472" max="9472" width="5" style="9" customWidth="1"/>
    <col min="9473" max="9473" width="11.7265625" style="9" customWidth="1"/>
    <col min="9474" max="9474" width="12.26953125" style="9" customWidth="1"/>
    <col min="9475" max="9475" width="9" style="9" customWidth="1"/>
    <col min="9476" max="9476" width="16" style="9" customWidth="1"/>
    <col min="9477" max="9478" width="17" style="9" customWidth="1"/>
    <col min="9479" max="9716" width="9.1796875" style="9" customWidth="1"/>
    <col min="9717" max="9717" width="16.81640625" style="9" customWidth="1"/>
    <col min="9718" max="9718" width="8.81640625" style="9" customWidth="1"/>
    <col min="9719" max="9719" width="1.1796875" style="9" customWidth="1"/>
    <col min="9720" max="9720" width="25.1796875" style="9" customWidth="1"/>
    <col min="9721" max="9721" width="10.81640625" style="9" customWidth="1"/>
    <col min="9722" max="9723" width="16.81640625" style="9" customWidth="1"/>
    <col min="9724" max="9724" width="8.81640625" style="9" customWidth="1"/>
    <col min="9725" max="9725" width="11.81640625" style="9" customWidth="1"/>
    <col min="9726" max="9726" width="4" style="9" customWidth="1"/>
    <col min="9727" max="9727" width="11.81640625" style="9" customWidth="1"/>
    <col min="9728" max="9728" width="5" style="9" customWidth="1"/>
    <col min="9729" max="9729" width="11.7265625" style="9" customWidth="1"/>
    <col min="9730" max="9730" width="12.26953125" style="9" customWidth="1"/>
    <col min="9731" max="9731" width="9" style="9" customWidth="1"/>
    <col min="9732" max="9732" width="16" style="9" customWidth="1"/>
    <col min="9733" max="9734" width="17" style="9" customWidth="1"/>
    <col min="9735" max="9972" width="9.1796875" style="9" customWidth="1"/>
    <col min="9973" max="9973" width="16.81640625" style="9" customWidth="1"/>
    <col min="9974" max="9974" width="8.81640625" style="9" customWidth="1"/>
    <col min="9975" max="9975" width="1.1796875" style="9" customWidth="1"/>
    <col min="9976" max="9976" width="25.1796875" style="9" customWidth="1"/>
    <col min="9977" max="9977" width="10.81640625" style="9" customWidth="1"/>
    <col min="9978" max="9979" width="16.81640625" style="9" customWidth="1"/>
    <col min="9980" max="9980" width="8.81640625" style="9" customWidth="1"/>
    <col min="9981" max="9981" width="11.81640625" style="9" customWidth="1"/>
    <col min="9982" max="9982" width="4" style="9" customWidth="1"/>
    <col min="9983" max="9983" width="11.81640625" style="9" customWidth="1"/>
    <col min="9984" max="9984" width="5" style="9" customWidth="1"/>
    <col min="9985" max="9985" width="11.7265625" style="9" customWidth="1"/>
    <col min="9986" max="9986" width="12.26953125" style="9" customWidth="1"/>
    <col min="9987" max="9987" width="9" style="9" customWidth="1"/>
    <col min="9988" max="9988" width="16" style="9" customWidth="1"/>
    <col min="9989" max="9990" width="17" style="9" customWidth="1"/>
    <col min="9991" max="10228" width="9.1796875" style="9" customWidth="1"/>
    <col min="10229" max="10229" width="16.81640625" style="9" customWidth="1"/>
    <col min="10230" max="10230" width="8.81640625" style="9" customWidth="1"/>
    <col min="10231" max="10231" width="1.1796875" style="9" customWidth="1"/>
    <col min="10232" max="10232" width="25.1796875" style="9" customWidth="1"/>
    <col min="10233" max="10233" width="10.81640625" style="9" customWidth="1"/>
    <col min="10234" max="10235" width="16.81640625" style="9" customWidth="1"/>
    <col min="10236" max="10236" width="8.81640625" style="9" customWidth="1"/>
    <col min="10237" max="10237" width="11.81640625" style="9" customWidth="1"/>
    <col min="10238" max="10238" width="4" style="9" customWidth="1"/>
    <col min="10239" max="10239" width="11.81640625" style="9" customWidth="1"/>
    <col min="10240" max="10240" width="5" style="9" customWidth="1"/>
    <col min="10241" max="10241" width="11.7265625" style="9" customWidth="1"/>
    <col min="10242" max="10242" width="12.26953125" style="9" customWidth="1"/>
    <col min="10243" max="10243" width="9" style="9" customWidth="1"/>
    <col min="10244" max="10244" width="16" style="9" customWidth="1"/>
    <col min="10245" max="10246" width="17" style="9" customWidth="1"/>
    <col min="10247" max="10484" width="9.1796875" style="9" customWidth="1"/>
    <col min="10485" max="10485" width="16.81640625" style="9" customWidth="1"/>
    <col min="10486" max="10486" width="8.81640625" style="9" customWidth="1"/>
    <col min="10487" max="10487" width="1.1796875" style="9" customWidth="1"/>
    <col min="10488" max="10488" width="25.1796875" style="9" customWidth="1"/>
    <col min="10489" max="10489" width="10.81640625" style="9" customWidth="1"/>
    <col min="10490" max="10491" width="16.81640625" style="9" customWidth="1"/>
    <col min="10492" max="10492" width="8.81640625" style="9" customWidth="1"/>
    <col min="10493" max="10493" width="11.81640625" style="9" customWidth="1"/>
    <col min="10494" max="10494" width="4" style="9" customWidth="1"/>
    <col min="10495" max="10495" width="11.81640625" style="9" customWidth="1"/>
    <col min="10496" max="10496" width="5" style="9" customWidth="1"/>
    <col min="10497" max="10497" width="11.7265625" style="9" customWidth="1"/>
    <col min="10498" max="10498" width="12.26953125" style="9" customWidth="1"/>
    <col min="10499" max="10499" width="9" style="9" customWidth="1"/>
    <col min="10500" max="10500" width="16" style="9" customWidth="1"/>
    <col min="10501" max="10502" width="17" style="9" customWidth="1"/>
    <col min="10503" max="10740" width="9.1796875" style="9" customWidth="1"/>
    <col min="10741" max="10741" width="16.81640625" style="9" customWidth="1"/>
    <col min="10742" max="10742" width="8.81640625" style="9" customWidth="1"/>
    <col min="10743" max="10743" width="1.1796875" style="9" customWidth="1"/>
    <col min="10744" max="10744" width="25.1796875" style="9" customWidth="1"/>
    <col min="10745" max="10745" width="10.81640625" style="9" customWidth="1"/>
    <col min="10746" max="10747" width="16.81640625" style="9" customWidth="1"/>
    <col min="10748" max="10748" width="8.81640625" style="9" customWidth="1"/>
    <col min="10749" max="10749" width="11.81640625" style="9" customWidth="1"/>
    <col min="10750" max="10750" width="4" style="9" customWidth="1"/>
    <col min="10751" max="10751" width="11.81640625" style="9" customWidth="1"/>
    <col min="10752" max="10752" width="5" style="9" customWidth="1"/>
    <col min="10753" max="10753" width="11.7265625" style="9" customWidth="1"/>
    <col min="10754" max="10754" width="12.26953125" style="9" customWidth="1"/>
    <col min="10755" max="10755" width="9" style="9" customWidth="1"/>
    <col min="10756" max="10756" width="16" style="9" customWidth="1"/>
    <col min="10757" max="10758" width="17" style="9" customWidth="1"/>
    <col min="10759" max="10996" width="9.1796875" style="9" customWidth="1"/>
    <col min="10997" max="10997" width="16.81640625" style="9" customWidth="1"/>
    <col min="10998" max="10998" width="8.81640625" style="9" customWidth="1"/>
    <col min="10999" max="10999" width="1.1796875" style="9" customWidth="1"/>
    <col min="11000" max="11000" width="25.1796875" style="9" customWidth="1"/>
    <col min="11001" max="11001" width="10.81640625" style="9" customWidth="1"/>
    <col min="11002" max="11003" width="16.81640625" style="9" customWidth="1"/>
    <col min="11004" max="11004" width="8.81640625" style="9" customWidth="1"/>
    <col min="11005" max="11005" width="11.81640625" style="9" customWidth="1"/>
    <col min="11006" max="11006" width="4" style="9" customWidth="1"/>
    <col min="11007" max="11007" width="11.81640625" style="9" customWidth="1"/>
    <col min="11008" max="11008" width="5" style="9" customWidth="1"/>
    <col min="11009" max="11009" width="11.7265625" style="9" customWidth="1"/>
    <col min="11010" max="11010" width="12.26953125" style="9" customWidth="1"/>
    <col min="11011" max="11011" width="9" style="9" customWidth="1"/>
    <col min="11012" max="11012" width="16" style="9" customWidth="1"/>
    <col min="11013" max="11014" width="17" style="9" customWidth="1"/>
    <col min="11015" max="11252" width="9.1796875" style="9" customWidth="1"/>
    <col min="11253" max="11253" width="16.81640625" style="9" customWidth="1"/>
    <col min="11254" max="11254" width="8.81640625" style="9" customWidth="1"/>
    <col min="11255" max="11255" width="1.1796875" style="9" customWidth="1"/>
    <col min="11256" max="11256" width="25.1796875" style="9" customWidth="1"/>
    <col min="11257" max="11257" width="10.81640625" style="9" customWidth="1"/>
    <col min="11258" max="11259" width="16.81640625" style="9" customWidth="1"/>
    <col min="11260" max="11260" width="8.81640625" style="9" customWidth="1"/>
    <col min="11261" max="11261" width="11.81640625" style="9" customWidth="1"/>
    <col min="11262" max="11262" width="4" style="9" customWidth="1"/>
    <col min="11263" max="11263" width="11.81640625" style="9" customWidth="1"/>
    <col min="11264" max="11264" width="5" style="9" customWidth="1"/>
    <col min="11265" max="11265" width="11.7265625" style="9" customWidth="1"/>
    <col min="11266" max="11266" width="12.26953125" style="9" customWidth="1"/>
    <col min="11267" max="11267" width="9" style="9" customWidth="1"/>
    <col min="11268" max="11268" width="16" style="9" customWidth="1"/>
    <col min="11269" max="11270" width="17" style="9" customWidth="1"/>
    <col min="11271" max="11508" width="9.1796875" style="9" customWidth="1"/>
    <col min="11509" max="11509" width="16.81640625" style="9" customWidth="1"/>
    <col min="11510" max="11510" width="8.81640625" style="9" customWidth="1"/>
    <col min="11511" max="11511" width="1.1796875" style="9" customWidth="1"/>
    <col min="11512" max="11512" width="25.1796875" style="9" customWidth="1"/>
    <col min="11513" max="11513" width="10.81640625" style="9" customWidth="1"/>
    <col min="11514" max="11515" width="16.81640625" style="9" customWidth="1"/>
    <col min="11516" max="11516" width="8.81640625" style="9" customWidth="1"/>
    <col min="11517" max="11517" width="11.81640625" style="9" customWidth="1"/>
    <col min="11518" max="11518" width="4" style="9" customWidth="1"/>
    <col min="11519" max="11519" width="11.81640625" style="9" customWidth="1"/>
    <col min="11520" max="11520" width="5" style="9" customWidth="1"/>
    <col min="11521" max="11521" width="11.7265625" style="9" customWidth="1"/>
    <col min="11522" max="11522" width="12.26953125" style="9" customWidth="1"/>
    <col min="11523" max="11523" width="9" style="9" customWidth="1"/>
    <col min="11524" max="11524" width="16" style="9" customWidth="1"/>
    <col min="11525" max="11526" width="17" style="9" customWidth="1"/>
    <col min="11527" max="11764" width="9.1796875" style="9" customWidth="1"/>
    <col min="11765" max="11765" width="16.81640625" style="9" customWidth="1"/>
    <col min="11766" max="11766" width="8.81640625" style="9" customWidth="1"/>
    <col min="11767" max="11767" width="1.1796875" style="9" customWidth="1"/>
    <col min="11768" max="11768" width="25.1796875" style="9" customWidth="1"/>
    <col min="11769" max="11769" width="10.81640625" style="9" customWidth="1"/>
    <col min="11770" max="11771" width="16.81640625" style="9" customWidth="1"/>
    <col min="11772" max="11772" width="8.81640625" style="9" customWidth="1"/>
    <col min="11773" max="11773" width="11.81640625" style="9" customWidth="1"/>
    <col min="11774" max="11774" width="4" style="9" customWidth="1"/>
    <col min="11775" max="11775" width="11.81640625" style="9" customWidth="1"/>
    <col min="11776" max="11776" width="5" style="9" customWidth="1"/>
    <col min="11777" max="11777" width="11.7265625" style="9" customWidth="1"/>
    <col min="11778" max="11778" width="12.26953125" style="9" customWidth="1"/>
    <col min="11779" max="11779" width="9" style="9" customWidth="1"/>
    <col min="11780" max="11780" width="16" style="9" customWidth="1"/>
    <col min="11781" max="11782" width="17" style="9" customWidth="1"/>
    <col min="11783" max="12020" width="9.1796875" style="9" customWidth="1"/>
    <col min="12021" max="12021" width="16.81640625" style="9" customWidth="1"/>
    <col min="12022" max="12022" width="8.81640625" style="9" customWidth="1"/>
    <col min="12023" max="12023" width="1.1796875" style="9" customWidth="1"/>
    <col min="12024" max="12024" width="25.1796875" style="9" customWidth="1"/>
    <col min="12025" max="12025" width="10.81640625" style="9" customWidth="1"/>
    <col min="12026" max="12027" width="16.81640625" style="9" customWidth="1"/>
    <col min="12028" max="12028" width="8.81640625" style="9" customWidth="1"/>
    <col min="12029" max="12029" width="11.81640625" style="9" customWidth="1"/>
    <col min="12030" max="12030" width="4" style="9" customWidth="1"/>
    <col min="12031" max="12031" width="11.81640625" style="9" customWidth="1"/>
    <col min="12032" max="12032" width="5" style="9" customWidth="1"/>
    <col min="12033" max="12033" width="11.7265625" style="9" customWidth="1"/>
    <col min="12034" max="12034" width="12.26953125" style="9" customWidth="1"/>
    <col min="12035" max="12035" width="9" style="9" customWidth="1"/>
    <col min="12036" max="12036" width="16" style="9" customWidth="1"/>
    <col min="12037" max="12038" width="17" style="9" customWidth="1"/>
    <col min="12039" max="12276" width="9.1796875" style="9" customWidth="1"/>
    <col min="12277" max="12277" width="16.81640625" style="9" customWidth="1"/>
    <col min="12278" max="12278" width="8.81640625" style="9" customWidth="1"/>
    <col min="12279" max="12279" width="1.1796875" style="9" customWidth="1"/>
    <col min="12280" max="12280" width="25.1796875" style="9" customWidth="1"/>
    <col min="12281" max="12281" width="10.81640625" style="9" customWidth="1"/>
    <col min="12282" max="12283" width="16.81640625" style="9" customWidth="1"/>
    <col min="12284" max="12284" width="8.81640625" style="9" customWidth="1"/>
    <col min="12285" max="12285" width="11.81640625" style="9" customWidth="1"/>
    <col min="12286" max="12286" width="4" style="9" customWidth="1"/>
    <col min="12287" max="12287" width="11.81640625" style="9" customWidth="1"/>
    <col min="12288" max="12288" width="5" style="9" customWidth="1"/>
    <col min="12289" max="12289" width="11.7265625" style="9" customWidth="1"/>
    <col min="12290" max="12290" width="12.26953125" style="9" customWidth="1"/>
    <col min="12291" max="12291" width="9" style="9" customWidth="1"/>
    <col min="12292" max="12292" width="16" style="9" customWidth="1"/>
    <col min="12293" max="12294" width="17" style="9" customWidth="1"/>
    <col min="12295" max="12532" width="9.1796875" style="9" customWidth="1"/>
    <col min="12533" max="12533" width="16.81640625" style="9" customWidth="1"/>
    <col min="12534" max="12534" width="8.81640625" style="9" customWidth="1"/>
    <col min="12535" max="12535" width="1.1796875" style="9" customWidth="1"/>
    <col min="12536" max="12536" width="25.1796875" style="9" customWidth="1"/>
    <col min="12537" max="12537" width="10.81640625" style="9" customWidth="1"/>
    <col min="12538" max="12539" width="16.81640625" style="9" customWidth="1"/>
    <col min="12540" max="12540" width="8.81640625" style="9" customWidth="1"/>
    <col min="12541" max="12541" width="11.81640625" style="9" customWidth="1"/>
    <col min="12542" max="12542" width="4" style="9" customWidth="1"/>
    <col min="12543" max="12543" width="11.81640625" style="9" customWidth="1"/>
    <col min="12544" max="12544" width="5" style="9" customWidth="1"/>
    <col min="12545" max="12545" width="11.7265625" style="9" customWidth="1"/>
    <col min="12546" max="12546" width="12.26953125" style="9" customWidth="1"/>
    <col min="12547" max="12547" width="9" style="9" customWidth="1"/>
    <col min="12548" max="12548" width="16" style="9" customWidth="1"/>
    <col min="12549" max="12550" width="17" style="9" customWidth="1"/>
    <col min="12551" max="12788" width="9.1796875" style="9" customWidth="1"/>
    <col min="12789" max="12789" width="16.81640625" style="9" customWidth="1"/>
    <col min="12790" max="12790" width="8.81640625" style="9" customWidth="1"/>
    <col min="12791" max="12791" width="1.1796875" style="9" customWidth="1"/>
    <col min="12792" max="12792" width="25.1796875" style="9" customWidth="1"/>
    <col min="12793" max="12793" width="10.81640625" style="9" customWidth="1"/>
    <col min="12794" max="12795" width="16.81640625" style="9" customWidth="1"/>
    <col min="12796" max="12796" width="8.81640625" style="9" customWidth="1"/>
    <col min="12797" max="12797" width="11.81640625" style="9" customWidth="1"/>
    <col min="12798" max="12798" width="4" style="9" customWidth="1"/>
    <col min="12799" max="12799" width="11.81640625" style="9" customWidth="1"/>
    <col min="12800" max="12800" width="5" style="9" customWidth="1"/>
    <col min="12801" max="12801" width="11.7265625" style="9" customWidth="1"/>
    <col min="12802" max="12802" width="12.26953125" style="9" customWidth="1"/>
    <col min="12803" max="12803" width="9" style="9" customWidth="1"/>
    <col min="12804" max="12804" width="16" style="9" customWidth="1"/>
    <col min="12805" max="12806" width="17" style="9" customWidth="1"/>
    <col min="12807" max="13044" width="9.1796875" style="9" customWidth="1"/>
    <col min="13045" max="13045" width="16.81640625" style="9" customWidth="1"/>
    <col min="13046" max="13046" width="8.81640625" style="9" customWidth="1"/>
    <col min="13047" max="13047" width="1.1796875" style="9" customWidth="1"/>
    <col min="13048" max="13048" width="25.1796875" style="9" customWidth="1"/>
    <col min="13049" max="13049" width="10.81640625" style="9" customWidth="1"/>
    <col min="13050" max="13051" width="16.81640625" style="9" customWidth="1"/>
    <col min="13052" max="13052" width="8.81640625" style="9" customWidth="1"/>
    <col min="13053" max="13053" width="11.81640625" style="9" customWidth="1"/>
    <col min="13054" max="13054" width="4" style="9" customWidth="1"/>
    <col min="13055" max="13055" width="11.81640625" style="9" customWidth="1"/>
    <col min="13056" max="13056" width="5" style="9" customWidth="1"/>
    <col min="13057" max="13057" width="11.7265625" style="9" customWidth="1"/>
    <col min="13058" max="13058" width="12.26953125" style="9" customWidth="1"/>
    <col min="13059" max="13059" width="9" style="9" customWidth="1"/>
    <col min="13060" max="13060" width="16" style="9" customWidth="1"/>
    <col min="13061" max="13062" width="17" style="9" customWidth="1"/>
    <col min="13063" max="13300" width="9.1796875" style="9" customWidth="1"/>
    <col min="13301" max="13301" width="16.81640625" style="9" customWidth="1"/>
    <col min="13302" max="13302" width="8.81640625" style="9" customWidth="1"/>
    <col min="13303" max="13303" width="1.1796875" style="9" customWidth="1"/>
    <col min="13304" max="13304" width="25.1796875" style="9" customWidth="1"/>
    <col min="13305" max="13305" width="10.81640625" style="9" customWidth="1"/>
    <col min="13306" max="13307" width="16.81640625" style="9" customWidth="1"/>
    <col min="13308" max="13308" width="8.81640625" style="9" customWidth="1"/>
    <col min="13309" max="13309" width="11.81640625" style="9" customWidth="1"/>
    <col min="13310" max="13310" width="4" style="9" customWidth="1"/>
    <col min="13311" max="13311" width="11.81640625" style="9" customWidth="1"/>
    <col min="13312" max="13312" width="5" style="9" customWidth="1"/>
    <col min="13313" max="13313" width="11.7265625" style="9" customWidth="1"/>
    <col min="13314" max="13314" width="12.26953125" style="9" customWidth="1"/>
    <col min="13315" max="13315" width="9" style="9" customWidth="1"/>
    <col min="13316" max="13316" width="16" style="9" customWidth="1"/>
    <col min="13317" max="13318" width="17" style="9" customWidth="1"/>
    <col min="13319" max="13556" width="9.1796875" style="9" customWidth="1"/>
    <col min="13557" max="13557" width="16.81640625" style="9" customWidth="1"/>
    <col min="13558" max="13558" width="8.81640625" style="9" customWidth="1"/>
    <col min="13559" max="13559" width="1.1796875" style="9" customWidth="1"/>
    <col min="13560" max="13560" width="25.1796875" style="9" customWidth="1"/>
    <col min="13561" max="13561" width="10.81640625" style="9" customWidth="1"/>
    <col min="13562" max="13563" width="16.81640625" style="9" customWidth="1"/>
    <col min="13564" max="13564" width="8.81640625" style="9" customWidth="1"/>
    <col min="13565" max="13565" width="11.81640625" style="9" customWidth="1"/>
    <col min="13566" max="13566" width="4" style="9" customWidth="1"/>
    <col min="13567" max="13567" width="11.81640625" style="9" customWidth="1"/>
    <col min="13568" max="13568" width="5" style="9" customWidth="1"/>
    <col min="13569" max="13569" width="11.7265625" style="9" customWidth="1"/>
    <col min="13570" max="13570" width="12.26953125" style="9" customWidth="1"/>
    <col min="13571" max="13571" width="9" style="9" customWidth="1"/>
    <col min="13572" max="13572" width="16" style="9" customWidth="1"/>
    <col min="13573" max="13574" width="17" style="9" customWidth="1"/>
    <col min="13575" max="13812" width="9.1796875" style="9" customWidth="1"/>
    <col min="13813" max="13813" width="16.81640625" style="9" customWidth="1"/>
    <col min="13814" max="13814" width="8.81640625" style="9" customWidth="1"/>
    <col min="13815" max="13815" width="1.1796875" style="9" customWidth="1"/>
    <col min="13816" max="13816" width="25.1796875" style="9" customWidth="1"/>
    <col min="13817" max="13817" width="10.81640625" style="9" customWidth="1"/>
    <col min="13818" max="13819" width="16.81640625" style="9" customWidth="1"/>
    <col min="13820" max="13820" width="8.81640625" style="9" customWidth="1"/>
    <col min="13821" max="13821" width="11.81640625" style="9" customWidth="1"/>
    <col min="13822" max="13822" width="4" style="9" customWidth="1"/>
    <col min="13823" max="13823" width="11.81640625" style="9" customWidth="1"/>
    <col min="13824" max="13824" width="5" style="9" customWidth="1"/>
    <col min="13825" max="13825" width="11.7265625" style="9" customWidth="1"/>
    <col min="13826" max="13826" width="12.26953125" style="9" customWidth="1"/>
    <col min="13827" max="13827" width="9" style="9" customWidth="1"/>
    <col min="13828" max="13828" width="16" style="9" customWidth="1"/>
    <col min="13829" max="13830" width="17" style="9" customWidth="1"/>
    <col min="13831" max="14068" width="9.1796875" style="9" customWidth="1"/>
    <col min="14069" max="14069" width="16.81640625" style="9" customWidth="1"/>
    <col min="14070" max="14070" width="8.81640625" style="9" customWidth="1"/>
    <col min="14071" max="14071" width="1.1796875" style="9" customWidth="1"/>
    <col min="14072" max="14072" width="25.1796875" style="9" customWidth="1"/>
    <col min="14073" max="14073" width="10.81640625" style="9" customWidth="1"/>
    <col min="14074" max="14075" width="16.81640625" style="9" customWidth="1"/>
    <col min="14076" max="14076" width="8.81640625" style="9" customWidth="1"/>
    <col min="14077" max="14077" width="11.81640625" style="9" customWidth="1"/>
    <col min="14078" max="14078" width="4" style="9" customWidth="1"/>
    <col min="14079" max="14079" width="11.81640625" style="9" customWidth="1"/>
    <col min="14080" max="14080" width="5" style="9" customWidth="1"/>
    <col min="14081" max="14081" width="11.7265625" style="9" customWidth="1"/>
    <col min="14082" max="14082" width="12.26953125" style="9" customWidth="1"/>
    <col min="14083" max="14083" width="9" style="9" customWidth="1"/>
    <col min="14084" max="14084" width="16" style="9" customWidth="1"/>
    <col min="14085" max="14086" width="17" style="9" customWidth="1"/>
    <col min="14087" max="14324" width="9.1796875" style="9" customWidth="1"/>
    <col min="14325" max="14325" width="16.81640625" style="9" customWidth="1"/>
    <col min="14326" max="14326" width="8.81640625" style="9" customWidth="1"/>
    <col min="14327" max="14327" width="1.1796875" style="9" customWidth="1"/>
    <col min="14328" max="14328" width="25.1796875" style="9" customWidth="1"/>
    <col min="14329" max="14329" width="10.81640625" style="9" customWidth="1"/>
    <col min="14330" max="14331" width="16.81640625" style="9" customWidth="1"/>
    <col min="14332" max="14332" width="8.81640625" style="9" customWidth="1"/>
    <col min="14333" max="14333" width="11.81640625" style="9" customWidth="1"/>
    <col min="14334" max="14334" width="4" style="9" customWidth="1"/>
    <col min="14335" max="14335" width="11.81640625" style="9" customWidth="1"/>
    <col min="14336" max="14336" width="5" style="9" customWidth="1"/>
    <col min="14337" max="14337" width="11.7265625" style="9" customWidth="1"/>
    <col min="14338" max="14338" width="12.26953125" style="9" customWidth="1"/>
    <col min="14339" max="14339" width="9" style="9" customWidth="1"/>
    <col min="14340" max="14340" width="16" style="9" customWidth="1"/>
    <col min="14341" max="14342" width="17" style="9" customWidth="1"/>
    <col min="14343" max="14580" width="9.1796875" style="9" customWidth="1"/>
    <col min="14581" max="14581" width="16.81640625" style="9" customWidth="1"/>
    <col min="14582" max="14582" width="8.81640625" style="9" customWidth="1"/>
    <col min="14583" max="14583" width="1.1796875" style="9" customWidth="1"/>
    <col min="14584" max="14584" width="25.1796875" style="9" customWidth="1"/>
    <col min="14585" max="14585" width="10.81640625" style="9" customWidth="1"/>
    <col min="14586" max="14587" width="16.81640625" style="9" customWidth="1"/>
    <col min="14588" max="14588" width="8.81640625" style="9" customWidth="1"/>
    <col min="14589" max="14589" width="11.81640625" style="9" customWidth="1"/>
    <col min="14590" max="14590" width="4" style="9" customWidth="1"/>
    <col min="14591" max="14591" width="11.81640625" style="9" customWidth="1"/>
    <col min="14592" max="14592" width="5" style="9" customWidth="1"/>
    <col min="14593" max="14593" width="11.7265625" style="9" customWidth="1"/>
    <col min="14594" max="14594" width="12.26953125" style="9" customWidth="1"/>
    <col min="14595" max="14595" width="9" style="9" customWidth="1"/>
    <col min="14596" max="14596" width="16" style="9" customWidth="1"/>
    <col min="14597" max="14598" width="17" style="9" customWidth="1"/>
    <col min="14599" max="14836" width="9.1796875" style="9" customWidth="1"/>
    <col min="14837" max="14837" width="16.81640625" style="9" customWidth="1"/>
    <col min="14838" max="14838" width="8.81640625" style="9" customWidth="1"/>
    <col min="14839" max="14839" width="1.1796875" style="9" customWidth="1"/>
    <col min="14840" max="14840" width="25.1796875" style="9" customWidth="1"/>
    <col min="14841" max="14841" width="10.81640625" style="9" customWidth="1"/>
    <col min="14842" max="14843" width="16.81640625" style="9" customWidth="1"/>
    <col min="14844" max="14844" width="8.81640625" style="9" customWidth="1"/>
    <col min="14845" max="14845" width="11.81640625" style="9" customWidth="1"/>
    <col min="14846" max="14846" width="4" style="9" customWidth="1"/>
    <col min="14847" max="14847" width="11.81640625" style="9" customWidth="1"/>
    <col min="14848" max="14848" width="5" style="9" customWidth="1"/>
    <col min="14849" max="14849" width="11.7265625" style="9" customWidth="1"/>
    <col min="14850" max="14850" width="12.26953125" style="9" customWidth="1"/>
    <col min="14851" max="14851" width="9" style="9" customWidth="1"/>
    <col min="14852" max="14852" width="16" style="9" customWidth="1"/>
    <col min="14853" max="14854" width="17" style="9" customWidth="1"/>
    <col min="14855" max="15092" width="9.1796875" style="9" customWidth="1"/>
    <col min="15093" max="15093" width="16.81640625" style="9" customWidth="1"/>
    <col min="15094" max="15094" width="8.81640625" style="9" customWidth="1"/>
    <col min="15095" max="15095" width="1.1796875" style="9" customWidth="1"/>
    <col min="15096" max="15096" width="25.1796875" style="9" customWidth="1"/>
    <col min="15097" max="15097" width="10.81640625" style="9" customWidth="1"/>
    <col min="15098" max="15099" width="16.81640625" style="9" customWidth="1"/>
    <col min="15100" max="15100" width="8.81640625" style="9" customWidth="1"/>
    <col min="15101" max="15101" width="11.81640625" style="9" customWidth="1"/>
    <col min="15102" max="15102" width="4" style="9" customWidth="1"/>
    <col min="15103" max="15103" width="11.81640625" style="9" customWidth="1"/>
    <col min="15104" max="15104" width="5" style="9" customWidth="1"/>
    <col min="15105" max="15105" width="11.7265625" style="9" customWidth="1"/>
    <col min="15106" max="15106" width="12.26953125" style="9" customWidth="1"/>
    <col min="15107" max="15107" width="9" style="9" customWidth="1"/>
    <col min="15108" max="15108" width="16" style="9" customWidth="1"/>
    <col min="15109" max="15110" width="17" style="9" customWidth="1"/>
    <col min="15111" max="15348" width="9.1796875" style="9" customWidth="1"/>
    <col min="15349" max="15349" width="16.81640625" style="9" customWidth="1"/>
    <col min="15350" max="15350" width="8.81640625" style="9" customWidth="1"/>
    <col min="15351" max="15351" width="1.1796875" style="9" customWidth="1"/>
    <col min="15352" max="15352" width="25.1796875" style="9" customWidth="1"/>
    <col min="15353" max="15353" width="10.81640625" style="9" customWidth="1"/>
    <col min="15354" max="15355" width="16.81640625" style="9" customWidth="1"/>
    <col min="15356" max="15356" width="8.81640625" style="9" customWidth="1"/>
    <col min="15357" max="15357" width="11.81640625" style="9" customWidth="1"/>
    <col min="15358" max="15358" width="4" style="9" customWidth="1"/>
    <col min="15359" max="15359" width="11.81640625" style="9" customWidth="1"/>
    <col min="15360" max="15360" width="5" style="9" customWidth="1"/>
    <col min="15361" max="15361" width="11.7265625" style="9" customWidth="1"/>
    <col min="15362" max="15362" width="12.26953125" style="9" customWidth="1"/>
    <col min="15363" max="15363" width="9" style="9" customWidth="1"/>
    <col min="15364" max="15364" width="16" style="9" customWidth="1"/>
    <col min="15365" max="15366" width="17" style="9" customWidth="1"/>
    <col min="15367" max="15604" width="9.1796875" style="9" customWidth="1"/>
    <col min="15605" max="15605" width="16.81640625" style="9" customWidth="1"/>
    <col min="15606" max="15606" width="8.81640625" style="9" customWidth="1"/>
    <col min="15607" max="15607" width="1.1796875" style="9" customWidth="1"/>
    <col min="15608" max="15608" width="25.1796875" style="9" customWidth="1"/>
    <col min="15609" max="15609" width="10.81640625" style="9" customWidth="1"/>
    <col min="15610" max="15611" width="16.81640625" style="9" customWidth="1"/>
    <col min="15612" max="15612" width="8.81640625" style="9" customWidth="1"/>
    <col min="15613" max="15613" width="11.81640625" style="9" customWidth="1"/>
    <col min="15614" max="15614" width="4" style="9" customWidth="1"/>
    <col min="15615" max="15615" width="11.81640625" style="9" customWidth="1"/>
    <col min="15616" max="15616" width="5" style="9" customWidth="1"/>
    <col min="15617" max="15617" width="11.7265625" style="9" customWidth="1"/>
    <col min="15618" max="15618" width="12.26953125" style="9" customWidth="1"/>
    <col min="15619" max="15619" width="9" style="9" customWidth="1"/>
    <col min="15620" max="15620" width="16" style="9" customWidth="1"/>
    <col min="15621" max="15622" width="17" style="9" customWidth="1"/>
    <col min="15623" max="15860" width="9.1796875" style="9" customWidth="1"/>
    <col min="15861" max="15861" width="16.81640625" style="9" customWidth="1"/>
    <col min="15862" max="15862" width="8.81640625" style="9" customWidth="1"/>
    <col min="15863" max="15863" width="1.1796875" style="9" customWidth="1"/>
    <col min="15864" max="15864" width="25.1796875" style="9" customWidth="1"/>
    <col min="15865" max="15865" width="10.81640625" style="9" customWidth="1"/>
    <col min="15866" max="15867" width="16.81640625" style="9" customWidth="1"/>
    <col min="15868" max="15868" width="8.81640625" style="9" customWidth="1"/>
    <col min="15869" max="15869" width="11.81640625" style="9" customWidth="1"/>
    <col min="15870" max="15870" width="4" style="9" customWidth="1"/>
    <col min="15871" max="15871" width="11.81640625" style="9" customWidth="1"/>
    <col min="15872" max="15872" width="5" style="9" customWidth="1"/>
    <col min="15873" max="15873" width="11.7265625" style="9" customWidth="1"/>
    <col min="15874" max="15874" width="12.26953125" style="9" customWidth="1"/>
    <col min="15875" max="15875" width="9" style="9" customWidth="1"/>
    <col min="15876" max="15876" width="16" style="9" customWidth="1"/>
    <col min="15877" max="15878" width="17" style="9" customWidth="1"/>
    <col min="15879" max="16116" width="9.1796875" style="9" customWidth="1"/>
    <col min="16117" max="16117" width="16.81640625" style="9" customWidth="1"/>
    <col min="16118" max="16118" width="8.81640625" style="9" customWidth="1"/>
    <col min="16119" max="16119" width="1.1796875" style="9" customWidth="1"/>
    <col min="16120" max="16120" width="25.1796875" style="9" customWidth="1"/>
    <col min="16121" max="16121" width="10.81640625" style="9" customWidth="1"/>
    <col min="16122" max="16123" width="16.81640625" style="9" customWidth="1"/>
    <col min="16124" max="16124" width="8.81640625" style="9" customWidth="1"/>
    <col min="16125" max="16125" width="11.81640625" style="9" customWidth="1"/>
    <col min="16126" max="16126" width="4" style="9" customWidth="1"/>
    <col min="16127" max="16127" width="11.81640625" style="9" customWidth="1"/>
    <col min="16128" max="16128" width="5" style="9" customWidth="1"/>
    <col min="16129" max="16129" width="11.7265625" style="9" customWidth="1"/>
    <col min="16130" max="16130" width="12.26953125" style="9" customWidth="1"/>
    <col min="16131" max="16131" width="9" style="9" customWidth="1"/>
    <col min="16132" max="16132" width="16" style="9" customWidth="1"/>
    <col min="16133" max="16134" width="17" style="9" customWidth="1"/>
    <col min="16135" max="16384" width="9.1796875" style="9" customWidth="1"/>
  </cols>
  <sheetData>
    <row r="1" spans="2:13" ht="31.5" customHeight="1" x14ac:dyDescent="0.25">
      <c r="B1" s="137" t="s">
        <v>409</v>
      </c>
      <c r="C1" s="137"/>
      <c r="D1" s="137"/>
      <c r="E1" s="137"/>
      <c r="F1" s="137"/>
      <c r="G1" s="137"/>
      <c r="H1" s="137"/>
      <c r="I1" s="137"/>
      <c r="J1" s="137"/>
      <c r="K1" s="137"/>
      <c r="L1" s="137"/>
      <c r="M1" s="137"/>
    </row>
    <row r="2" spans="2:13" ht="19.5" customHeight="1" x14ac:dyDescent="0.25">
      <c r="B2" s="138"/>
      <c r="C2" s="138"/>
      <c r="D2" s="138"/>
      <c r="E2" s="138"/>
      <c r="F2" s="138"/>
      <c r="G2" s="138"/>
      <c r="H2" s="138"/>
      <c r="I2" s="138"/>
      <c r="J2" s="138"/>
      <c r="K2" s="138"/>
      <c r="L2" s="138"/>
      <c r="M2" s="138"/>
    </row>
    <row r="3" spans="2:13" s="71" customFormat="1" ht="31.5" customHeight="1" x14ac:dyDescent="0.25">
      <c r="B3" s="139" t="s">
        <v>214</v>
      </c>
      <c r="C3" s="139"/>
      <c r="D3" s="139"/>
      <c r="E3" s="139"/>
      <c r="F3" s="139"/>
      <c r="G3" s="139"/>
      <c r="H3" s="139"/>
      <c r="I3" s="139"/>
      <c r="J3" s="139"/>
      <c r="K3" s="139"/>
      <c r="L3" s="139"/>
      <c r="M3" s="139"/>
    </row>
    <row r="4" spans="2:13" ht="44.25" customHeight="1" x14ac:dyDescent="0.25">
      <c r="B4" s="140" t="s">
        <v>215</v>
      </c>
      <c r="C4" s="140"/>
      <c r="D4" s="140"/>
      <c r="E4" s="140"/>
      <c r="F4" s="140" t="s">
        <v>234</v>
      </c>
      <c r="G4" s="140"/>
      <c r="H4" s="140"/>
      <c r="I4" s="140"/>
      <c r="J4" s="140"/>
      <c r="K4" s="140" t="s">
        <v>216</v>
      </c>
      <c r="L4" s="140"/>
      <c r="M4" s="140"/>
    </row>
    <row r="5" spans="2:13" ht="36.75" customHeight="1" x14ac:dyDescent="0.25">
      <c r="B5" s="72" t="s">
        <v>235</v>
      </c>
      <c r="C5" s="72" t="s">
        <v>217</v>
      </c>
      <c r="D5" s="72" t="s">
        <v>218</v>
      </c>
      <c r="E5" s="72" t="s">
        <v>236</v>
      </c>
      <c r="F5" s="72" t="s">
        <v>237</v>
      </c>
      <c r="G5" s="72" t="s">
        <v>238</v>
      </c>
      <c r="H5" s="72" t="s">
        <v>239</v>
      </c>
      <c r="I5" s="72" t="s">
        <v>219</v>
      </c>
      <c r="J5" s="72" t="s">
        <v>220</v>
      </c>
      <c r="K5" s="72" t="s">
        <v>221</v>
      </c>
      <c r="L5" s="72" t="s">
        <v>222</v>
      </c>
      <c r="M5" s="72" t="s">
        <v>116</v>
      </c>
    </row>
    <row r="6" spans="2:13" ht="83.25" customHeight="1" thickBot="1" x14ac:dyDescent="0.3">
      <c r="B6" s="118" t="s">
        <v>240</v>
      </c>
      <c r="C6" s="119">
        <v>1384</v>
      </c>
      <c r="D6" s="120" t="s">
        <v>224</v>
      </c>
      <c r="E6" s="121" t="s">
        <v>241</v>
      </c>
      <c r="F6" s="122" t="s">
        <v>398</v>
      </c>
      <c r="G6" s="122" t="s">
        <v>399</v>
      </c>
      <c r="H6" s="122" t="s">
        <v>377</v>
      </c>
      <c r="I6" s="121" t="s">
        <v>228</v>
      </c>
      <c r="J6" s="121" t="s">
        <v>400</v>
      </c>
      <c r="K6" s="123">
        <v>44197</v>
      </c>
      <c r="L6" s="123">
        <v>44561</v>
      </c>
      <c r="M6" s="122" t="s">
        <v>383</v>
      </c>
    </row>
    <row r="7" spans="2:13" ht="83.25" customHeight="1" thickBot="1" x14ac:dyDescent="0.3">
      <c r="B7" s="118" t="s">
        <v>240</v>
      </c>
      <c r="C7" s="124">
        <v>345</v>
      </c>
      <c r="D7" s="120" t="s">
        <v>381</v>
      </c>
      <c r="E7" s="121" t="s">
        <v>241</v>
      </c>
      <c r="F7" s="121" t="s">
        <v>401</v>
      </c>
      <c r="G7" s="121" t="s">
        <v>402</v>
      </c>
      <c r="H7" s="121" t="s">
        <v>403</v>
      </c>
      <c r="I7" s="121" t="s">
        <v>228</v>
      </c>
      <c r="J7" s="121" t="s">
        <v>400</v>
      </c>
      <c r="K7" s="123">
        <v>44197</v>
      </c>
      <c r="L7" s="123">
        <v>44561</v>
      </c>
      <c r="M7" s="122" t="s">
        <v>382</v>
      </c>
    </row>
    <row r="8" spans="2:13" ht="144" customHeight="1" thickBot="1" x14ac:dyDescent="0.3">
      <c r="B8" s="118" t="s">
        <v>240</v>
      </c>
      <c r="C8" s="119">
        <v>350</v>
      </c>
      <c r="D8" s="120" t="s">
        <v>378</v>
      </c>
      <c r="E8" s="121" t="s">
        <v>241</v>
      </c>
      <c r="F8" s="121" t="s">
        <v>404</v>
      </c>
      <c r="G8" s="121" t="s">
        <v>379</v>
      </c>
      <c r="H8" s="121" t="s">
        <v>380</v>
      </c>
      <c r="I8" s="121" t="s">
        <v>405</v>
      </c>
      <c r="J8" s="121" t="s">
        <v>245</v>
      </c>
      <c r="K8" s="123">
        <v>44228</v>
      </c>
      <c r="L8" s="123">
        <v>44561</v>
      </c>
      <c r="M8" s="122" t="s">
        <v>3</v>
      </c>
    </row>
    <row r="9" spans="2:13" s="115" customFormat="1" ht="89.25" customHeight="1" thickBot="1" x14ac:dyDescent="0.3">
      <c r="B9" s="118" t="s">
        <v>240</v>
      </c>
      <c r="C9" s="119">
        <v>1853</v>
      </c>
      <c r="D9" s="120" t="s">
        <v>250</v>
      </c>
      <c r="E9" s="120" t="s">
        <v>241</v>
      </c>
      <c r="F9" s="120" t="s">
        <v>406</v>
      </c>
      <c r="G9" s="121" t="s">
        <v>407</v>
      </c>
      <c r="H9" s="121" t="s">
        <v>353</v>
      </c>
      <c r="I9" s="121" t="s">
        <v>254</v>
      </c>
      <c r="J9" s="121" t="s">
        <v>408</v>
      </c>
      <c r="K9" s="123">
        <v>44197</v>
      </c>
      <c r="L9" s="123">
        <v>44561</v>
      </c>
      <c r="M9" s="122" t="s">
        <v>256</v>
      </c>
    </row>
  </sheetData>
  <mergeCells count="5">
    <mergeCell ref="B1:M2"/>
    <mergeCell ref="B3:M3"/>
    <mergeCell ref="B4:E4"/>
    <mergeCell ref="F4:J4"/>
    <mergeCell ref="K4:M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52BF-6164-45F6-AF5A-0F6A6C7FE3DC}">
  <sheetPr>
    <tabColor rgb="FFFF0000"/>
  </sheetPr>
  <dimension ref="A1:M8"/>
  <sheetViews>
    <sheetView zoomScaleNormal="100" zoomScaleSheetLayoutView="100" workbookViewId="0">
      <selection activeCell="G9" sqref="G9"/>
    </sheetView>
  </sheetViews>
  <sheetFormatPr baseColWidth="10" defaultRowHeight="12.5" x14ac:dyDescent="0.25"/>
  <cols>
    <col min="1" max="1" width="4.453125" style="8" customWidth="1"/>
    <col min="2" max="2" width="16.81640625" style="9" customWidth="1"/>
    <col min="3" max="3" width="13.453125" style="9" customWidth="1"/>
    <col min="4" max="4" width="25.1796875" style="9" customWidth="1"/>
    <col min="5" max="5" width="18.1796875" style="9" customWidth="1"/>
    <col min="6" max="6" width="40.54296875" style="9" customWidth="1"/>
    <col min="7" max="7" width="33.453125" style="9" customWidth="1"/>
    <col min="8" max="8" width="39.453125" style="9" customWidth="1"/>
    <col min="9" max="9" width="25" style="9" customWidth="1"/>
    <col min="10" max="10" width="25.81640625" style="9" customWidth="1"/>
    <col min="11" max="11" width="25" style="9" customWidth="1"/>
    <col min="12" max="12" width="27.26953125" style="9" customWidth="1"/>
    <col min="13" max="13" width="27" style="9" customWidth="1"/>
    <col min="14" max="224" width="9.1796875" style="9" customWidth="1"/>
    <col min="225" max="225" width="16.81640625" style="9" customWidth="1"/>
    <col min="226" max="226" width="8.81640625" style="9" customWidth="1"/>
    <col min="227" max="227" width="1.1796875" style="9" customWidth="1"/>
    <col min="228" max="228" width="25.1796875" style="9" customWidth="1"/>
    <col min="229" max="229" width="10.81640625" style="9" customWidth="1"/>
    <col min="230" max="231" width="16.81640625" style="9" customWidth="1"/>
    <col min="232" max="232" width="8.81640625" style="9" customWidth="1"/>
    <col min="233" max="233" width="11.81640625" style="9" customWidth="1"/>
    <col min="234" max="234" width="4" style="9" customWidth="1"/>
    <col min="235" max="235" width="11.81640625" style="9" customWidth="1"/>
    <col min="236" max="236" width="5" style="9" customWidth="1"/>
    <col min="237" max="237" width="11.7265625" style="9" customWidth="1"/>
    <col min="238" max="238" width="12.26953125" style="9" customWidth="1"/>
    <col min="239" max="239" width="9" style="9" customWidth="1"/>
    <col min="240" max="240" width="16" style="9" customWidth="1"/>
    <col min="241" max="242" width="17" style="9" customWidth="1"/>
    <col min="243" max="480" width="9.1796875" style="9" customWidth="1"/>
    <col min="481" max="481" width="16.81640625" style="9" customWidth="1"/>
    <col min="482" max="482" width="8.81640625" style="9" customWidth="1"/>
    <col min="483" max="483" width="1.1796875" style="9" customWidth="1"/>
    <col min="484" max="484" width="25.1796875" style="9" customWidth="1"/>
    <col min="485" max="485" width="10.81640625" style="9" customWidth="1"/>
    <col min="486" max="487" width="16.81640625" style="9" customWidth="1"/>
    <col min="488" max="488" width="8.81640625" style="9" customWidth="1"/>
    <col min="489" max="489" width="11.81640625" style="9" customWidth="1"/>
    <col min="490" max="490" width="4" style="9" customWidth="1"/>
    <col min="491" max="491" width="11.81640625" style="9" customWidth="1"/>
    <col min="492" max="492" width="5" style="9" customWidth="1"/>
    <col min="493" max="493" width="11.7265625" style="9" customWidth="1"/>
    <col min="494" max="494" width="12.26953125" style="9" customWidth="1"/>
    <col min="495" max="495" width="9" style="9" customWidth="1"/>
    <col min="496" max="496" width="16" style="9" customWidth="1"/>
    <col min="497" max="498" width="17" style="9" customWidth="1"/>
    <col min="499" max="736" width="9.1796875" style="9" customWidth="1"/>
    <col min="737" max="737" width="16.81640625" style="9" customWidth="1"/>
    <col min="738" max="738" width="8.81640625" style="9" customWidth="1"/>
    <col min="739" max="739" width="1.1796875" style="9" customWidth="1"/>
    <col min="740" max="740" width="25.1796875" style="9" customWidth="1"/>
    <col min="741" max="741" width="10.81640625" style="9" customWidth="1"/>
    <col min="742" max="743" width="16.81640625" style="9" customWidth="1"/>
    <col min="744" max="744" width="8.81640625" style="9" customWidth="1"/>
    <col min="745" max="745" width="11.81640625" style="9" customWidth="1"/>
    <col min="746" max="746" width="4" style="9" customWidth="1"/>
    <col min="747" max="747" width="11.81640625" style="9" customWidth="1"/>
    <col min="748" max="748" width="5" style="9" customWidth="1"/>
    <col min="749" max="749" width="11.7265625" style="9" customWidth="1"/>
    <col min="750" max="750" width="12.26953125" style="9" customWidth="1"/>
    <col min="751" max="751" width="9" style="9" customWidth="1"/>
    <col min="752" max="752" width="16" style="9" customWidth="1"/>
    <col min="753" max="754" width="17" style="9" customWidth="1"/>
    <col min="755" max="992" width="9.1796875" style="9" customWidth="1"/>
    <col min="993" max="993" width="16.81640625" style="9" customWidth="1"/>
    <col min="994" max="994" width="8.81640625" style="9" customWidth="1"/>
    <col min="995" max="995" width="1.1796875" style="9" customWidth="1"/>
    <col min="996" max="996" width="25.1796875" style="9" customWidth="1"/>
    <col min="997" max="997" width="10.81640625" style="9" customWidth="1"/>
    <col min="998" max="999" width="16.81640625" style="9" customWidth="1"/>
    <col min="1000" max="1000" width="8.81640625" style="9" customWidth="1"/>
    <col min="1001" max="1001" width="11.81640625" style="9" customWidth="1"/>
    <col min="1002" max="1002" width="4" style="9" customWidth="1"/>
    <col min="1003" max="1003" width="11.81640625" style="9" customWidth="1"/>
    <col min="1004" max="1004" width="5" style="9" customWidth="1"/>
    <col min="1005" max="1005" width="11.7265625" style="9" customWidth="1"/>
    <col min="1006" max="1006" width="12.26953125" style="9" customWidth="1"/>
    <col min="1007" max="1007" width="9" style="9" customWidth="1"/>
    <col min="1008" max="1008" width="16" style="9" customWidth="1"/>
    <col min="1009" max="1010" width="17" style="9" customWidth="1"/>
    <col min="1011" max="1248" width="9.1796875" style="9" customWidth="1"/>
    <col min="1249" max="1249" width="16.81640625" style="9" customWidth="1"/>
    <col min="1250" max="1250" width="8.81640625" style="9" customWidth="1"/>
    <col min="1251" max="1251" width="1.1796875" style="9" customWidth="1"/>
    <col min="1252" max="1252" width="25.1796875" style="9" customWidth="1"/>
    <col min="1253" max="1253" width="10.81640625" style="9" customWidth="1"/>
    <col min="1254" max="1255" width="16.81640625" style="9" customWidth="1"/>
    <col min="1256" max="1256" width="8.81640625" style="9" customWidth="1"/>
    <col min="1257" max="1257" width="11.81640625" style="9" customWidth="1"/>
    <col min="1258" max="1258" width="4" style="9" customWidth="1"/>
    <col min="1259" max="1259" width="11.81640625" style="9" customWidth="1"/>
    <col min="1260" max="1260" width="5" style="9" customWidth="1"/>
    <col min="1261" max="1261" width="11.7265625" style="9" customWidth="1"/>
    <col min="1262" max="1262" width="12.26953125" style="9" customWidth="1"/>
    <col min="1263" max="1263" width="9" style="9" customWidth="1"/>
    <col min="1264" max="1264" width="16" style="9" customWidth="1"/>
    <col min="1265" max="1266" width="17" style="9" customWidth="1"/>
    <col min="1267" max="1504" width="9.1796875" style="9" customWidth="1"/>
    <col min="1505" max="1505" width="16.81640625" style="9" customWidth="1"/>
    <col min="1506" max="1506" width="8.81640625" style="9" customWidth="1"/>
    <col min="1507" max="1507" width="1.1796875" style="9" customWidth="1"/>
    <col min="1508" max="1508" width="25.1796875" style="9" customWidth="1"/>
    <col min="1509" max="1509" width="10.81640625" style="9" customWidth="1"/>
    <col min="1510" max="1511" width="16.81640625" style="9" customWidth="1"/>
    <col min="1512" max="1512" width="8.81640625" style="9" customWidth="1"/>
    <col min="1513" max="1513" width="11.81640625" style="9" customWidth="1"/>
    <col min="1514" max="1514" width="4" style="9" customWidth="1"/>
    <col min="1515" max="1515" width="11.81640625" style="9" customWidth="1"/>
    <col min="1516" max="1516" width="5" style="9" customWidth="1"/>
    <col min="1517" max="1517" width="11.7265625" style="9" customWidth="1"/>
    <col min="1518" max="1518" width="12.26953125" style="9" customWidth="1"/>
    <col min="1519" max="1519" width="9" style="9" customWidth="1"/>
    <col min="1520" max="1520" width="16" style="9" customWidth="1"/>
    <col min="1521" max="1522" width="17" style="9" customWidth="1"/>
    <col min="1523" max="1760" width="9.1796875" style="9" customWidth="1"/>
    <col min="1761" max="1761" width="16.81640625" style="9" customWidth="1"/>
    <col min="1762" max="1762" width="8.81640625" style="9" customWidth="1"/>
    <col min="1763" max="1763" width="1.1796875" style="9" customWidth="1"/>
    <col min="1764" max="1764" width="25.1796875" style="9" customWidth="1"/>
    <col min="1765" max="1765" width="10.81640625" style="9" customWidth="1"/>
    <col min="1766" max="1767" width="16.81640625" style="9" customWidth="1"/>
    <col min="1768" max="1768" width="8.81640625" style="9" customWidth="1"/>
    <col min="1769" max="1769" width="11.81640625" style="9" customWidth="1"/>
    <col min="1770" max="1770" width="4" style="9" customWidth="1"/>
    <col min="1771" max="1771" width="11.81640625" style="9" customWidth="1"/>
    <col min="1772" max="1772" width="5" style="9" customWidth="1"/>
    <col min="1773" max="1773" width="11.7265625" style="9" customWidth="1"/>
    <col min="1774" max="1774" width="12.26953125" style="9" customWidth="1"/>
    <col min="1775" max="1775" width="9" style="9" customWidth="1"/>
    <col min="1776" max="1776" width="16" style="9" customWidth="1"/>
    <col min="1777" max="1778" width="17" style="9" customWidth="1"/>
    <col min="1779" max="2016" width="9.1796875" style="9" customWidth="1"/>
    <col min="2017" max="2017" width="16.81640625" style="9" customWidth="1"/>
    <col min="2018" max="2018" width="8.81640625" style="9" customWidth="1"/>
    <col min="2019" max="2019" width="1.1796875" style="9" customWidth="1"/>
    <col min="2020" max="2020" width="25.1796875" style="9" customWidth="1"/>
    <col min="2021" max="2021" width="10.81640625" style="9" customWidth="1"/>
    <col min="2022" max="2023" width="16.81640625" style="9" customWidth="1"/>
    <col min="2024" max="2024" width="8.81640625" style="9" customWidth="1"/>
    <col min="2025" max="2025" width="11.81640625" style="9" customWidth="1"/>
    <col min="2026" max="2026" width="4" style="9" customWidth="1"/>
    <col min="2027" max="2027" width="11.81640625" style="9" customWidth="1"/>
    <col min="2028" max="2028" width="5" style="9" customWidth="1"/>
    <col min="2029" max="2029" width="11.7265625" style="9" customWidth="1"/>
    <col min="2030" max="2030" width="12.26953125" style="9" customWidth="1"/>
    <col min="2031" max="2031" width="9" style="9" customWidth="1"/>
    <col min="2032" max="2032" width="16" style="9" customWidth="1"/>
    <col min="2033" max="2034" width="17" style="9" customWidth="1"/>
    <col min="2035" max="2272" width="9.1796875" style="9" customWidth="1"/>
    <col min="2273" max="2273" width="16.81640625" style="9" customWidth="1"/>
    <col min="2274" max="2274" width="8.81640625" style="9" customWidth="1"/>
    <col min="2275" max="2275" width="1.1796875" style="9" customWidth="1"/>
    <col min="2276" max="2276" width="25.1796875" style="9" customWidth="1"/>
    <col min="2277" max="2277" width="10.81640625" style="9" customWidth="1"/>
    <col min="2278" max="2279" width="16.81640625" style="9" customWidth="1"/>
    <col min="2280" max="2280" width="8.81640625" style="9" customWidth="1"/>
    <col min="2281" max="2281" width="11.81640625" style="9" customWidth="1"/>
    <col min="2282" max="2282" width="4" style="9" customWidth="1"/>
    <col min="2283" max="2283" width="11.81640625" style="9" customWidth="1"/>
    <col min="2284" max="2284" width="5" style="9" customWidth="1"/>
    <col min="2285" max="2285" width="11.7265625" style="9" customWidth="1"/>
    <col min="2286" max="2286" width="12.26953125" style="9" customWidth="1"/>
    <col min="2287" max="2287" width="9" style="9" customWidth="1"/>
    <col min="2288" max="2288" width="16" style="9" customWidth="1"/>
    <col min="2289" max="2290" width="17" style="9" customWidth="1"/>
    <col min="2291" max="2528" width="9.1796875" style="9" customWidth="1"/>
    <col min="2529" max="2529" width="16.81640625" style="9" customWidth="1"/>
    <col min="2530" max="2530" width="8.81640625" style="9" customWidth="1"/>
    <col min="2531" max="2531" width="1.1796875" style="9" customWidth="1"/>
    <col min="2532" max="2532" width="25.1796875" style="9" customWidth="1"/>
    <col min="2533" max="2533" width="10.81640625" style="9" customWidth="1"/>
    <col min="2534" max="2535" width="16.81640625" style="9" customWidth="1"/>
    <col min="2536" max="2536" width="8.81640625" style="9" customWidth="1"/>
    <col min="2537" max="2537" width="11.81640625" style="9" customWidth="1"/>
    <col min="2538" max="2538" width="4" style="9" customWidth="1"/>
    <col min="2539" max="2539" width="11.81640625" style="9" customWidth="1"/>
    <col min="2540" max="2540" width="5" style="9" customWidth="1"/>
    <col min="2541" max="2541" width="11.7265625" style="9" customWidth="1"/>
    <col min="2542" max="2542" width="12.26953125" style="9" customWidth="1"/>
    <col min="2543" max="2543" width="9" style="9" customWidth="1"/>
    <col min="2544" max="2544" width="16" style="9" customWidth="1"/>
    <col min="2545" max="2546" width="17" style="9" customWidth="1"/>
    <col min="2547" max="2784" width="9.1796875" style="9" customWidth="1"/>
    <col min="2785" max="2785" width="16.81640625" style="9" customWidth="1"/>
    <col min="2786" max="2786" width="8.81640625" style="9" customWidth="1"/>
    <col min="2787" max="2787" width="1.1796875" style="9" customWidth="1"/>
    <col min="2788" max="2788" width="25.1796875" style="9" customWidth="1"/>
    <col min="2789" max="2789" width="10.81640625" style="9" customWidth="1"/>
    <col min="2790" max="2791" width="16.81640625" style="9" customWidth="1"/>
    <col min="2792" max="2792" width="8.81640625" style="9" customWidth="1"/>
    <col min="2793" max="2793" width="11.81640625" style="9" customWidth="1"/>
    <col min="2794" max="2794" width="4" style="9" customWidth="1"/>
    <col min="2795" max="2795" width="11.81640625" style="9" customWidth="1"/>
    <col min="2796" max="2796" width="5" style="9" customWidth="1"/>
    <col min="2797" max="2797" width="11.7265625" style="9" customWidth="1"/>
    <col min="2798" max="2798" width="12.26953125" style="9" customWidth="1"/>
    <col min="2799" max="2799" width="9" style="9" customWidth="1"/>
    <col min="2800" max="2800" width="16" style="9" customWidth="1"/>
    <col min="2801" max="2802" width="17" style="9" customWidth="1"/>
    <col min="2803" max="3040" width="9.1796875" style="9" customWidth="1"/>
    <col min="3041" max="3041" width="16.81640625" style="9" customWidth="1"/>
    <col min="3042" max="3042" width="8.81640625" style="9" customWidth="1"/>
    <col min="3043" max="3043" width="1.1796875" style="9" customWidth="1"/>
    <col min="3044" max="3044" width="25.1796875" style="9" customWidth="1"/>
    <col min="3045" max="3045" width="10.81640625" style="9" customWidth="1"/>
    <col min="3046" max="3047" width="16.81640625" style="9" customWidth="1"/>
    <col min="3048" max="3048" width="8.81640625" style="9" customWidth="1"/>
    <col min="3049" max="3049" width="11.81640625" style="9" customWidth="1"/>
    <col min="3050" max="3050" width="4" style="9" customWidth="1"/>
    <col min="3051" max="3051" width="11.81640625" style="9" customWidth="1"/>
    <col min="3052" max="3052" width="5" style="9" customWidth="1"/>
    <col min="3053" max="3053" width="11.7265625" style="9" customWidth="1"/>
    <col min="3054" max="3054" width="12.26953125" style="9" customWidth="1"/>
    <col min="3055" max="3055" width="9" style="9" customWidth="1"/>
    <col min="3056" max="3056" width="16" style="9" customWidth="1"/>
    <col min="3057" max="3058" width="17" style="9" customWidth="1"/>
    <col min="3059" max="3296" width="9.1796875" style="9" customWidth="1"/>
    <col min="3297" max="3297" width="16.81640625" style="9" customWidth="1"/>
    <col min="3298" max="3298" width="8.81640625" style="9" customWidth="1"/>
    <col min="3299" max="3299" width="1.1796875" style="9" customWidth="1"/>
    <col min="3300" max="3300" width="25.1796875" style="9" customWidth="1"/>
    <col min="3301" max="3301" width="10.81640625" style="9" customWidth="1"/>
    <col min="3302" max="3303" width="16.81640625" style="9" customWidth="1"/>
    <col min="3304" max="3304" width="8.81640625" style="9" customWidth="1"/>
    <col min="3305" max="3305" width="11.81640625" style="9" customWidth="1"/>
    <col min="3306" max="3306" width="4" style="9" customWidth="1"/>
    <col min="3307" max="3307" width="11.81640625" style="9" customWidth="1"/>
    <col min="3308" max="3308" width="5" style="9" customWidth="1"/>
    <col min="3309" max="3309" width="11.7265625" style="9" customWidth="1"/>
    <col min="3310" max="3310" width="12.26953125" style="9" customWidth="1"/>
    <col min="3311" max="3311" width="9" style="9" customWidth="1"/>
    <col min="3312" max="3312" width="16" style="9" customWidth="1"/>
    <col min="3313" max="3314" width="17" style="9" customWidth="1"/>
    <col min="3315" max="3552" width="9.1796875" style="9" customWidth="1"/>
    <col min="3553" max="3553" width="16.81640625" style="9" customWidth="1"/>
    <col min="3554" max="3554" width="8.81640625" style="9" customWidth="1"/>
    <col min="3555" max="3555" width="1.1796875" style="9" customWidth="1"/>
    <col min="3556" max="3556" width="25.1796875" style="9" customWidth="1"/>
    <col min="3557" max="3557" width="10.81640625" style="9" customWidth="1"/>
    <col min="3558" max="3559" width="16.81640625" style="9" customWidth="1"/>
    <col min="3560" max="3560" width="8.81640625" style="9" customWidth="1"/>
    <col min="3561" max="3561" width="11.81640625" style="9" customWidth="1"/>
    <col min="3562" max="3562" width="4" style="9" customWidth="1"/>
    <col min="3563" max="3563" width="11.81640625" style="9" customWidth="1"/>
    <col min="3564" max="3564" width="5" style="9" customWidth="1"/>
    <col min="3565" max="3565" width="11.7265625" style="9" customWidth="1"/>
    <col min="3566" max="3566" width="12.26953125" style="9" customWidth="1"/>
    <col min="3567" max="3567" width="9" style="9" customWidth="1"/>
    <col min="3568" max="3568" width="16" style="9" customWidth="1"/>
    <col min="3569" max="3570" width="17" style="9" customWidth="1"/>
    <col min="3571" max="3808" width="9.1796875" style="9" customWidth="1"/>
    <col min="3809" max="3809" width="16.81640625" style="9" customWidth="1"/>
    <col min="3810" max="3810" width="8.81640625" style="9" customWidth="1"/>
    <col min="3811" max="3811" width="1.1796875" style="9" customWidth="1"/>
    <col min="3812" max="3812" width="25.1796875" style="9" customWidth="1"/>
    <col min="3813" max="3813" width="10.81640625" style="9" customWidth="1"/>
    <col min="3814" max="3815" width="16.81640625" style="9" customWidth="1"/>
    <col min="3816" max="3816" width="8.81640625" style="9" customWidth="1"/>
    <col min="3817" max="3817" width="11.81640625" style="9" customWidth="1"/>
    <col min="3818" max="3818" width="4" style="9" customWidth="1"/>
    <col min="3819" max="3819" width="11.81640625" style="9" customWidth="1"/>
    <col min="3820" max="3820" width="5" style="9" customWidth="1"/>
    <col min="3821" max="3821" width="11.7265625" style="9" customWidth="1"/>
    <col min="3822" max="3822" width="12.26953125" style="9" customWidth="1"/>
    <col min="3823" max="3823" width="9" style="9" customWidth="1"/>
    <col min="3824" max="3824" width="16" style="9" customWidth="1"/>
    <col min="3825" max="3826" width="17" style="9" customWidth="1"/>
    <col min="3827" max="4064" width="9.1796875" style="9" customWidth="1"/>
    <col min="4065" max="4065" width="16.81640625" style="9" customWidth="1"/>
    <col min="4066" max="4066" width="8.81640625" style="9" customWidth="1"/>
    <col min="4067" max="4067" width="1.1796875" style="9" customWidth="1"/>
    <col min="4068" max="4068" width="25.1796875" style="9" customWidth="1"/>
    <col min="4069" max="4069" width="10.81640625" style="9" customWidth="1"/>
    <col min="4070" max="4071" width="16.81640625" style="9" customWidth="1"/>
    <col min="4072" max="4072" width="8.81640625" style="9" customWidth="1"/>
    <col min="4073" max="4073" width="11.81640625" style="9" customWidth="1"/>
    <col min="4074" max="4074" width="4" style="9" customWidth="1"/>
    <col min="4075" max="4075" width="11.81640625" style="9" customWidth="1"/>
    <col min="4076" max="4076" width="5" style="9" customWidth="1"/>
    <col min="4077" max="4077" width="11.7265625" style="9" customWidth="1"/>
    <col min="4078" max="4078" width="12.26953125" style="9" customWidth="1"/>
    <col min="4079" max="4079" width="9" style="9" customWidth="1"/>
    <col min="4080" max="4080" width="16" style="9" customWidth="1"/>
    <col min="4081" max="4082" width="17" style="9" customWidth="1"/>
    <col min="4083" max="4320" width="9.1796875" style="9" customWidth="1"/>
    <col min="4321" max="4321" width="16.81640625" style="9" customWidth="1"/>
    <col min="4322" max="4322" width="8.81640625" style="9" customWidth="1"/>
    <col min="4323" max="4323" width="1.1796875" style="9" customWidth="1"/>
    <col min="4324" max="4324" width="25.1796875" style="9" customWidth="1"/>
    <col min="4325" max="4325" width="10.81640625" style="9" customWidth="1"/>
    <col min="4326" max="4327" width="16.81640625" style="9" customWidth="1"/>
    <col min="4328" max="4328" width="8.81640625" style="9" customWidth="1"/>
    <col min="4329" max="4329" width="11.81640625" style="9" customWidth="1"/>
    <col min="4330" max="4330" width="4" style="9" customWidth="1"/>
    <col min="4331" max="4331" width="11.81640625" style="9" customWidth="1"/>
    <col min="4332" max="4332" width="5" style="9" customWidth="1"/>
    <col min="4333" max="4333" width="11.7265625" style="9" customWidth="1"/>
    <col min="4334" max="4334" width="12.26953125" style="9" customWidth="1"/>
    <col min="4335" max="4335" width="9" style="9" customWidth="1"/>
    <col min="4336" max="4336" width="16" style="9" customWidth="1"/>
    <col min="4337" max="4338" width="17" style="9" customWidth="1"/>
    <col min="4339" max="4576" width="9.1796875" style="9" customWidth="1"/>
    <col min="4577" max="4577" width="16.81640625" style="9" customWidth="1"/>
    <col min="4578" max="4578" width="8.81640625" style="9" customWidth="1"/>
    <col min="4579" max="4579" width="1.1796875" style="9" customWidth="1"/>
    <col min="4580" max="4580" width="25.1796875" style="9" customWidth="1"/>
    <col min="4581" max="4581" width="10.81640625" style="9" customWidth="1"/>
    <col min="4582" max="4583" width="16.81640625" style="9" customWidth="1"/>
    <col min="4584" max="4584" width="8.81640625" style="9" customWidth="1"/>
    <col min="4585" max="4585" width="11.81640625" style="9" customWidth="1"/>
    <col min="4586" max="4586" width="4" style="9" customWidth="1"/>
    <col min="4587" max="4587" width="11.81640625" style="9" customWidth="1"/>
    <col min="4588" max="4588" width="5" style="9" customWidth="1"/>
    <col min="4589" max="4589" width="11.7265625" style="9" customWidth="1"/>
    <col min="4590" max="4590" width="12.26953125" style="9" customWidth="1"/>
    <col min="4591" max="4591" width="9" style="9" customWidth="1"/>
    <col min="4592" max="4592" width="16" style="9" customWidth="1"/>
    <col min="4593" max="4594" width="17" style="9" customWidth="1"/>
    <col min="4595" max="4832" width="9.1796875" style="9" customWidth="1"/>
    <col min="4833" max="4833" width="16.81640625" style="9" customWidth="1"/>
    <col min="4834" max="4834" width="8.81640625" style="9" customWidth="1"/>
    <col min="4835" max="4835" width="1.1796875" style="9" customWidth="1"/>
    <col min="4836" max="4836" width="25.1796875" style="9" customWidth="1"/>
    <col min="4837" max="4837" width="10.81640625" style="9" customWidth="1"/>
    <col min="4838" max="4839" width="16.81640625" style="9" customWidth="1"/>
    <col min="4840" max="4840" width="8.81640625" style="9" customWidth="1"/>
    <col min="4841" max="4841" width="11.81640625" style="9" customWidth="1"/>
    <col min="4842" max="4842" width="4" style="9" customWidth="1"/>
    <col min="4843" max="4843" width="11.81640625" style="9" customWidth="1"/>
    <col min="4844" max="4844" width="5" style="9" customWidth="1"/>
    <col min="4845" max="4845" width="11.7265625" style="9" customWidth="1"/>
    <col min="4846" max="4846" width="12.26953125" style="9" customWidth="1"/>
    <col min="4847" max="4847" width="9" style="9" customWidth="1"/>
    <col min="4848" max="4848" width="16" style="9" customWidth="1"/>
    <col min="4849" max="4850" width="17" style="9" customWidth="1"/>
    <col min="4851" max="5088" width="9.1796875" style="9" customWidth="1"/>
    <col min="5089" max="5089" width="16.81640625" style="9" customWidth="1"/>
    <col min="5090" max="5090" width="8.81640625" style="9" customWidth="1"/>
    <col min="5091" max="5091" width="1.1796875" style="9" customWidth="1"/>
    <col min="5092" max="5092" width="25.1796875" style="9" customWidth="1"/>
    <col min="5093" max="5093" width="10.81640625" style="9" customWidth="1"/>
    <col min="5094" max="5095" width="16.81640625" style="9" customWidth="1"/>
    <col min="5096" max="5096" width="8.81640625" style="9" customWidth="1"/>
    <col min="5097" max="5097" width="11.81640625" style="9" customWidth="1"/>
    <col min="5098" max="5098" width="4" style="9" customWidth="1"/>
    <col min="5099" max="5099" width="11.81640625" style="9" customWidth="1"/>
    <col min="5100" max="5100" width="5" style="9" customWidth="1"/>
    <col min="5101" max="5101" width="11.7265625" style="9" customWidth="1"/>
    <col min="5102" max="5102" width="12.26953125" style="9" customWidth="1"/>
    <col min="5103" max="5103" width="9" style="9" customWidth="1"/>
    <col min="5104" max="5104" width="16" style="9" customWidth="1"/>
    <col min="5105" max="5106" width="17" style="9" customWidth="1"/>
    <col min="5107" max="5344" width="9.1796875" style="9" customWidth="1"/>
    <col min="5345" max="5345" width="16.81640625" style="9" customWidth="1"/>
    <col min="5346" max="5346" width="8.81640625" style="9" customWidth="1"/>
    <col min="5347" max="5347" width="1.1796875" style="9" customWidth="1"/>
    <col min="5348" max="5348" width="25.1796875" style="9" customWidth="1"/>
    <col min="5349" max="5349" width="10.81640625" style="9" customWidth="1"/>
    <col min="5350" max="5351" width="16.81640625" style="9" customWidth="1"/>
    <col min="5352" max="5352" width="8.81640625" style="9" customWidth="1"/>
    <col min="5353" max="5353" width="11.81640625" style="9" customWidth="1"/>
    <col min="5354" max="5354" width="4" style="9" customWidth="1"/>
    <col min="5355" max="5355" width="11.81640625" style="9" customWidth="1"/>
    <col min="5356" max="5356" width="5" style="9" customWidth="1"/>
    <col min="5357" max="5357" width="11.7265625" style="9" customWidth="1"/>
    <col min="5358" max="5358" width="12.26953125" style="9" customWidth="1"/>
    <col min="5359" max="5359" width="9" style="9" customWidth="1"/>
    <col min="5360" max="5360" width="16" style="9" customWidth="1"/>
    <col min="5361" max="5362" width="17" style="9" customWidth="1"/>
    <col min="5363" max="5600" width="9.1796875" style="9" customWidth="1"/>
    <col min="5601" max="5601" width="16.81640625" style="9" customWidth="1"/>
    <col min="5602" max="5602" width="8.81640625" style="9" customWidth="1"/>
    <col min="5603" max="5603" width="1.1796875" style="9" customWidth="1"/>
    <col min="5604" max="5604" width="25.1796875" style="9" customWidth="1"/>
    <col min="5605" max="5605" width="10.81640625" style="9" customWidth="1"/>
    <col min="5606" max="5607" width="16.81640625" style="9" customWidth="1"/>
    <col min="5608" max="5608" width="8.81640625" style="9" customWidth="1"/>
    <col min="5609" max="5609" width="11.81640625" style="9" customWidth="1"/>
    <col min="5610" max="5610" width="4" style="9" customWidth="1"/>
    <col min="5611" max="5611" width="11.81640625" style="9" customWidth="1"/>
    <col min="5612" max="5612" width="5" style="9" customWidth="1"/>
    <col min="5613" max="5613" width="11.7265625" style="9" customWidth="1"/>
    <col min="5614" max="5614" width="12.26953125" style="9" customWidth="1"/>
    <col min="5615" max="5615" width="9" style="9" customWidth="1"/>
    <col min="5616" max="5616" width="16" style="9" customWidth="1"/>
    <col min="5617" max="5618" width="17" style="9" customWidth="1"/>
    <col min="5619" max="5856" width="9.1796875" style="9" customWidth="1"/>
    <col min="5857" max="5857" width="16.81640625" style="9" customWidth="1"/>
    <col min="5858" max="5858" width="8.81640625" style="9" customWidth="1"/>
    <col min="5859" max="5859" width="1.1796875" style="9" customWidth="1"/>
    <col min="5860" max="5860" width="25.1796875" style="9" customWidth="1"/>
    <col min="5861" max="5861" width="10.81640625" style="9" customWidth="1"/>
    <col min="5862" max="5863" width="16.81640625" style="9" customWidth="1"/>
    <col min="5864" max="5864" width="8.81640625" style="9" customWidth="1"/>
    <col min="5865" max="5865" width="11.81640625" style="9" customWidth="1"/>
    <col min="5866" max="5866" width="4" style="9" customWidth="1"/>
    <col min="5867" max="5867" width="11.81640625" style="9" customWidth="1"/>
    <col min="5868" max="5868" width="5" style="9" customWidth="1"/>
    <col min="5869" max="5869" width="11.7265625" style="9" customWidth="1"/>
    <col min="5870" max="5870" width="12.26953125" style="9" customWidth="1"/>
    <col min="5871" max="5871" width="9" style="9" customWidth="1"/>
    <col min="5872" max="5872" width="16" style="9" customWidth="1"/>
    <col min="5873" max="5874" width="17" style="9" customWidth="1"/>
    <col min="5875" max="6112" width="9.1796875" style="9" customWidth="1"/>
    <col min="6113" max="6113" width="16.81640625" style="9" customWidth="1"/>
    <col min="6114" max="6114" width="8.81640625" style="9" customWidth="1"/>
    <col min="6115" max="6115" width="1.1796875" style="9" customWidth="1"/>
    <col min="6116" max="6116" width="25.1796875" style="9" customWidth="1"/>
    <col min="6117" max="6117" width="10.81640625" style="9" customWidth="1"/>
    <col min="6118" max="6119" width="16.81640625" style="9" customWidth="1"/>
    <col min="6120" max="6120" width="8.81640625" style="9" customWidth="1"/>
    <col min="6121" max="6121" width="11.81640625" style="9" customWidth="1"/>
    <col min="6122" max="6122" width="4" style="9" customWidth="1"/>
    <col min="6123" max="6123" width="11.81640625" style="9" customWidth="1"/>
    <col min="6124" max="6124" width="5" style="9" customWidth="1"/>
    <col min="6125" max="6125" width="11.7265625" style="9" customWidth="1"/>
    <col min="6126" max="6126" width="12.26953125" style="9" customWidth="1"/>
    <col min="6127" max="6127" width="9" style="9" customWidth="1"/>
    <col min="6128" max="6128" width="16" style="9" customWidth="1"/>
    <col min="6129" max="6130" width="17" style="9" customWidth="1"/>
    <col min="6131" max="6368" width="9.1796875" style="9" customWidth="1"/>
    <col min="6369" max="6369" width="16.81640625" style="9" customWidth="1"/>
    <col min="6370" max="6370" width="8.81640625" style="9" customWidth="1"/>
    <col min="6371" max="6371" width="1.1796875" style="9" customWidth="1"/>
    <col min="6372" max="6372" width="25.1796875" style="9" customWidth="1"/>
    <col min="6373" max="6373" width="10.81640625" style="9" customWidth="1"/>
    <col min="6374" max="6375" width="16.81640625" style="9" customWidth="1"/>
    <col min="6376" max="6376" width="8.81640625" style="9" customWidth="1"/>
    <col min="6377" max="6377" width="11.81640625" style="9" customWidth="1"/>
    <col min="6378" max="6378" width="4" style="9" customWidth="1"/>
    <col min="6379" max="6379" width="11.81640625" style="9" customWidth="1"/>
    <col min="6380" max="6380" width="5" style="9" customWidth="1"/>
    <col min="6381" max="6381" width="11.7265625" style="9" customWidth="1"/>
    <col min="6382" max="6382" width="12.26953125" style="9" customWidth="1"/>
    <col min="6383" max="6383" width="9" style="9" customWidth="1"/>
    <col min="6384" max="6384" width="16" style="9" customWidth="1"/>
    <col min="6385" max="6386" width="17" style="9" customWidth="1"/>
    <col min="6387" max="6624" width="9.1796875" style="9" customWidth="1"/>
    <col min="6625" max="6625" width="16.81640625" style="9" customWidth="1"/>
    <col min="6626" max="6626" width="8.81640625" style="9" customWidth="1"/>
    <col min="6627" max="6627" width="1.1796875" style="9" customWidth="1"/>
    <col min="6628" max="6628" width="25.1796875" style="9" customWidth="1"/>
    <col min="6629" max="6629" width="10.81640625" style="9" customWidth="1"/>
    <col min="6630" max="6631" width="16.81640625" style="9" customWidth="1"/>
    <col min="6632" max="6632" width="8.81640625" style="9" customWidth="1"/>
    <col min="6633" max="6633" width="11.81640625" style="9" customWidth="1"/>
    <col min="6634" max="6634" width="4" style="9" customWidth="1"/>
    <col min="6635" max="6635" width="11.81640625" style="9" customWidth="1"/>
    <col min="6636" max="6636" width="5" style="9" customWidth="1"/>
    <col min="6637" max="6637" width="11.7265625" style="9" customWidth="1"/>
    <col min="6638" max="6638" width="12.26953125" style="9" customWidth="1"/>
    <col min="6639" max="6639" width="9" style="9" customWidth="1"/>
    <col min="6640" max="6640" width="16" style="9" customWidth="1"/>
    <col min="6641" max="6642" width="17" style="9" customWidth="1"/>
    <col min="6643" max="6880" width="9.1796875" style="9" customWidth="1"/>
    <col min="6881" max="6881" width="16.81640625" style="9" customWidth="1"/>
    <col min="6882" max="6882" width="8.81640625" style="9" customWidth="1"/>
    <col min="6883" max="6883" width="1.1796875" style="9" customWidth="1"/>
    <col min="6884" max="6884" width="25.1796875" style="9" customWidth="1"/>
    <col min="6885" max="6885" width="10.81640625" style="9" customWidth="1"/>
    <col min="6886" max="6887" width="16.81640625" style="9" customWidth="1"/>
    <col min="6888" max="6888" width="8.81640625" style="9" customWidth="1"/>
    <col min="6889" max="6889" width="11.81640625" style="9" customWidth="1"/>
    <col min="6890" max="6890" width="4" style="9" customWidth="1"/>
    <col min="6891" max="6891" width="11.81640625" style="9" customWidth="1"/>
    <col min="6892" max="6892" width="5" style="9" customWidth="1"/>
    <col min="6893" max="6893" width="11.7265625" style="9" customWidth="1"/>
    <col min="6894" max="6894" width="12.26953125" style="9" customWidth="1"/>
    <col min="6895" max="6895" width="9" style="9" customWidth="1"/>
    <col min="6896" max="6896" width="16" style="9" customWidth="1"/>
    <col min="6897" max="6898" width="17" style="9" customWidth="1"/>
    <col min="6899" max="7136" width="9.1796875" style="9" customWidth="1"/>
    <col min="7137" max="7137" width="16.81640625" style="9" customWidth="1"/>
    <col min="7138" max="7138" width="8.81640625" style="9" customWidth="1"/>
    <col min="7139" max="7139" width="1.1796875" style="9" customWidth="1"/>
    <col min="7140" max="7140" width="25.1796875" style="9" customWidth="1"/>
    <col min="7141" max="7141" width="10.81640625" style="9" customWidth="1"/>
    <col min="7142" max="7143" width="16.81640625" style="9" customWidth="1"/>
    <col min="7144" max="7144" width="8.81640625" style="9" customWidth="1"/>
    <col min="7145" max="7145" width="11.81640625" style="9" customWidth="1"/>
    <col min="7146" max="7146" width="4" style="9" customWidth="1"/>
    <col min="7147" max="7147" width="11.81640625" style="9" customWidth="1"/>
    <col min="7148" max="7148" width="5" style="9" customWidth="1"/>
    <col min="7149" max="7149" width="11.7265625" style="9" customWidth="1"/>
    <col min="7150" max="7150" width="12.26953125" style="9" customWidth="1"/>
    <col min="7151" max="7151" width="9" style="9" customWidth="1"/>
    <col min="7152" max="7152" width="16" style="9" customWidth="1"/>
    <col min="7153" max="7154" width="17" style="9" customWidth="1"/>
    <col min="7155" max="7392" width="9.1796875" style="9" customWidth="1"/>
    <col min="7393" max="7393" width="16.81640625" style="9" customWidth="1"/>
    <col min="7394" max="7394" width="8.81640625" style="9" customWidth="1"/>
    <col min="7395" max="7395" width="1.1796875" style="9" customWidth="1"/>
    <col min="7396" max="7396" width="25.1796875" style="9" customWidth="1"/>
    <col min="7397" max="7397" width="10.81640625" style="9" customWidth="1"/>
    <col min="7398" max="7399" width="16.81640625" style="9" customWidth="1"/>
    <col min="7400" max="7400" width="8.81640625" style="9" customWidth="1"/>
    <col min="7401" max="7401" width="11.81640625" style="9" customWidth="1"/>
    <col min="7402" max="7402" width="4" style="9" customWidth="1"/>
    <col min="7403" max="7403" width="11.81640625" style="9" customWidth="1"/>
    <col min="7404" max="7404" width="5" style="9" customWidth="1"/>
    <col min="7405" max="7405" width="11.7265625" style="9" customWidth="1"/>
    <col min="7406" max="7406" width="12.26953125" style="9" customWidth="1"/>
    <col min="7407" max="7407" width="9" style="9" customWidth="1"/>
    <col min="7408" max="7408" width="16" style="9" customWidth="1"/>
    <col min="7409" max="7410" width="17" style="9" customWidth="1"/>
    <col min="7411" max="7648" width="9.1796875" style="9" customWidth="1"/>
    <col min="7649" max="7649" width="16.81640625" style="9" customWidth="1"/>
    <col min="7650" max="7650" width="8.81640625" style="9" customWidth="1"/>
    <col min="7651" max="7651" width="1.1796875" style="9" customWidth="1"/>
    <col min="7652" max="7652" width="25.1796875" style="9" customWidth="1"/>
    <col min="7653" max="7653" width="10.81640625" style="9" customWidth="1"/>
    <col min="7654" max="7655" width="16.81640625" style="9" customWidth="1"/>
    <col min="7656" max="7656" width="8.81640625" style="9" customWidth="1"/>
    <col min="7657" max="7657" width="11.81640625" style="9" customWidth="1"/>
    <col min="7658" max="7658" width="4" style="9" customWidth="1"/>
    <col min="7659" max="7659" width="11.81640625" style="9" customWidth="1"/>
    <col min="7660" max="7660" width="5" style="9" customWidth="1"/>
    <col min="7661" max="7661" width="11.7265625" style="9" customWidth="1"/>
    <col min="7662" max="7662" width="12.26953125" style="9" customWidth="1"/>
    <col min="7663" max="7663" width="9" style="9" customWidth="1"/>
    <col min="7664" max="7664" width="16" style="9" customWidth="1"/>
    <col min="7665" max="7666" width="17" style="9" customWidth="1"/>
    <col min="7667" max="7904" width="9.1796875" style="9" customWidth="1"/>
    <col min="7905" max="7905" width="16.81640625" style="9" customWidth="1"/>
    <col min="7906" max="7906" width="8.81640625" style="9" customWidth="1"/>
    <col min="7907" max="7907" width="1.1796875" style="9" customWidth="1"/>
    <col min="7908" max="7908" width="25.1796875" style="9" customWidth="1"/>
    <col min="7909" max="7909" width="10.81640625" style="9" customWidth="1"/>
    <col min="7910" max="7911" width="16.81640625" style="9" customWidth="1"/>
    <col min="7912" max="7912" width="8.81640625" style="9" customWidth="1"/>
    <col min="7913" max="7913" width="11.81640625" style="9" customWidth="1"/>
    <col min="7914" max="7914" width="4" style="9" customWidth="1"/>
    <col min="7915" max="7915" width="11.81640625" style="9" customWidth="1"/>
    <col min="7916" max="7916" width="5" style="9" customWidth="1"/>
    <col min="7917" max="7917" width="11.7265625" style="9" customWidth="1"/>
    <col min="7918" max="7918" width="12.26953125" style="9" customWidth="1"/>
    <col min="7919" max="7919" width="9" style="9" customWidth="1"/>
    <col min="7920" max="7920" width="16" style="9" customWidth="1"/>
    <col min="7921" max="7922" width="17" style="9" customWidth="1"/>
    <col min="7923" max="8160" width="9.1796875" style="9" customWidth="1"/>
    <col min="8161" max="8161" width="16.81640625" style="9" customWidth="1"/>
    <col min="8162" max="8162" width="8.81640625" style="9" customWidth="1"/>
    <col min="8163" max="8163" width="1.1796875" style="9" customWidth="1"/>
    <col min="8164" max="8164" width="25.1796875" style="9" customWidth="1"/>
    <col min="8165" max="8165" width="10.81640625" style="9" customWidth="1"/>
    <col min="8166" max="8167" width="16.81640625" style="9" customWidth="1"/>
    <col min="8168" max="8168" width="8.81640625" style="9" customWidth="1"/>
    <col min="8169" max="8169" width="11.81640625" style="9" customWidth="1"/>
    <col min="8170" max="8170" width="4" style="9" customWidth="1"/>
    <col min="8171" max="8171" width="11.81640625" style="9" customWidth="1"/>
    <col min="8172" max="8172" width="5" style="9" customWidth="1"/>
    <col min="8173" max="8173" width="11.7265625" style="9" customWidth="1"/>
    <col min="8174" max="8174" width="12.26953125" style="9" customWidth="1"/>
    <col min="8175" max="8175" width="9" style="9" customWidth="1"/>
    <col min="8176" max="8176" width="16" style="9" customWidth="1"/>
    <col min="8177" max="8178" width="17" style="9" customWidth="1"/>
    <col min="8179" max="8416" width="9.1796875" style="9" customWidth="1"/>
    <col min="8417" max="8417" width="16.81640625" style="9" customWidth="1"/>
    <col min="8418" max="8418" width="8.81640625" style="9" customWidth="1"/>
    <col min="8419" max="8419" width="1.1796875" style="9" customWidth="1"/>
    <col min="8420" max="8420" width="25.1796875" style="9" customWidth="1"/>
    <col min="8421" max="8421" width="10.81640625" style="9" customWidth="1"/>
    <col min="8422" max="8423" width="16.81640625" style="9" customWidth="1"/>
    <col min="8424" max="8424" width="8.81640625" style="9" customWidth="1"/>
    <col min="8425" max="8425" width="11.81640625" style="9" customWidth="1"/>
    <col min="8426" max="8426" width="4" style="9" customWidth="1"/>
    <col min="8427" max="8427" width="11.81640625" style="9" customWidth="1"/>
    <col min="8428" max="8428" width="5" style="9" customWidth="1"/>
    <col min="8429" max="8429" width="11.7265625" style="9" customWidth="1"/>
    <col min="8430" max="8430" width="12.26953125" style="9" customWidth="1"/>
    <col min="8431" max="8431" width="9" style="9" customWidth="1"/>
    <col min="8432" max="8432" width="16" style="9" customWidth="1"/>
    <col min="8433" max="8434" width="17" style="9" customWidth="1"/>
    <col min="8435" max="8672" width="9.1796875" style="9" customWidth="1"/>
    <col min="8673" max="8673" width="16.81640625" style="9" customWidth="1"/>
    <col min="8674" max="8674" width="8.81640625" style="9" customWidth="1"/>
    <col min="8675" max="8675" width="1.1796875" style="9" customWidth="1"/>
    <col min="8676" max="8676" width="25.1796875" style="9" customWidth="1"/>
    <col min="8677" max="8677" width="10.81640625" style="9" customWidth="1"/>
    <col min="8678" max="8679" width="16.81640625" style="9" customWidth="1"/>
    <col min="8680" max="8680" width="8.81640625" style="9" customWidth="1"/>
    <col min="8681" max="8681" width="11.81640625" style="9" customWidth="1"/>
    <col min="8682" max="8682" width="4" style="9" customWidth="1"/>
    <col min="8683" max="8683" width="11.81640625" style="9" customWidth="1"/>
    <col min="8684" max="8684" width="5" style="9" customWidth="1"/>
    <col min="8685" max="8685" width="11.7265625" style="9" customWidth="1"/>
    <col min="8686" max="8686" width="12.26953125" style="9" customWidth="1"/>
    <col min="8687" max="8687" width="9" style="9" customWidth="1"/>
    <col min="8688" max="8688" width="16" style="9" customWidth="1"/>
    <col min="8689" max="8690" width="17" style="9" customWidth="1"/>
    <col min="8691" max="8928" width="9.1796875" style="9" customWidth="1"/>
    <col min="8929" max="8929" width="16.81640625" style="9" customWidth="1"/>
    <col min="8930" max="8930" width="8.81640625" style="9" customWidth="1"/>
    <col min="8931" max="8931" width="1.1796875" style="9" customWidth="1"/>
    <col min="8932" max="8932" width="25.1796875" style="9" customWidth="1"/>
    <col min="8933" max="8933" width="10.81640625" style="9" customWidth="1"/>
    <col min="8934" max="8935" width="16.81640625" style="9" customWidth="1"/>
    <col min="8936" max="8936" width="8.81640625" style="9" customWidth="1"/>
    <col min="8937" max="8937" width="11.81640625" style="9" customWidth="1"/>
    <col min="8938" max="8938" width="4" style="9" customWidth="1"/>
    <col min="8939" max="8939" width="11.81640625" style="9" customWidth="1"/>
    <col min="8940" max="8940" width="5" style="9" customWidth="1"/>
    <col min="8941" max="8941" width="11.7265625" style="9" customWidth="1"/>
    <col min="8942" max="8942" width="12.26953125" style="9" customWidth="1"/>
    <col min="8943" max="8943" width="9" style="9" customWidth="1"/>
    <col min="8944" max="8944" width="16" style="9" customWidth="1"/>
    <col min="8945" max="8946" width="17" style="9" customWidth="1"/>
    <col min="8947" max="9184" width="9.1796875" style="9" customWidth="1"/>
    <col min="9185" max="9185" width="16.81640625" style="9" customWidth="1"/>
    <col min="9186" max="9186" width="8.81640625" style="9" customWidth="1"/>
    <col min="9187" max="9187" width="1.1796875" style="9" customWidth="1"/>
    <col min="9188" max="9188" width="25.1796875" style="9" customWidth="1"/>
    <col min="9189" max="9189" width="10.81640625" style="9" customWidth="1"/>
    <col min="9190" max="9191" width="16.81640625" style="9" customWidth="1"/>
    <col min="9192" max="9192" width="8.81640625" style="9" customWidth="1"/>
    <col min="9193" max="9193" width="11.81640625" style="9" customWidth="1"/>
    <col min="9194" max="9194" width="4" style="9" customWidth="1"/>
    <col min="9195" max="9195" width="11.81640625" style="9" customWidth="1"/>
    <col min="9196" max="9196" width="5" style="9" customWidth="1"/>
    <col min="9197" max="9197" width="11.7265625" style="9" customWidth="1"/>
    <col min="9198" max="9198" width="12.26953125" style="9" customWidth="1"/>
    <col min="9199" max="9199" width="9" style="9" customWidth="1"/>
    <col min="9200" max="9200" width="16" style="9" customWidth="1"/>
    <col min="9201" max="9202" width="17" style="9" customWidth="1"/>
    <col min="9203" max="9440" width="9.1796875" style="9" customWidth="1"/>
    <col min="9441" max="9441" width="16.81640625" style="9" customWidth="1"/>
    <col min="9442" max="9442" width="8.81640625" style="9" customWidth="1"/>
    <col min="9443" max="9443" width="1.1796875" style="9" customWidth="1"/>
    <col min="9444" max="9444" width="25.1796875" style="9" customWidth="1"/>
    <col min="9445" max="9445" width="10.81640625" style="9" customWidth="1"/>
    <col min="9446" max="9447" width="16.81640625" style="9" customWidth="1"/>
    <col min="9448" max="9448" width="8.81640625" style="9" customWidth="1"/>
    <col min="9449" max="9449" width="11.81640625" style="9" customWidth="1"/>
    <col min="9450" max="9450" width="4" style="9" customWidth="1"/>
    <col min="9451" max="9451" width="11.81640625" style="9" customWidth="1"/>
    <col min="9452" max="9452" width="5" style="9" customWidth="1"/>
    <col min="9453" max="9453" width="11.7265625" style="9" customWidth="1"/>
    <col min="9454" max="9454" width="12.26953125" style="9" customWidth="1"/>
    <col min="9455" max="9455" width="9" style="9" customWidth="1"/>
    <col min="9456" max="9456" width="16" style="9" customWidth="1"/>
    <col min="9457" max="9458" width="17" style="9" customWidth="1"/>
    <col min="9459" max="9696" width="9.1796875" style="9" customWidth="1"/>
    <col min="9697" max="9697" width="16.81640625" style="9" customWidth="1"/>
    <col min="9698" max="9698" width="8.81640625" style="9" customWidth="1"/>
    <col min="9699" max="9699" width="1.1796875" style="9" customWidth="1"/>
    <col min="9700" max="9700" width="25.1796875" style="9" customWidth="1"/>
    <col min="9701" max="9701" width="10.81640625" style="9" customWidth="1"/>
    <col min="9702" max="9703" width="16.81640625" style="9" customWidth="1"/>
    <col min="9704" max="9704" width="8.81640625" style="9" customWidth="1"/>
    <col min="9705" max="9705" width="11.81640625" style="9" customWidth="1"/>
    <col min="9706" max="9706" width="4" style="9" customWidth="1"/>
    <col min="9707" max="9707" width="11.81640625" style="9" customWidth="1"/>
    <col min="9708" max="9708" width="5" style="9" customWidth="1"/>
    <col min="9709" max="9709" width="11.7265625" style="9" customWidth="1"/>
    <col min="9710" max="9710" width="12.26953125" style="9" customWidth="1"/>
    <col min="9711" max="9711" width="9" style="9" customWidth="1"/>
    <col min="9712" max="9712" width="16" style="9" customWidth="1"/>
    <col min="9713" max="9714" width="17" style="9" customWidth="1"/>
    <col min="9715" max="9952" width="9.1796875" style="9" customWidth="1"/>
    <col min="9953" max="9953" width="16.81640625" style="9" customWidth="1"/>
    <col min="9954" max="9954" width="8.81640625" style="9" customWidth="1"/>
    <col min="9955" max="9955" width="1.1796875" style="9" customWidth="1"/>
    <col min="9956" max="9956" width="25.1796875" style="9" customWidth="1"/>
    <col min="9957" max="9957" width="10.81640625" style="9" customWidth="1"/>
    <col min="9958" max="9959" width="16.81640625" style="9" customWidth="1"/>
    <col min="9960" max="9960" width="8.81640625" style="9" customWidth="1"/>
    <col min="9961" max="9961" width="11.81640625" style="9" customWidth="1"/>
    <col min="9962" max="9962" width="4" style="9" customWidth="1"/>
    <col min="9963" max="9963" width="11.81640625" style="9" customWidth="1"/>
    <col min="9964" max="9964" width="5" style="9" customWidth="1"/>
    <col min="9965" max="9965" width="11.7265625" style="9" customWidth="1"/>
    <col min="9966" max="9966" width="12.26953125" style="9" customWidth="1"/>
    <col min="9967" max="9967" width="9" style="9" customWidth="1"/>
    <col min="9968" max="9968" width="16" style="9" customWidth="1"/>
    <col min="9969" max="9970" width="17" style="9" customWidth="1"/>
    <col min="9971" max="10208" width="9.1796875" style="9" customWidth="1"/>
    <col min="10209" max="10209" width="16.81640625" style="9" customWidth="1"/>
    <col min="10210" max="10210" width="8.81640625" style="9" customWidth="1"/>
    <col min="10211" max="10211" width="1.1796875" style="9" customWidth="1"/>
    <col min="10212" max="10212" width="25.1796875" style="9" customWidth="1"/>
    <col min="10213" max="10213" width="10.81640625" style="9" customWidth="1"/>
    <col min="10214" max="10215" width="16.81640625" style="9" customWidth="1"/>
    <col min="10216" max="10216" width="8.81640625" style="9" customWidth="1"/>
    <col min="10217" max="10217" width="11.81640625" style="9" customWidth="1"/>
    <col min="10218" max="10218" width="4" style="9" customWidth="1"/>
    <col min="10219" max="10219" width="11.81640625" style="9" customWidth="1"/>
    <col min="10220" max="10220" width="5" style="9" customWidth="1"/>
    <col min="10221" max="10221" width="11.7265625" style="9" customWidth="1"/>
    <col min="10222" max="10222" width="12.26953125" style="9" customWidth="1"/>
    <col min="10223" max="10223" width="9" style="9" customWidth="1"/>
    <col min="10224" max="10224" width="16" style="9" customWidth="1"/>
    <col min="10225" max="10226" width="17" style="9" customWidth="1"/>
    <col min="10227" max="10464" width="9.1796875" style="9" customWidth="1"/>
    <col min="10465" max="10465" width="16.81640625" style="9" customWidth="1"/>
    <col min="10466" max="10466" width="8.81640625" style="9" customWidth="1"/>
    <col min="10467" max="10467" width="1.1796875" style="9" customWidth="1"/>
    <col min="10468" max="10468" width="25.1796875" style="9" customWidth="1"/>
    <col min="10469" max="10469" width="10.81640625" style="9" customWidth="1"/>
    <col min="10470" max="10471" width="16.81640625" style="9" customWidth="1"/>
    <col min="10472" max="10472" width="8.81640625" style="9" customWidth="1"/>
    <col min="10473" max="10473" width="11.81640625" style="9" customWidth="1"/>
    <col min="10474" max="10474" width="4" style="9" customWidth="1"/>
    <col min="10475" max="10475" width="11.81640625" style="9" customWidth="1"/>
    <col min="10476" max="10476" width="5" style="9" customWidth="1"/>
    <col min="10477" max="10477" width="11.7265625" style="9" customWidth="1"/>
    <col min="10478" max="10478" width="12.26953125" style="9" customWidth="1"/>
    <col min="10479" max="10479" width="9" style="9" customWidth="1"/>
    <col min="10480" max="10480" width="16" style="9" customWidth="1"/>
    <col min="10481" max="10482" width="17" style="9" customWidth="1"/>
    <col min="10483" max="10720" width="9.1796875" style="9" customWidth="1"/>
    <col min="10721" max="10721" width="16.81640625" style="9" customWidth="1"/>
    <col min="10722" max="10722" width="8.81640625" style="9" customWidth="1"/>
    <col min="10723" max="10723" width="1.1796875" style="9" customWidth="1"/>
    <col min="10724" max="10724" width="25.1796875" style="9" customWidth="1"/>
    <col min="10725" max="10725" width="10.81640625" style="9" customWidth="1"/>
    <col min="10726" max="10727" width="16.81640625" style="9" customWidth="1"/>
    <col min="10728" max="10728" width="8.81640625" style="9" customWidth="1"/>
    <col min="10729" max="10729" width="11.81640625" style="9" customWidth="1"/>
    <col min="10730" max="10730" width="4" style="9" customWidth="1"/>
    <col min="10731" max="10731" width="11.81640625" style="9" customWidth="1"/>
    <col min="10732" max="10732" width="5" style="9" customWidth="1"/>
    <col min="10733" max="10733" width="11.7265625" style="9" customWidth="1"/>
    <col min="10734" max="10734" width="12.26953125" style="9" customWidth="1"/>
    <col min="10735" max="10735" width="9" style="9" customWidth="1"/>
    <col min="10736" max="10736" width="16" style="9" customWidth="1"/>
    <col min="10737" max="10738" width="17" style="9" customWidth="1"/>
    <col min="10739" max="10976" width="9.1796875" style="9" customWidth="1"/>
    <col min="10977" max="10977" width="16.81640625" style="9" customWidth="1"/>
    <col min="10978" max="10978" width="8.81640625" style="9" customWidth="1"/>
    <col min="10979" max="10979" width="1.1796875" style="9" customWidth="1"/>
    <col min="10980" max="10980" width="25.1796875" style="9" customWidth="1"/>
    <col min="10981" max="10981" width="10.81640625" style="9" customWidth="1"/>
    <col min="10982" max="10983" width="16.81640625" style="9" customWidth="1"/>
    <col min="10984" max="10984" width="8.81640625" style="9" customWidth="1"/>
    <col min="10985" max="10985" width="11.81640625" style="9" customWidth="1"/>
    <col min="10986" max="10986" width="4" style="9" customWidth="1"/>
    <col min="10987" max="10987" width="11.81640625" style="9" customWidth="1"/>
    <col min="10988" max="10988" width="5" style="9" customWidth="1"/>
    <col min="10989" max="10989" width="11.7265625" style="9" customWidth="1"/>
    <col min="10990" max="10990" width="12.26953125" style="9" customWidth="1"/>
    <col min="10991" max="10991" width="9" style="9" customWidth="1"/>
    <col min="10992" max="10992" width="16" style="9" customWidth="1"/>
    <col min="10993" max="10994" width="17" style="9" customWidth="1"/>
    <col min="10995" max="11232" width="9.1796875" style="9" customWidth="1"/>
    <col min="11233" max="11233" width="16.81640625" style="9" customWidth="1"/>
    <col min="11234" max="11234" width="8.81640625" style="9" customWidth="1"/>
    <col min="11235" max="11235" width="1.1796875" style="9" customWidth="1"/>
    <col min="11236" max="11236" width="25.1796875" style="9" customWidth="1"/>
    <col min="11237" max="11237" width="10.81640625" style="9" customWidth="1"/>
    <col min="11238" max="11239" width="16.81640625" style="9" customWidth="1"/>
    <col min="11240" max="11240" width="8.81640625" style="9" customWidth="1"/>
    <col min="11241" max="11241" width="11.81640625" style="9" customWidth="1"/>
    <col min="11242" max="11242" width="4" style="9" customWidth="1"/>
    <col min="11243" max="11243" width="11.81640625" style="9" customWidth="1"/>
    <col min="11244" max="11244" width="5" style="9" customWidth="1"/>
    <col min="11245" max="11245" width="11.7265625" style="9" customWidth="1"/>
    <col min="11246" max="11246" width="12.26953125" style="9" customWidth="1"/>
    <col min="11247" max="11247" width="9" style="9" customWidth="1"/>
    <col min="11248" max="11248" width="16" style="9" customWidth="1"/>
    <col min="11249" max="11250" width="17" style="9" customWidth="1"/>
    <col min="11251" max="11488" width="9.1796875" style="9" customWidth="1"/>
    <col min="11489" max="11489" width="16.81640625" style="9" customWidth="1"/>
    <col min="11490" max="11490" width="8.81640625" style="9" customWidth="1"/>
    <col min="11491" max="11491" width="1.1796875" style="9" customWidth="1"/>
    <col min="11492" max="11492" width="25.1796875" style="9" customWidth="1"/>
    <col min="11493" max="11493" width="10.81640625" style="9" customWidth="1"/>
    <col min="11494" max="11495" width="16.81640625" style="9" customWidth="1"/>
    <col min="11496" max="11496" width="8.81640625" style="9" customWidth="1"/>
    <col min="11497" max="11497" width="11.81640625" style="9" customWidth="1"/>
    <col min="11498" max="11498" width="4" style="9" customWidth="1"/>
    <col min="11499" max="11499" width="11.81640625" style="9" customWidth="1"/>
    <col min="11500" max="11500" width="5" style="9" customWidth="1"/>
    <col min="11501" max="11501" width="11.7265625" style="9" customWidth="1"/>
    <col min="11502" max="11502" width="12.26953125" style="9" customWidth="1"/>
    <col min="11503" max="11503" width="9" style="9" customWidth="1"/>
    <col min="11504" max="11504" width="16" style="9" customWidth="1"/>
    <col min="11505" max="11506" width="17" style="9" customWidth="1"/>
    <col min="11507" max="11744" width="9.1796875" style="9" customWidth="1"/>
    <col min="11745" max="11745" width="16.81640625" style="9" customWidth="1"/>
    <col min="11746" max="11746" width="8.81640625" style="9" customWidth="1"/>
    <col min="11747" max="11747" width="1.1796875" style="9" customWidth="1"/>
    <col min="11748" max="11748" width="25.1796875" style="9" customWidth="1"/>
    <col min="11749" max="11749" width="10.81640625" style="9" customWidth="1"/>
    <col min="11750" max="11751" width="16.81640625" style="9" customWidth="1"/>
    <col min="11752" max="11752" width="8.81640625" style="9" customWidth="1"/>
    <col min="11753" max="11753" width="11.81640625" style="9" customWidth="1"/>
    <col min="11754" max="11754" width="4" style="9" customWidth="1"/>
    <col min="11755" max="11755" width="11.81640625" style="9" customWidth="1"/>
    <col min="11756" max="11756" width="5" style="9" customWidth="1"/>
    <col min="11757" max="11757" width="11.7265625" style="9" customWidth="1"/>
    <col min="11758" max="11758" width="12.26953125" style="9" customWidth="1"/>
    <col min="11759" max="11759" width="9" style="9" customWidth="1"/>
    <col min="11760" max="11760" width="16" style="9" customWidth="1"/>
    <col min="11761" max="11762" width="17" style="9" customWidth="1"/>
    <col min="11763" max="12000" width="9.1796875" style="9" customWidth="1"/>
    <col min="12001" max="12001" width="16.81640625" style="9" customWidth="1"/>
    <col min="12002" max="12002" width="8.81640625" style="9" customWidth="1"/>
    <col min="12003" max="12003" width="1.1796875" style="9" customWidth="1"/>
    <col min="12004" max="12004" width="25.1796875" style="9" customWidth="1"/>
    <col min="12005" max="12005" width="10.81640625" style="9" customWidth="1"/>
    <col min="12006" max="12007" width="16.81640625" style="9" customWidth="1"/>
    <col min="12008" max="12008" width="8.81640625" style="9" customWidth="1"/>
    <col min="12009" max="12009" width="11.81640625" style="9" customWidth="1"/>
    <col min="12010" max="12010" width="4" style="9" customWidth="1"/>
    <col min="12011" max="12011" width="11.81640625" style="9" customWidth="1"/>
    <col min="12012" max="12012" width="5" style="9" customWidth="1"/>
    <col min="12013" max="12013" width="11.7265625" style="9" customWidth="1"/>
    <col min="12014" max="12014" width="12.26953125" style="9" customWidth="1"/>
    <col min="12015" max="12015" width="9" style="9" customWidth="1"/>
    <col min="12016" max="12016" width="16" style="9" customWidth="1"/>
    <col min="12017" max="12018" width="17" style="9" customWidth="1"/>
    <col min="12019" max="12256" width="9.1796875" style="9" customWidth="1"/>
    <col min="12257" max="12257" width="16.81640625" style="9" customWidth="1"/>
    <col min="12258" max="12258" width="8.81640625" style="9" customWidth="1"/>
    <col min="12259" max="12259" width="1.1796875" style="9" customWidth="1"/>
    <col min="12260" max="12260" width="25.1796875" style="9" customWidth="1"/>
    <col min="12261" max="12261" width="10.81640625" style="9" customWidth="1"/>
    <col min="12262" max="12263" width="16.81640625" style="9" customWidth="1"/>
    <col min="12264" max="12264" width="8.81640625" style="9" customWidth="1"/>
    <col min="12265" max="12265" width="11.81640625" style="9" customWidth="1"/>
    <col min="12266" max="12266" width="4" style="9" customWidth="1"/>
    <col min="12267" max="12267" width="11.81640625" style="9" customWidth="1"/>
    <col min="12268" max="12268" width="5" style="9" customWidth="1"/>
    <col min="12269" max="12269" width="11.7265625" style="9" customWidth="1"/>
    <col min="12270" max="12270" width="12.26953125" style="9" customWidth="1"/>
    <col min="12271" max="12271" width="9" style="9" customWidth="1"/>
    <col min="12272" max="12272" width="16" style="9" customWidth="1"/>
    <col min="12273" max="12274" width="17" style="9" customWidth="1"/>
    <col min="12275" max="12512" width="9.1796875" style="9" customWidth="1"/>
    <col min="12513" max="12513" width="16.81640625" style="9" customWidth="1"/>
    <col min="12514" max="12514" width="8.81640625" style="9" customWidth="1"/>
    <col min="12515" max="12515" width="1.1796875" style="9" customWidth="1"/>
    <col min="12516" max="12516" width="25.1796875" style="9" customWidth="1"/>
    <col min="12517" max="12517" width="10.81640625" style="9" customWidth="1"/>
    <col min="12518" max="12519" width="16.81640625" style="9" customWidth="1"/>
    <col min="12520" max="12520" width="8.81640625" style="9" customWidth="1"/>
    <col min="12521" max="12521" width="11.81640625" style="9" customWidth="1"/>
    <col min="12522" max="12522" width="4" style="9" customWidth="1"/>
    <col min="12523" max="12523" width="11.81640625" style="9" customWidth="1"/>
    <col min="12524" max="12524" width="5" style="9" customWidth="1"/>
    <col min="12525" max="12525" width="11.7265625" style="9" customWidth="1"/>
    <col min="12526" max="12526" width="12.26953125" style="9" customWidth="1"/>
    <col min="12527" max="12527" width="9" style="9" customWidth="1"/>
    <col min="12528" max="12528" width="16" style="9" customWidth="1"/>
    <col min="12529" max="12530" width="17" style="9" customWidth="1"/>
    <col min="12531" max="12768" width="9.1796875" style="9" customWidth="1"/>
    <col min="12769" max="12769" width="16.81640625" style="9" customWidth="1"/>
    <col min="12770" max="12770" width="8.81640625" style="9" customWidth="1"/>
    <col min="12771" max="12771" width="1.1796875" style="9" customWidth="1"/>
    <col min="12772" max="12772" width="25.1796875" style="9" customWidth="1"/>
    <col min="12773" max="12773" width="10.81640625" style="9" customWidth="1"/>
    <col min="12774" max="12775" width="16.81640625" style="9" customWidth="1"/>
    <col min="12776" max="12776" width="8.81640625" style="9" customWidth="1"/>
    <col min="12777" max="12777" width="11.81640625" style="9" customWidth="1"/>
    <col min="12778" max="12778" width="4" style="9" customWidth="1"/>
    <col min="12779" max="12779" width="11.81640625" style="9" customWidth="1"/>
    <col min="12780" max="12780" width="5" style="9" customWidth="1"/>
    <col min="12781" max="12781" width="11.7265625" style="9" customWidth="1"/>
    <col min="12782" max="12782" width="12.26953125" style="9" customWidth="1"/>
    <col min="12783" max="12783" width="9" style="9" customWidth="1"/>
    <col min="12784" max="12784" width="16" style="9" customWidth="1"/>
    <col min="12785" max="12786" width="17" style="9" customWidth="1"/>
    <col min="12787" max="13024" width="9.1796875" style="9" customWidth="1"/>
    <col min="13025" max="13025" width="16.81640625" style="9" customWidth="1"/>
    <col min="13026" max="13026" width="8.81640625" style="9" customWidth="1"/>
    <col min="13027" max="13027" width="1.1796875" style="9" customWidth="1"/>
    <col min="13028" max="13028" width="25.1796875" style="9" customWidth="1"/>
    <col min="13029" max="13029" width="10.81640625" style="9" customWidth="1"/>
    <col min="13030" max="13031" width="16.81640625" style="9" customWidth="1"/>
    <col min="13032" max="13032" width="8.81640625" style="9" customWidth="1"/>
    <col min="13033" max="13033" width="11.81640625" style="9" customWidth="1"/>
    <col min="13034" max="13034" width="4" style="9" customWidth="1"/>
    <col min="13035" max="13035" width="11.81640625" style="9" customWidth="1"/>
    <col min="13036" max="13036" width="5" style="9" customWidth="1"/>
    <col min="13037" max="13037" width="11.7265625" style="9" customWidth="1"/>
    <col min="13038" max="13038" width="12.26953125" style="9" customWidth="1"/>
    <col min="13039" max="13039" width="9" style="9" customWidth="1"/>
    <col min="13040" max="13040" width="16" style="9" customWidth="1"/>
    <col min="13041" max="13042" width="17" style="9" customWidth="1"/>
    <col min="13043" max="13280" width="9.1796875" style="9" customWidth="1"/>
    <col min="13281" max="13281" width="16.81640625" style="9" customWidth="1"/>
    <col min="13282" max="13282" width="8.81640625" style="9" customWidth="1"/>
    <col min="13283" max="13283" width="1.1796875" style="9" customWidth="1"/>
    <col min="13284" max="13284" width="25.1796875" style="9" customWidth="1"/>
    <col min="13285" max="13285" width="10.81640625" style="9" customWidth="1"/>
    <col min="13286" max="13287" width="16.81640625" style="9" customWidth="1"/>
    <col min="13288" max="13288" width="8.81640625" style="9" customWidth="1"/>
    <col min="13289" max="13289" width="11.81640625" style="9" customWidth="1"/>
    <col min="13290" max="13290" width="4" style="9" customWidth="1"/>
    <col min="13291" max="13291" width="11.81640625" style="9" customWidth="1"/>
    <col min="13292" max="13292" width="5" style="9" customWidth="1"/>
    <col min="13293" max="13293" width="11.7265625" style="9" customWidth="1"/>
    <col min="13294" max="13294" width="12.26953125" style="9" customWidth="1"/>
    <col min="13295" max="13295" width="9" style="9" customWidth="1"/>
    <col min="13296" max="13296" width="16" style="9" customWidth="1"/>
    <col min="13297" max="13298" width="17" style="9" customWidth="1"/>
    <col min="13299" max="13536" width="9.1796875" style="9" customWidth="1"/>
    <col min="13537" max="13537" width="16.81640625" style="9" customWidth="1"/>
    <col min="13538" max="13538" width="8.81640625" style="9" customWidth="1"/>
    <col min="13539" max="13539" width="1.1796875" style="9" customWidth="1"/>
    <col min="13540" max="13540" width="25.1796875" style="9" customWidth="1"/>
    <col min="13541" max="13541" width="10.81640625" style="9" customWidth="1"/>
    <col min="13542" max="13543" width="16.81640625" style="9" customWidth="1"/>
    <col min="13544" max="13544" width="8.81640625" style="9" customWidth="1"/>
    <col min="13545" max="13545" width="11.81640625" style="9" customWidth="1"/>
    <col min="13546" max="13546" width="4" style="9" customWidth="1"/>
    <col min="13547" max="13547" width="11.81640625" style="9" customWidth="1"/>
    <col min="13548" max="13548" width="5" style="9" customWidth="1"/>
    <col min="13549" max="13549" width="11.7265625" style="9" customWidth="1"/>
    <col min="13550" max="13550" width="12.26953125" style="9" customWidth="1"/>
    <col min="13551" max="13551" width="9" style="9" customWidth="1"/>
    <col min="13552" max="13552" width="16" style="9" customWidth="1"/>
    <col min="13553" max="13554" width="17" style="9" customWidth="1"/>
    <col min="13555" max="13792" width="9.1796875" style="9" customWidth="1"/>
    <col min="13793" max="13793" width="16.81640625" style="9" customWidth="1"/>
    <col min="13794" max="13794" width="8.81640625" style="9" customWidth="1"/>
    <col min="13795" max="13795" width="1.1796875" style="9" customWidth="1"/>
    <col min="13796" max="13796" width="25.1796875" style="9" customWidth="1"/>
    <col min="13797" max="13797" width="10.81640625" style="9" customWidth="1"/>
    <col min="13798" max="13799" width="16.81640625" style="9" customWidth="1"/>
    <col min="13800" max="13800" width="8.81640625" style="9" customWidth="1"/>
    <col min="13801" max="13801" width="11.81640625" style="9" customWidth="1"/>
    <col min="13802" max="13802" width="4" style="9" customWidth="1"/>
    <col min="13803" max="13803" width="11.81640625" style="9" customWidth="1"/>
    <col min="13804" max="13804" width="5" style="9" customWidth="1"/>
    <col min="13805" max="13805" width="11.7265625" style="9" customWidth="1"/>
    <col min="13806" max="13806" width="12.26953125" style="9" customWidth="1"/>
    <col min="13807" max="13807" width="9" style="9" customWidth="1"/>
    <col min="13808" max="13808" width="16" style="9" customWidth="1"/>
    <col min="13809" max="13810" width="17" style="9" customWidth="1"/>
    <col min="13811" max="14048" width="9.1796875" style="9" customWidth="1"/>
    <col min="14049" max="14049" width="16.81640625" style="9" customWidth="1"/>
    <col min="14050" max="14050" width="8.81640625" style="9" customWidth="1"/>
    <col min="14051" max="14051" width="1.1796875" style="9" customWidth="1"/>
    <col min="14052" max="14052" width="25.1796875" style="9" customWidth="1"/>
    <col min="14053" max="14053" width="10.81640625" style="9" customWidth="1"/>
    <col min="14054" max="14055" width="16.81640625" style="9" customWidth="1"/>
    <col min="14056" max="14056" width="8.81640625" style="9" customWidth="1"/>
    <col min="14057" max="14057" width="11.81640625" style="9" customWidth="1"/>
    <col min="14058" max="14058" width="4" style="9" customWidth="1"/>
    <col min="14059" max="14059" width="11.81640625" style="9" customWidth="1"/>
    <col min="14060" max="14060" width="5" style="9" customWidth="1"/>
    <col min="14061" max="14061" width="11.7265625" style="9" customWidth="1"/>
    <col min="14062" max="14062" width="12.26953125" style="9" customWidth="1"/>
    <col min="14063" max="14063" width="9" style="9" customWidth="1"/>
    <col min="14064" max="14064" width="16" style="9" customWidth="1"/>
    <col min="14065" max="14066" width="17" style="9" customWidth="1"/>
    <col min="14067" max="14304" width="9.1796875" style="9" customWidth="1"/>
    <col min="14305" max="14305" width="16.81640625" style="9" customWidth="1"/>
    <col min="14306" max="14306" width="8.81640625" style="9" customWidth="1"/>
    <col min="14307" max="14307" width="1.1796875" style="9" customWidth="1"/>
    <col min="14308" max="14308" width="25.1796875" style="9" customWidth="1"/>
    <col min="14309" max="14309" width="10.81640625" style="9" customWidth="1"/>
    <col min="14310" max="14311" width="16.81640625" style="9" customWidth="1"/>
    <col min="14312" max="14312" width="8.81640625" style="9" customWidth="1"/>
    <col min="14313" max="14313" width="11.81640625" style="9" customWidth="1"/>
    <col min="14314" max="14314" width="4" style="9" customWidth="1"/>
    <col min="14315" max="14315" width="11.81640625" style="9" customWidth="1"/>
    <col min="14316" max="14316" width="5" style="9" customWidth="1"/>
    <col min="14317" max="14317" width="11.7265625" style="9" customWidth="1"/>
    <col min="14318" max="14318" width="12.26953125" style="9" customWidth="1"/>
    <col min="14319" max="14319" width="9" style="9" customWidth="1"/>
    <col min="14320" max="14320" width="16" style="9" customWidth="1"/>
    <col min="14321" max="14322" width="17" style="9" customWidth="1"/>
    <col min="14323" max="14560" width="9.1796875" style="9" customWidth="1"/>
    <col min="14561" max="14561" width="16.81640625" style="9" customWidth="1"/>
    <col min="14562" max="14562" width="8.81640625" style="9" customWidth="1"/>
    <col min="14563" max="14563" width="1.1796875" style="9" customWidth="1"/>
    <col min="14564" max="14564" width="25.1796875" style="9" customWidth="1"/>
    <col min="14565" max="14565" width="10.81640625" style="9" customWidth="1"/>
    <col min="14566" max="14567" width="16.81640625" style="9" customWidth="1"/>
    <col min="14568" max="14568" width="8.81640625" style="9" customWidth="1"/>
    <col min="14569" max="14569" width="11.81640625" style="9" customWidth="1"/>
    <col min="14570" max="14570" width="4" style="9" customWidth="1"/>
    <col min="14571" max="14571" width="11.81640625" style="9" customWidth="1"/>
    <col min="14572" max="14572" width="5" style="9" customWidth="1"/>
    <col min="14573" max="14573" width="11.7265625" style="9" customWidth="1"/>
    <col min="14574" max="14574" width="12.26953125" style="9" customWidth="1"/>
    <col min="14575" max="14575" width="9" style="9" customWidth="1"/>
    <col min="14576" max="14576" width="16" style="9" customWidth="1"/>
    <col min="14577" max="14578" width="17" style="9" customWidth="1"/>
    <col min="14579" max="14816" width="9.1796875" style="9" customWidth="1"/>
    <col min="14817" max="14817" width="16.81640625" style="9" customWidth="1"/>
    <col min="14818" max="14818" width="8.81640625" style="9" customWidth="1"/>
    <col min="14819" max="14819" width="1.1796875" style="9" customWidth="1"/>
    <col min="14820" max="14820" width="25.1796875" style="9" customWidth="1"/>
    <col min="14821" max="14821" width="10.81640625" style="9" customWidth="1"/>
    <col min="14822" max="14823" width="16.81640625" style="9" customWidth="1"/>
    <col min="14824" max="14824" width="8.81640625" style="9" customWidth="1"/>
    <col min="14825" max="14825" width="11.81640625" style="9" customWidth="1"/>
    <col min="14826" max="14826" width="4" style="9" customWidth="1"/>
    <col min="14827" max="14827" width="11.81640625" style="9" customWidth="1"/>
    <col min="14828" max="14828" width="5" style="9" customWidth="1"/>
    <col min="14829" max="14829" width="11.7265625" style="9" customWidth="1"/>
    <col min="14830" max="14830" width="12.26953125" style="9" customWidth="1"/>
    <col min="14831" max="14831" width="9" style="9" customWidth="1"/>
    <col min="14832" max="14832" width="16" style="9" customWidth="1"/>
    <col min="14833" max="14834" width="17" style="9" customWidth="1"/>
    <col min="14835" max="15072" width="9.1796875" style="9" customWidth="1"/>
    <col min="15073" max="15073" width="16.81640625" style="9" customWidth="1"/>
    <col min="15074" max="15074" width="8.81640625" style="9" customWidth="1"/>
    <col min="15075" max="15075" width="1.1796875" style="9" customWidth="1"/>
    <col min="15076" max="15076" width="25.1796875" style="9" customWidth="1"/>
    <col min="15077" max="15077" width="10.81640625" style="9" customWidth="1"/>
    <col min="15078" max="15079" width="16.81640625" style="9" customWidth="1"/>
    <col min="15080" max="15080" width="8.81640625" style="9" customWidth="1"/>
    <col min="15081" max="15081" width="11.81640625" style="9" customWidth="1"/>
    <col min="15082" max="15082" width="4" style="9" customWidth="1"/>
    <col min="15083" max="15083" width="11.81640625" style="9" customWidth="1"/>
    <col min="15084" max="15084" width="5" style="9" customWidth="1"/>
    <col min="15085" max="15085" width="11.7265625" style="9" customWidth="1"/>
    <col min="15086" max="15086" width="12.26953125" style="9" customWidth="1"/>
    <col min="15087" max="15087" width="9" style="9" customWidth="1"/>
    <col min="15088" max="15088" width="16" style="9" customWidth="1"/>
    <col min="15089" max="15090" width="17" style="9" customWidth="1"/>
    <col min="15091" max="15328" width="9.1796875" style="9" customWidth="1"/>
    <col min="15329" max="15329" width="16.81640625" style="9" customWidth="1"/>
    <col min="15330" max="15330" width="8.81640625" style="9" customWidth="1"/>
    <col min="15331" max="15331" width="1.1796875" style="9" customWidth="1"/>
    <col min="15332" max="15332" width="25.1796875" style="9" customWidth="1"/>
    <col min="15333" max="15333" width="10.81640625" style="9" customWidth="1"/>
    <col min="15334" max="15335" width="16.81640625" style="9" customWidth="1"/>
    <col min="15336" max="15336" width="8.81640625" style="9" customWidth="1"/>
    <col min="15337" max="15337" width="11.81640625" style="9" customWidth="1"/>
    <col min="15338" max="15338" width="4" style="9" customWidth="1"/>
    <col min="15339" max="15339" width="11.81640625" style="9" customWidth="1"/>
    <col min="15340" max="15340" width="5" style="9" customWidth="1"/>
    <col min="15341" max="15341" width="11.7265625" style="9" customWidth="1"/>
    <col min="15342" max="15342" width="12.26953125" style="9" customWidth="1"/>
    <col min="15343" max="15343" width="9" style="9" customWidth="1"/>
    <col min="15344" max="15344" width="16" style="9" customWidth="1"/>
    <col min="15345" max="15346" width="17" style="9" customWidth="1"/>
    <col min="15347" max="15584" width="9.1796875" style="9" customWidth="1"/>
    <col min="15585" max="15585" width="16.81640625" style="9" customWidth="1"/>
    <col min="15586" max="15586" width="8.81640625" style="9" customWidth="1"/>
    <col min="15587" max="15587" width="1.1796875" style="9" customWidth="1"/>
    <col min="15588" max="15588" width="25.1796875" style="9" customWidth="1"/>
    <col min="15589" max="15589" width="10.81640625" style="9" customWidth="1"/>
    <col min="15590" max="15591" width="16.81640625" style="9" customWidth="1"/>
    <col min="15592" max="15592" width="8.81640625" style="9" customWidth="1"/>
    <col min="15593" max="15593" width="11.81640625" style="9" customWidth="1"/>
    <col min="15594" max="15594" width="4" style="9" customWidth="1"/>
    <col min="15595" max="15595" width="11.81640625" style="9" customWidth="1"/>
    <col min="15596" max="15596" width="5" style="9" customWidth="1"/>
    <col min="15597" max="15597" width="11.7265625" style="9" customWidth="1"/>
    <col min="15598" max="15598" width="12.26953125" style="9" customWidth="1"/>
    <col min="15599" max="15599" width="9" style="9" customWidth="1"/>
    <col min="15600" max="15600" width="16" style="9" customWidth="1"/>
    <col min="15601" max="15602" width="17" style="9" customWidth="1"/>
    <col min="15603" max="15840" width="9.1796875" style="9" customWidth="1"/>
    <col min="15841" max="15841" width="16.81640625" style="9" customWidth="1"/>
    <col min="15842" max="15842" width="8.81640625" style="9" customWidth="1"/>
    <col min="15843" max="15843" width="1.1796875" style="9" customWidth="1"/>
    <col min="15844" max="15844" width="25.1796875" style="9" customWidth="1"/>
    <col min="15845" max="15845" width="10.81640625" style="9" customWidth="1"/>
    <col min="15846" max="15847" width="16.81640625" style="9" customWidth="1"/>
    <col min="15848" max="15848" width="8.81640625" style="9" customWidth="1"/>
    <col min="15849" max="15849" width="11.81640625" style="9" customWidth="1"/>
    <col min="15850" max="15850" width="4" style="9" customWidth="1"/>
    <col min="15851" max="15851" width="11.81640625" style="9" customWidth="1"/>
    <col min="15852" max="15852" width="5" style="9" customWidth="1"/>
    <col min="15853" max="15853" width="11.7265625" style="9" customWidth="1"/>
    <col min="15854" max="15854" width="12.26953125" style="9" customWidth="1"/>
    <col min="15855" max="15855" width="9" style="9" customWidth="1"/>
    <col min="15856" max="15856" width="16" style="9" customWidth="1"/>
    <col min="15857" max="15858" width="17" style="9" customWidth="1"/>
    <col min="15859" max="16096" width="9.1796875" style="9" customWidth="1"/>
    <col min="16097" max="16097" width="16.81640625" style="9" customWidth="1"/>
    <col min="16098" max="16098" width="8.81640625" style="9" customWidth="1"/>
    <col min="16099" max="16099" width="1.1796875" style="9" customWidth="1"/>
    <col min="16100" max="16100" width="25.1796875" style="9" customWidth="1"/>
    <col min="16101" max="16101" width="10.81640625" style="9" customWidth="1"/>
    <col min="16102" max="16103" width="16.81640625" style="9" customWidth="1"/>
    <col min="16104" max="16104" width="8.81640625" style="9" customWidth="1"/>
    <col min="16105" max="16105" width="11.81640625" style="9" customWidth="1"/>
    <col min="16106" max="16106" width="4" style="9" customWidth="1"/>
    <col min="16107" max="16107" width="11.81640625" style="9" customWidth="1"/>
    <col min="16108" max="16108" width="5" style="9" customWidth="1"/>
    <col min="16109" max="16109" width="11.7265625" style="9" customWidth="1"/>
    <col min="16110" max="16110" width="12.26953125" style="9" customWidth="1"/>
    <col min="16111" max="16111" width="9" style="9" customWidth="1"/>
    <col min="16112" max="16112" width="16" style="9" customWidth="1"/>
    <col min="16113" max="16114" width="17" style="9" customWidth="1"/>
    <col min="16115" max="16384" width="9.1796875" style="9" customWidth="1"/>
  </cols>
  <sheetData>
    <row r="1" spans="2:13" ht="31.5" customHeight="1" x14ac:dyDescent="0.25">
      <c r="B1" s="141" t="s">
        <v>347</v>
      </c>
      <c r="C1" s="137"/>
      <c r="D1" s="137"/>
      <c r="E1" s="137"/>
      <c r="F1" s="137"/>
      <c r="G1" s="137"/>
      <c r="H1" s="137"/>
      <c r="I1" s="137"/>
      <c r="J1" s="137"/>
      <c r="K1" s="137"/>
      <c r="L1" s="137"/>
      <c r="M1" s="137"/>
    </row>
    <row r="2" spans="2:13" ht="41.25" customHeight="1" x14ac:dyDescent="0.25">
      <c r="B2" s="138"/>
      <c r="C2" s="138"/>
      <c r="D2" s="138"/>
      <c r="E2" s="138"/>
      <c r="F2" s="138"/>
      <c r="G2" s="138"/>
      <c r="H2" s="138"/>
      <c r="I2" s="138"/>
      <c r="J2" s="138"/>
      <c r="K2" s="138"/>
      <c r="L2" s="138"/>
      <c r="M2" s="138"/>
    </row>
    <row r="3" spans="2:13" s="18" customFormat="1" ht="31.5" customHeight="1" x14ac:dyDescent="0.25">
      <c r="B3" s="142" t="s">
        <v>214</v>
      </c>
      <c r="C3" s="142"/>
      <c r="D3" s="142"/>
      <c r="E3" s="142"/>
      <c r="F3" s="142"/>
      <c r="G3" s="142"/>
      <c r="H3" s="142"/>
      <c r="I3" s="142"/>
      <c r="J3" s="142"/>
      <c r="K3" s="142"/>
      <c r="L3" s="142"/>
      <c r="M3" s="142"/>
    </row>
    <row r="4" spans="2:13" ht="26.25" customHeight="1" x14ac:dyDescent="0.25">
      <c r="B4" s="143" t="s">
        <v>215</v>
      </c>
      <c r="C4" s="144"/>
      <c r="D4" s="144"/>
      <c r="E4" s="145"/>
      <c r="F4" s="143" t="s">
        <v>234</v>
      </c>
      <c r="G4" s="144"/>
      <c r="H4" s="144"/>
      <c r="I4" s="145"/>
      <c r="J4" s="19"/>
      <c r="K4" s="143" t="s">
        <v>216</v>
      </c>
      <c r="L4" s="144"/>
      <c r="M4" s="144"/>
    </row>
    <row r="5" spans="2:13" ht="33.75" customHeight="1" x14ac:dyDescent="0.25">
      <c r="B5" s="15" t="s">
        <v>235</v>
      </c>
      <c r="C5" s="15" t="s">
        <v>217</v>
      </c>
      <c r="D5" s="15" t="s">
        <v>218</v>
      </c>
      <c r="E5" s="15" t="s">
        <v>236</v>
      </c>
      <c r="F5" s="15" t="s">
        <v>237</v>
      </c>
      <c r="G5" s="15" t="s">
        <v>238</v>
      </c>
      <c r="H5" s="15" t="s">
        <v>239</v>
      </c>
      <c r="I5" s="15" t="s">
        <v>219</v>
      </c>
      <c r="J5" s="15" t="s">
        <v>220</v>
      </c>
      <c r="K5" s="15" t="s">
        <v>221</v>
      </c>
      <c r="L5" s="15" t="s">
        <v>222</v>
      </c>
      <c r="M5" s="15" t="s">
        <v>116</v>
      </c>
    </row>
    <row r="6" spans="2:13" ht="62.5" x14ac:dyDescent="0.25">
      <c r="B6" s="14" t="s">
        <v>240</v>
      </c>
      <c r="C6" s="14" t="s">
        <v>223</v>
      </c>
      <c r="D6" s="13" t="s">
        <v>224</v>
      </c>
      <c r="E6" s="13" t="s">
        <v>241</v>
      </c>
      <c r="F6" s="13" t="s">
        <v>242</v>
      </c>
      <c r="G6" s="13" t="s">
        <v>243</v>
      </c>
      <c r="H6" s="13" t="s">
        <v>244</v>
      </c>
      <c r="I6" s="13" t="s">
        <v>225</v>
      </c>
      <c r="J6" s="13" t="s">
        <v>245</v>
      </c>
      <c r="K6" s="13">
        <v>43831</v>
      </c>
      <c r="L6" s="13">
        <v>44196</v>
      </c>
      <c r="M6" s="13" t="s">
        <v>226</v>
      </c>
    </row>
    <row r="7" spans="2:13" ht="75" x14ac:dyDescent="0.25">
      <c r="B7" s="14" t="s">
        <v>240</v>
      </c>
      <c r="C7" s="14" t="s">
        <v>223</v>
      </c>
      <c r="D7" s="13" t="s">
        <v>224</v>
      </c>
      <c r="E7" s="13" t="s">
        <v>241</v>
      </c>
      <c r="F7" s="13" t="s">
        <v>246</v>
      </c>
      <c r="G7" s="13" t="s">
        <v>227</v>
      </c>
      <c r="H7" s="13" t="s">
        <v>247</v>
      </c>
      <c r="I7" s="13" t="s">
        <v>228</v>
      </c>
      <c r="J7" s="13" t="s">
        <v>248</v>
      </c>
      <c r="K7" s="13">
        <v>43831</v>
      </c>
      <c r="L7" s="13">
        <v>44196</v>
      </c>
      <c r="M7" s="13" t="s">
        <v>226</v>
      </c>
    </row>
    <row r="8" spans="2:13" ht="62.5" x14ac:dyDescent="0.25">
      <c r="B8" s="14" t="s">
        <v>240</v>
      </c>
      <c r="C8" s="14" t="s">
        <v>249</v>
      </c>
      <c r="D8" s="13" t="s">
        <v>250</v>
      </c>
      <c r="E8" s="13" t="s">
        <v>241</v>
      </c>
      <c r="F8" s="13" t="s">
        <v>251</v>
      </c>
      <c r="G8" s="13" t="s">
        <v>252</v>
      </c>
      <c r="H8" s="13" t="s">
        <v>253</v>
      </c>
      <c r="I8" s="13" t="s">
        <v>254</v>
      </c>
      <c r="J8" s="13" t="s">
        <v>255</v>
      </c>
      <c r="K8" s="13">
        <v>43831</v>
      </c>
      <c r="L8" s="13">
        <v>44196</v>
      </c>
      <c r="M8" s="13" t="s">
        <v>256</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A8F08-50DC-4C75-AB5B-440BB4FF19E5}">
  <sheetPr>
    <tabColor theme="0"/>
  </sheetPr>
  <dimension ref="A1:T46"/>
  <sheetViews>
    <sheetView zoomScale="80" zoomScaleNormal="80" workbookViewId="0">
      <selection activeCell="F54" sqref="F54"/>
    </sheetView>
  </sheetViews>
  <sheetFormatPr baseColWidth="10" defaultColWidth="11.453125" defaultRowHeight="14.5" x14ac:dyDescent="0.35"/>
  <cols>
    <col min="1" max="1" width="28.26953125" customWidth="1"/>
    <col min="2" max="2" width="52.7265625" customWidth="1"/>
    <col min="3" max="3" width="11.7265625" customWidth="1"/>
    <col min="4" max="4" width="9.453125" customWidth="1"/>
    <col min="5" max="5" width="11.26953125" customWidth="1"/>
    <col min="6" max="6" width="8.7265625" customWidth="1"/>
    <col min="7" max="7" width="14" customWidth="1"/>
    <col min="8" max="8" width="49" style="11" customWidth="1"/>
    <col min="9" max="9" width="69" customWidth="1"/>
    <col min="10" max="10" width="29.26953125" customWidth="1"/>
    <col min="11" max="11" width="15.7265625" customWidth="1"/>
    <col min="12" max="12" width="15.54296875" customWidth="1"/>
    <col min="13" max="13" width="15.1796875" customWidth="1"/>
    <col min="14" max="14" width="14.7265625" customWidth="1"/>
    <col min="15" max="15" width="13.7265625" customWidth="1"/>
    <col min="16" max="16" width="11.453125" customWidth="1"/>
    <col min="17" max="17" width="16.7265625" customWidth="1"/>
    <col min="18" max="18" width="17.26953125" customWidth="1"/>
    <col min="19" max="19" width="41" customWidth="1"/>
  </cols>
  <sheetData>
    <row r="1" spans="1:20" x14ac:dyDescent="0.35">
      <c r="A1" s="163" t="s">
        <v>347</v>
      </c>
      <c r="B1" s="164"/>
      <c r="C1" s="164"/>
      <c r="D1" s="164"/>
      <c r="E1" s="164"/>
      <c r="F1" s="164"/>
      <c r="G1" s="164"/>
      <c r="H1" s="164"/>
      <c r="I1" s="164"/>
      <c r="J1" s="164"/>
      <c r="K1" s="164"/>
      <c r="L1" s="164"/>
      <c r="M1" s="164"/>
      <c r="N1" s="164"/>
      <c r="O1" s="164"/>
      <c r="P1" s="164"/>
      <c r="Q1" s="164"/>
      <c r="R1" s="164"/>
      <c r="S1" s="164"/>
    </row>
    <row r="2" spans="1:20" x14ac:dyDescent="0.35">
      <c r="A2" s="164"/>
      <c r="B2" s="164"/>
      <c r="C2" s="164"/>
      <c r="D2" s="164"/>
      <c r="E2" s="164"/>
      <c r="F2" s="164"/>
      <c r="G2" s="164"/>
      <c r="H2" s="164"/>
      <c r="I2" s="164"/>
      <c r="J2" s="164"/>
      <c r="K2" s="164"/>
      <c r="L2" s="164"/>
      <c r="M2" s="164"/>
      <c r="N2" s="164"/>
      <c r="O2" s="164"/>
      <c r="P2" s="164"/>
      <c r="Q2" s="164"/>
      <c r="R2" s="164"/>
      <c r="S2" s="164"/>
    </row>
    <row r="3" spans="1:20" ht="39.75" customHeight="1" x14ac:dyDescent="0.35">
      <c r="A3" s="164"/>
      <c r="B3" s="164"/>
      <c r="C3" s="164"/>
      <c r="D3" s="164"/>
      <c r="E3" s="164"/>
      <c r="F3" s="164"/>
      <c r="G3" s="164"/>
      <c r="H3" s="164"/>
      <c r="I3" s="164"/>
      <c r="J3" s="164"/>
      <c r="K3" s="164"/>
      <c r="L3" s="164"/>
      <c r="M3" s="164"/>
      <c r="N3" s="164"/>
      <c r="O3" s="164"/>
      <c r="P3" s="164"/>
      <c r="Q3" s="164"/>
      <c r="R3" s="164"/>
      <c r="S3" s="164"/>
    </row>
    <row r="4" spans="1:20" ht="20.25" customHeight="1" thickBot="1" x14ac:dyDescent="0.4">
      <c r="A4" s="165"/>
      <c r="B4" s="165"/>
      <c r="C4" s="165"/>
      <c r="D4" s="165"/>
      <c r="E4" s="165"/>
      <c r="F4" s="165"/>
      <c r="G4" s="165"/>
      <c r="H4" s="165"/>
      <c r="I4" s="165"/>
      <c r="J4" s="165"/>
      <c r="K4" s="165"/>
      <c r="L4" s="165"/>
      <c r="M4" s="165"/>
      <c r="N4" s="165"/>
      <c r="O4" s="165"/>
      <c r="P4" s="165"/>
      <c r="Q4" s="165"/>
      <c r="R4" s="165"/>
      <c r="S4" s="165"/>
    </row>
    <row r="5" spans="1:20" ht="54" customHeight="1" thickBot="1" x14ac:dyDescent="0.4">
      <c r="A5" s="166" t="s">
        <v>145</v>
      </c>
      <c r="B5" s="167"/>
      <c r="C5" s="167"/>
      <c r="D5" s="167"/>
      <c r="E5" s="167"/>
      <c r="F5" s="167"/>
      <c r="G5" s="167"/>
      <c r="H5" s="167"/>
      <c r="I5" s="167"/>
      <c r="J5" s="167"/>
      <c r="K5" s="167"/>
      <c r="L5" s="167"/>
      <c r="M5" s="167"/>
      <c r="N5" s="167"/>
      <c r="O5" s="167"/>
      <c r="P5" s="167"/>
      <c r="Q5" s="167"/>
      <c r="R5" s="167"/>
      <c r="S5" s="167"/>
    </row>
    <row r="6" spans="1:20" ht="41.25" customHeight="1" x14ac:dyDescent="0.35">
      <c r="A6" s="168" t="s">
        <v>146</v>
      </c>
      <c r="B6" s="168" t="s">
        <v>147</v>
      </c>
      <c r="C6" s="170" t="s">
        <v>148</v>
      </c>
      <c r="D6" s="171"/>
      <c r="E6" s="171"/>
      <c r="F6" s="171"/>
      <c r="G6" s="172"/>
      <c r="H6" s="168" t="s">
        <v>149</v>
      </c>
      <c r="I6" s="168" t="s">
        <v>150</v>
      </c>
      <c r="J6" s="173" t="s">
        <v>151</v>
      </c>
      <c r="K6" s="175" t="s">
        <v>152</v>
      </c>
      <c r="L6" s="175"/>
      <c r="M6" s="175"/>
      <c r="N6" s="175"/>
      <c r="O6" s="175"/>
      <c r="P6" s="175"/>
      <c r="Q6" s="175" t="s">
        <v>153</v>
      </c>
      <c r="R6" s="175"/>
      <c r="S6" s="176" t="s">
        <v>154</v>
      </c>
    </row>
    <row r="7" spans="1:20" ht="123" customHeight="1" x14ac:dyDescent="0.35">
      <c r="A7" s="169"/>
      <c r="B7" s="169"/>
      <c r="C7" s="16" t="s">
        <v>155</v>
      </c>
      <c r="D7" s="16" t="s">
        <v>156</v>
      </c>
      <c r="E7" s="16" t="s">
        <v>157</v>
      </c>
      <c r="F7" s="16" t="s">
        <v>158</v>
      </c>
      <c r="G7" s="17" t="s">
        <v>159</v>
      </c>
      <c r="H7" s="169"/>
      <c r="I7" s="169"/>
      <c r="J7" s="174"/>
      <c r="K7" s="20" t="s">
        <v>268</v>
      </c>
      <c r="L7" s="20" t="s">
        <v>269</v>
      </c>
      <c r="M7" s="20" t="s">
        <v>270</v>
      </c>
      <c r="N7" s="20" t="s">
        <v>271</v>
      </c>
      <c r="O7" s="20" t="s">
        <v>272</v>
      </c>
      <c r="P7" s="21" t="s">
        <v>160</v>
      </c>
      <c r="Q7" s="22" t="s">
        <v>161</v>
      </c>
      <c r="R7" s="22" t="s">
        <v>162</v>
      </c>
      <c r="S7" s="177"/>
    </row>
    <row r="8" spans="1:20" ht="265.5" customHeight="1" x14ac:dyDescent="0.35">
      <c r="A8" s="178" t="s">
        <v>172</v>
      </c>
      <c r="B8" s="161" t="s">
        <v>163</v>
      </c>
      <c r="C8" s="179" t="s">
        <v>164</v>
      </c>
      <c r="D8" s="180"/>
      <c r="E8" s="180"/>
      <c r="F8" s="180"/>
      <c r="G8" s="180"/>
      <c r="H8" s="181" t="s">
        <v>165</v>
      </c>
      <c r="I8" s="182" t="s">
        <v>166</v>
      </c>
      <c r="J8" s="180" t="s">
        <v>167</v>
      </c>
      <c r="K8" s="184">
        <v>1</v>
      </c>
      <c r="L8" s="184"/>
      <c r="M8" s="29">
        <v>0</v>
      </c>
      <c r="N8" s="29">
        <v>0</v>
      </c>
      <c r="O8" s="29" t="s">
        <v>168</v>
      </c>
      <c r="P8" s="30">
        <f>+SUM(K8:N8)</f>
        <v>1</v>
      </c>
      <c r="Q8" s="146">
        <v>44221</v>
      </c>
      <c r="R8" s="146">
        <v>44377</v>
      </c>
      <c r="S8" s="160" t="s">
        <v>273</v>
      </c>
    </row>
    <row r="9" spans="1:20" ht="28.5" customHeight="1" x14ac:dyDescent="0.35">
      <c r="A9" s="178"/>
      <c r="B9" s="161"/>
      <c r="C9" s="179"/>
      <c r="D9" s="180"/>
      <c r="E9" s="180"/>
      <c r="F9" s="180"/>
      <c r="G9" s="180"/>
      <c r="H9" s="181"/>
      <c r="I9" s="182"/>
      <c r="J9" s="180"/>
      <c r="K9" s="31">
        <v>0.6</v>
      </c>
      <c r="L9" s="31">
        <v>1</v>
      </c>
      <c r="M9" s="31">
        <v>1</v>
      </c>
      <c r="N9" s="31">
        <v>1</v>
      </c>
      <c r="O9" s="31"/>
      <c r="P9" s="31">
        <v>1</v>
      </c>
      <c r="Q9" s="146"/>
      <c r="R9" s="146"/>
      <c r="S9" s="160"/>
    </row>
    <row r="10" spans="1:20" ht="97.5" customHeight="1" x14ac:dyDescent="0.35">
      <c r="A10" s="178"/>
      <c r="B10" s="161" t="s">
        <v>274</v>
      </c>
      <c r="C10" s="179" t="s">
        <v>164</v>
      </c>
      <c r="D10" s="180"/>
      <c r="E10" s="180"/>
      <c r="F10" s="180"/>
      <c r="G10" s="180"/>
      <c r="H10" s="158" t="s">
        <v>275</v>
      </c>
      <c r="I10" s="158" t="s">
        <v>276</v>
      </c>
      <c r="J10" s="180" t="s">
        <v>169</v>
      </c>
      <c r="K10" s="184">
        <v>1</v>
      </c>
      <c r="L10" s="184"/>
      <c r="M10" s="29">
        <v>0</v>
      </c>
      <c r="N10" s="29">
        <v>0</v>
      </c>
      <c r="O10" s="29" t="s">
        <v>168</v>
      </c>
      <c r="P10" s="30">
        <f>+SUM(K10:N10)</f>
        <v>1</v>
      </c>
      <c r="Q10" s="146">
        <v>44221</v>
      </c>
      <c r="R10" s="146">
        <v>44286</v>
      </c>
      <c r="S10" s="160" t="s">
        <v>170</v>
      </c>
    </row>
    <row r="11" spans="1:20" ht="31.5" customHeight="1" x14ac:dyDescent="0.35">
      <c r="A11" s="178"/>
      <c r="B11" s="161"/>
      <c r="C11" s="179"/>
      <c r="D11" s="180"/>
      <c r="E11" s="180"/>
      <c r="F11" s="180"/>
      <c r="G11" s="180"/>
      <c r="H11" s="158"/>
      <c r="I11" s="158"/>
      <c r="J11" s="180"/>
      <c r="K11" s="31">
        <v>0.6</v>
      </c>
      <c r="L11" s="31">
        <v>1</v>
      </c>
      <c r="M11" s="31">
        <v>1</v>
      </c>
      <c r="N11" s="31">
        <v>1</v>
      </c>
      <c r="O11" s="31"/>
      <c r="P11" s="31">
        <v>1</v>
      </c>
      <c r="Q11" s="146"/>
      <c r="R11" s="146"/>
      <c r="S11" s="160"/>
    </row>
    <row r="12" spans="1:20" ht="90" customHeight="1" x14ac:dyDescent="0.35">
      <c r="A12" s="178"/>
      <c r="B12" s="161"/>
      <c r="C12" s="179"/>
      <c r="D12" s="180"/>
      <c r="E12" s="180"/>
      <c r="F12" s="180"/>
      <c r="G12" s="180"/>
      <c r="H12" s="158"/>
      <c r="I12" s="158"/>
      <c r="J12" s="180" t="s">
        <v>171</v>
      </c>
      <c r="K12" s="184">
        <v>1</v>
      </c>
      <c r="L12" s="184">
        <v>0</v>
      </c>
      <c r="M12" s="29">
        <v>0</v>
      </c>
      <c r="N12" s="29">
        <v>0</v>
      </c>
      <c r="O12" s="29" t="s">
        <v>168</v>
      </c>
      <c r="P12" s="30">
        <v>1</v>
      </c>
      <c r="Q12" s="146">
        <v>44221</v>
      </c>
      <c r="R12" s="146">
        <v>44286</v>
      </c>
      <c r="S12" s="160"/>
    </row>
    <row r="13" spans="1:20" ht="32.25" customHeight="1" x14ac:dyDescent="0.35">
      <c r="A13" s="178"/>
      <c r="B13" s="161"/>
      <c r="C13" s="179"/>
      <c r="D13" s="180"/>
      <c r="E13" s="180"/>
      <c r="F13" s="180"/>
      <c r="G13" s="180"/>
      <c r="H13" s="158"/>
      <c r="I13" s="158"/>
      <c r="J13" s="180"/>
      <c r="K13" s="31">
        <v>0.5</v>
      </c>
      <c r="L13" s="31">
        <v>0.5</v>
      </c>
      <c r="M13" s="31">
        <v>1</v>
      </c>
      <c r="N13" s="31">
        <v>1</v>
      </c>
      <c r="O13" s="31"/>
      <c r="P13" s="31">
        <v>1</v>
      </c>
      <c r="Q13" s="146"/>
      <c r="R13" s="146"/>
      <c r="S13" s="160"/>
    </row>
    <row r="14" spans="1:20" ht="84" customHeight="1" x14ac:dyDescent="0.35">
      <c r="A14" s="178"/>
      <c r="B14" s="185" t="s">
        <v>277</v>
      </c>
      <c r="C14" s="180"/>
      <c r="D14" s="179" t="s">
        <v>164</v>
      </c>
      <c r="E14" s="179" t="s">
        <v>164</v>
      </c>
      <c r="F14" s="180"/>
      <c r="G14" s="180"/>
      <c r="H14" s="183" t="s">
        <v>278</v>
      </c>
      <c r="I14" s="158" t="s">
        <v>279</v>
      </c>
      <c r="J14" s="180" t="s">
        <v>167</v>
      </c>
      <c r="K14" s="32">
        <v>1</v>
      </c>
      <c r="L14" s="29">
        <v>0</v>
      </c>
      <c r="M14" s="29">
        <v>0</v>
      </c>
      <c r="N14" s="29">
        <v>0</v>
      </c>
      <c r="O14" s="29" t="s">
        <v>168</v>
      </c>
      <c r="P14" s="30">
        <f>+SUM(K14:N14)</f>
        <v>1</v>
      </c>
      <c r="Q14" s="146">
        <v>44221</v>
      </c>
      <c r="R14" s="146">
        <v>44285</v>
      </c>
      <c r="S14" s="160" t="s">
        <v>173</v>
      </c>
      <c r="T14" t="s">
        <v>280</v>
      </c>
    </row>
    <row r="15" spans="1:20" ht="46.5" customHeight="1" x14ac:dyDescent="0.35">
      <c r="A15" s="178"/>
      <c r="B15" s="185"/>
      <c r="C15" s="180"/>
      <c r="D15" s="179"/>
      <c r="E15" s="179"/>
      <c r="F15" s="180"/>
      <c r="G15" s="180"/>
      <c r="H15" s="183"/>
      <c r="I15" s="158"/>
      <c r="J15" s="180"/>
      <c r="K15" s="31">
        <v>1</v>
      </c>
      <c r="L15" s="31">
        <v>1</v>
      </c>
      <c r="M15" s="31">
        <v>1</v>
      </c>
      <c r="N15" s="31">
        <v>1</v>
      </c>
      <c r="O15" s="31"/>
      <c r="P15" s="31">
        <v>1</v>
      </c>
      <c r="Q15" s="159"/>
      <c r="R15" s="159"/>
      <c r="S15" s="160"/>
    </row>
    <row r="16" spans="1:20" ht="108" customHeight="1" x14ac:dyDescent="0.35">
      <c r="A16" s="178"/>
      <c r="B16" s="161" t="s">
        <v>174</v>
      </c>
      <c r="C16" s="180"/>
      <c r="D16" s="180"/>
      <c r="E16" s="179" t="s">
        <v>164</v>
      </c>
      <c r="F16" s="179" t="s">
        <v>164</v>
      </c>
      <c r="G16" s="180"/>
      <c r="H16" s="158" t="s">
        <v>281</v>
      </c>
      <c r="I16" s="158" t="s">
        <v>282</v>
      </c>
      <c r="J16" s="180" t="s">
        <v>283</v>
      </c>
      <c r="K16" s="33">
        <v>0.25</v>
      </c>
      <c r="L16" s="33">
        <v>0.5</v>
      </c>
      <c r="M16" s="33">
        <v>0.75</v>
      </c>
      <c r="N16" s="33">
        <v>1</v>
      </c>
      <c r="O16" s="29" t="s">
        <v>168</v>
      </c>
      <c r="P16" s="30">
        <v>100</v>
      </c>
      <c r="Q16" s="146">
        <v>44197</v>
      </c>
      <c r="R16" s="146">
        <v>44561</v>
      </c>
      <c r="S16" s="160" t="s">
        <v>176</v>
      </c>
    </row>
    <row r="17" spans="1:20" ht="30.75" customHeight="1" x14ac:dyDescent="0.35">
      <c r="A17" s="178"/>
      <c r="B17" s="161"/>
      <c r="C17" s="180"/>
      <c r="D17" s="180"/>
      <c r="E17" s="179"/>
      <c r="F17" s="179"/>
      <c r="G17" s="180"/>
      <c r="H17" s="158"/>
      <c r="I17" s="158"/>
      <c r="J17" s="180"/>
      <c r="K17" s="31">
        <v>0.25</v>
      </c>
      <c r="L17" s="31">
        <v>0.5</v>
      </c>
      <c r="M17" s="31">
        <v>0.75</v>
      </c>
      <c r="N17" s="31">
        <v>1</v>
      </c>
      <c r="O17" s="31"/>
      <c r="P17" s="31">
        <v>1</v>
      </c>
      <c r="Q17" s="146"/>
      <c r="R17" s="146"/>
      <c r="S17" s="160"/>
    </row>
    <row r="18" spans="1:20" ht="71.25" customHeight="1" x14ac:dyDescent="0.35">
      <c r="A18" s="178"/>
      <c r="B18" s="161"/>
      <c r="C18" s="162"/>
      <c r="D18" s="156" t="s">
        <v>284</v>
      </c>
      <c r="E18" s="162" t="s">
        <v>284</v>
      </c>
      <c r="F18" s="162" t="s">
        <v>284</v>
      </c>
      <c r="G18" s="180"/>
      <c r="H18" s="157" t="s">
        <v>285</v>
      </c>
      <c r="I18" s="157" t="s">
        <v>286</v>
      </c>
      <c r="J18" s="180" t="s">
        <v>287</v>
      </c>
      <c r="K18" s="33">
        <v>0.25</v>
      </c>
      <c r="L18" s="33">
        <v>0.5</v>
      </c>
      <c r="M18" s="33">
        <v>0.75</v>
      </c>
      <c r="N18" s="33">
        <v>1</v>
      </c>
      <c r="O18" s="29" t="s">
        <v>168</v>
      </c>
      <c r="P18" s="31">
        <v>1</v>
      </c>
      <c r="Q18" s="146">
        <v>44221</v>
      </c>
      <c r="R18" s="146">
        <v>44561</v>
      </c>
      <c r="S18" s="160" t="s">
        <v>176</v>
      </c>
    </row>
    <row r="19" spans="1:20" ht="51.75" customHeight="1" x14ac:dyDescent="0.35">
      <c r="A19" s="178"/>
      <c r="B19" s="161"/>
      <c r="C19" s="162"/>
      <c r="D19" s="156"/>
      <c r="E19" s="162"/>
      <c r="F19" s="162"/>
      <c r="G19" s="180"/>
      <c r="H19" s="157"/>
      <c r="I19" s="157"/>
      <c r="J19" s="180"/>
      <c r="K19" s="31">
        <v>0.25</v>
      </c>
      <c r="L19" s="31">
        <v>0.5</v>
      </c>
      <c r="M19" s="31">
        <v>0.75</v>
      </c>
      <c r="N19" s="31">
        <v>1</v>
      </c>
      <c r="O19" s="31"/>
      <c r="P19" s="31">
        <v>1</v>
      </c>
      <c r="Q19" s="146"/>
      <c r="R19" s="146"/>
      <c r="S19" s="160"/>
    </row>
    <row r="20" spans="1:20" ht="120.75" customHeight="1" x14ac:dyDescent="0.35">
      <c r="A20" s="186" t="s">
        <v>177</v>
      </c>
      <c r="B20" s="187" t="s">
        <v>178</v>
      </c>
      <c r="C20" s="29"/>
      <c r="D20" s="29" t="s">
        <v>164</v>
      </c>
      <c r="E20" s="29" t="s">
        <v>164</v>
      </c>
      <c r="F20" s="29"/>
      <c r="G20" s="29"/>
      <c r="H20" s="34" t="s">
        <v>179</v>
      </c>
      <c r="I20" s="34" t="s">
        <v>180</v>
      </c>
      <c r="J20" s="180" t="s">
        <v>175</v>
      </c>
      <c r="K20" s="188">
        <v>0.25</v>
      </c>
      <c r="L20" s="188">
        <v>0.5</v>
      </c>
      <c r="M20" s="188">
        <v>0.75</v>
      </c>
      <c r="N20" s="188">
        <v>1</v>
      </c>
      <c r="O20" s="189" t="s">
        <v>168</v>
      </c>
      <c r="P20" s="190">
        <v>100</v>
      </c>
      <c r="Q20" s="146">
        <v>44197</v>
      </c>
      <c r="R20" s="146">
        <v>44561</v>
      </c>
      <c r="S20" s="160" t="s">
        <v>176</v>
      </c>
    </row>
    <row r="21" spans="1:20" ht="78.75" customHeight="1" x14ac:dyDescent="0.35">
      <c r="A21" s="186"/>
      <c r="B21" s="187"/>
      <c r="C21" s="29"/>
      <c r="D21" s="29"/>
      <c r="E21" s="29" t="s">
        <v>164</v>
      </c>
      <c r="F21" s="29"/>
      <c r="G21" s="29"/>
      <c r="H21" s="34" t="s">
        <v>181</v>
      </c>
      <c r="I21" s="34" t="s">
        <v>288</v>
      </c>
      <c r="J21" s="180"/>
      <c r="K21" s="188"/>
      <c r="L21" s="188"/>
      <c r="M21" s="188"/>
      <c r="N21" s="188"/>
      <c r="O21" s="189"/>
      <c r="P21" s="190"/>
      <c r="Q21" s="146"/>
      <c r="R21" s="146"/>
      <c r="S21" s="160"/>
    </row>
    <row r="22" spans="1:20" ht="60" customHeight="1" x14ac:dyDescent="0.35">
      <c r="A22" s="186"/>
      <c r="B22" s="187"/>
      <c r="C22" s="29"/>
      <c r="D22" s="29"/>
      <c r="E22" s="29"/>
      <c r="F22" s="29" t="s">
        <v>164</v>
      </c>
      <c r="G22" s="29"/>
      <c r="H22" s="34" t="s">
        <v>182</v>
      </c>
      <c r="I22" s="34" t="s">
        <v>183</v>
      </c>
      <c r="J22" s="180"/>
      <c r="K22" s="188"/>
      <c r="L22" s="188"/>
      <c r="M22" s="188"/>
      <c r="N22" s="188"/>
      <c r="O22" s="189"/>
      <c r="P22" s="190"/>
      <c r="Q22" s="146"/>
      <c r="R22" s="146"/>
      <c r="S22" s="160"/>
    </row>
    <row r="23" spans="1:20" ht="15" customHeight="1" x14ac:dyDescent="0.35">
      <c r="A23" s="186"/>
      <c r="B23" s="187"/>
      <c r="C23" s="162"/>
      <c r="D23" s="162"/>
      <c r="E23" s="162"/>
      <c r="F23" s="162"/>
      <c r="G23" s="156" t="s">
        <v>164</v>
      </c>
      <c r="H23" s="158" t="s">
        <v>184</v>
      </c>
      <c r="I23" s="192" t="s">
        <v>185</v>
      </c>
      <c r="J23" s="180"/>
      <c r="K23" s="188"/>
      <c r="L23" s="188"/>
      <c r="M23" s="188"/>
      <c r="N23" s="188"/>
      <c r="O23" s="189"/>
      <c r="P23" s="190"/>
      <c r="Q23" s="146"/>
      <c r="R23" s="146"/>
      <c r="S23" s="160"/>
    </row>
    <row r="24" spans="1:20" ht="37.5" customHeight="1" x14ac:dyDescent="0.35">
      <c r="A24" s="186"/>
      <c r="B24" s="187"/>
      <c r="C24" s="162"/>
      <c r="D24" s="162"/>
      <c r="E24" s="162"/>
      <c r="F24" s="162"/>
      <c r="G24" s="156"/>
      <c r="H24" s="158"/>
      <c r="I24" s="192"/>
      <c r="J24" s="180"/>
      <c r="K24" s="31">
        <v>0.25</v>
      </c>
      <c r="L24" s="31">
        <v>0.5</v>
      </c>
      <c r="M24" s="31">
        <v>0.75</v>
      </c>
      <c r="N24" s="31">
        <v>1</v>
      </c>
      <c r="O24" s="31"/>
      <c r="P24" s="31">
        <v>1</v>
      </c>
      <c r="Q24" s="146"/>
      <c r="R24" s="146"/>
      <c r="S24" s="160"/>
    </row>
    <row r="25" spans="1:20" ht="71.25" customHeight="1" x14ac:dyDescent="0.35">
      <c r="A25" s="186"/>
      <c r="B25" s="193" t="s">
        <v>289</v>
      </c>
      <c r="C25" s="162"/>
      <c r="D25" s="156" t="s">
        <v>284</v>
      </c>
      <c r="E25" s="162" t="s">
        <v>284</v>
      </c>
      <c r="F25" s="162" t="s">
        <v>284</v>
      </c>
      <c r="G25" s="180"/>
      <c r="H25" s="191" t="s">
        <v>290</v>
      </c>
      <c r="I25" s="157" t="s">
        <v>291</v>
      </c>
      <c r="J25" s="180" t="s">
        <v>292</v>
      </c>
      <c r="K25" s="33">
        <v>0.25</v>
      </c>
      <c r="L25" s="33">
        <v>0.5</v>
      </c>
      <c r="M25" s="33">
        <v>0.75</v>
      </c>
      <c r="N25" s="33">
        <v>1</v>
      </c>
      <c r="O25" s="29" t="s">
        <v>168</v>
      </c>
      <c r="P25" s="31">
        <v>1</v>
      </c>
      <c r="Q25" s="146">
        <v>44221</v>
      </c>
      <c r="R25" s="146">
        <v>44561</v>
      </c>
      <c r="S25" s="160" t="s">
        <v>176</v>
      </c>
    </row>
    <row r="26" spans="1:20" ht="51.75" customHeight="1" x14ac:dyDescent="0.35">
      <c r="A26" s="186"/>
      <c r="B26" s="193"/>
      <c r="C26" s="162"/>
      <c r="D26" s="156"/>
      <c r="E26" s="162"/>
      <c r="F26" s="162"/>
      <c r="G26" s="180"/>
      <c r="H26" s="191"/>
      <c r="I26" s="157"/>
      <c r="J26" s="180"/>
      <c r="K26" s="31">
        <v>0.25</v>
      </c>
      <c r="L26" s="31">
        <v>0.5</v>
      </c>
      <c r="M26" s="31">
        <v>0.75</v>
      </c>
      <c r="N26" s="31">
        <v>1</v>
      </c>
      <c r="O26" s="31"/>
      <c r="P26" s="31">
        <v>1</v>
      </c>
      <c r="Q26" s="146"/>
      <c r="R26" s="146"/>
      <c r="S26" s="160"/>
    </row>
    <row r="27" spans="1:20" ht="36.75" customHeight="1" x14ac:dyDescent="0.35">
      <c r="A27" s="186"/>
      <c r="B27" s="193" t="s">
        <v>293</v>
      </c>
      <c r="C27" s="162"/>
      <c r="D27" s="179" t="s">
        <v>284</v>
      </c>
      <c r="E27" s="180" t="s">
        <v>284</v>
      </c>
      <c r="F27" s="180" t="s">
        <v>284</v>
      </c>
      <c r="G27" s="180"/>
      <c r="H27" s="191" t="s">
        <v>294</v>
      </c>
      <c r="I27" s="157" t="s">
        <v>295</v>
      </c>
      <c r="J27" s="180" t="s">
        <v>296</v>
      </c>
      <c r="K27" s="33">
        <v>0.25</v>
      </c>
      <c r="L27" s="33">
        <v>0.5</v>
      </c>
      <c r="M27" s="33">
        <v>0.75</v>
      </c>
      <c r="N27" s="33">
        <v>1</v>
      </c>
      <c r="O27" s="35"/>
      <c r="P27" s="35">
        <v>1</v>
      </c>
      <c r="Q27" s="146">
        <v>44221</v>
      </c>
      <c r="R27" s="146">
        <v>44561</v>
      </c>
      <c r="S27" s="194" t="s">
        <v>173</v>
      </c>
    </row>
    <row r="28" spans="1:20" ht="36.75" customHeight="1" x14ac:dyDescent="0.35">
      <c r="A28" s="186"/>
      <c r="B28" s="193"/>
      <c r="C28" s="162"/>
      <c r="D28" s="179"/>
      <c r="E28" s="180"/>
      <c r="F28" s="180"/>
      <c r="G28" s="180"/>
      <c r="H28" s="191"/>
      <c r="I28" s="157"/>
      <c r="J28" s="180"/>
      <c r="K28" s="31">
        <v>0.25</v>
      </c>
      <c r="L28" s="31">
        <v>0.5</v>
      </c>
      <c r="M28" s="31">
        <v>0.75</v>
      </c>
      <c r="N28" s="31">
        <v>1</v>
      </c>
      <c r="O28" s="31"/>
      <c r="P28" s="31">
        <v>1</v>
      </c>
      <c r="Q28" s="146"/>
      <c r="R28" s="146"/>
      <c r="S28" s="194"/>
    </row>
    <row r="29" spans="1:20" ht="63.75" customHeight="1" x14ac:dyDescent="0.35">
      <c r="A29" s="186"/>
      <c r="B29" s="187" t="s">
        <v>186</v>
      </c>
      <c r="C29" s="162"/>
      <c r="D29" s="162"/>
      <c r="E29" s="162"/>
      <c r="F29" s="162"/>
      <c r="G29" s="156" t="s">
        <v>164</v>
      </c>
      <c r="H29" s="158" t="s">
        <v>187</v>
      </c>
      <c r="I29" s="192" t="s">
        <v>188</v>
      </c>
      <c r="J29" s="180" t="s">
        <v>189</v>
      </c>
      <c r="K29" s="29">
        <v>0</v>
      </c>
      <c r="L29" s="29">
        <v>0</v>
      </c>
      <c r="M29" s="184">
        <v>1</v>
      </c>
      <c r="N29" s="184"/>
      <c r="O29" s="29" t="s">
        <v>168</v>
      </c>
      <c r="P29" s="30">
        <f>+SUM(K29:N29)</f>
        <v>1</v>
      </c>
      <c r="Q29" s="196">
        <v>44378</v>
      </c>
      <c r="R29" s="146">
        <v>44561</v>
      </c>
      <c r="S29" s="194" t="s">
        <v>173</v>
      </c>
    </row>
    <row r="30" spans="1:20" ht="27" customHeight="1" x14ac:dyDescent="0.35">
      <c r="A30" s="186"/>
      <c r="B30" s="187"/>
      <c r="C30" s="162"/>
      <c r="D30" s="162"/>
      <c r="E30" s="162"/>
      <c r="F30" s="162"/>
      <c r="G30" s="156"/>
      <c r="H30" s="158"/>
      <c r="I30" s="192"/>
      <c r="J30" s="180"/>
      <c r="K30" s="31">
        <v>0</v>
      </c>
      <c r="L30" s="31">
        <v>0</v>
      </c>
      <c r="M30" s="31">
        <v>0.4</v>
      </c>
      <c r="N30" s="31">
        <v>1</v>
      </c>
      <c r="O30" s="31"/>
      <c r="P30" s="31">
        <v>1</v>
      </c>
      <c r="Q30" s="197"/>
      <c r="R30" s="159"/>
      <c r="S30" s="194"/>
    </row>
    <row r="31" spans="1:20" ht="101.25" customHeight="1" x14ac:dyDescent="0.35">
      <c r="A31" s="151" t="s">
        <v>190</v>
      </c>
      <c r="B31" s="161" t="s">
        <v>297</v>
      </c>
      <c r="C31" s="162"/>
      <c r="D31" s="180"/>
      <c r="E31" s="179" t="s">
        <v>164</v>
      </c>
      <c r="F31" s="179" t="s">
        <v>164</v>
      </c>
      <c r="G31" s="180"/>
      <c r="H31" s="195" t="s">
        <v>298</v>
      </c>
      <c r="I31" s="158" t="s">
        <v>299</v>
      </c>
      <c r="J31" s="180" t="s">
        <v>300</v>
      </c>
      <c r="K31" s="29">
        <v>0</v>
      </c>
      <c r="L31" s="184">
        <v>1</v>
      </c>
      <c r="M31" s="184"/>
      <c r="N31" s="184"/>
      <c r="O31" s="29" t="s">
        <v>168</v>
      </c>
      <c r="P31" s="30">
        <f>+SUM(K31:N31)</f>
        <v>1</v>
      </c>
      <c r="Q31" s="146">
        <v>44287</v>
      </c>
      <c r="R31" s="146">
        <v>44469</v>
      </c>
      <c r="S31" s="160" t="s">
        <v>173</v>
      </c>
      <c r="T31" s="10"/>
    </row>
    <row r="32" spans="1:20" ht="108.75" customHeight="1" x14ac:dyDescent="0.35">
      <c r="A32" s="152"/>
      <c r="B32" s="161"/>
      <c r="C32" s="162"/>
      <c r="D32" s="180"/>
      <c r="E32" s="179"/>
      <c r="F32" s="179"/>
      <c r="G32" s="180"/>
      <c r="H32" s="195"/>
      <c r="I32" s="158"/>
      <c r="J32" s="180"/>
      <c r="K32" s="31">
        <v>0</v>
      </c>
      <c r="L32" s="31">
        <v>0.3</v>
      </c>
      <c r="M32" s="31">
        <v>0.6</v>
      </c>
      <c r="N32" s="31">
        <v>1</v>
      </c>
      <c r="O32" s="31"/>
      <c r="P32" s="31">
        <v>1</v>
      </c>
      <c r="Q32" s="159"/>
      <c r="R32" s="159"/>
      <c r="S32" s="160"/>
    </row>
    <row r="33" spans="1:20" ht="43.5" customHeight="1" x14ac:dyDescent="0.35">
      <c r="A33" s="152"/>
      <c r="B33" s="161" t="s">
        <v>191</v>
      </c>
      <c r="C33" s="162"/>
      <c r="D33" s="162"/>
      <c r="E33" s="162"/>
      <c r="F33" s="162"/>
      <c r="G33" s="156" t="s">
        <v>164</v>
      </c>
      <c r="H33" s="158" t="s">
        <v>192</v>
      </c>
      <c r="I33" s="158" t="s">
        <v>193</v>
      </c>
      <c r="J33" s="180" t="s">
        <v>167</v>
      </c>
      <c r="K33" s="29">
        <v>0</v>
      </c>
      <c r="L33" s="29">
        <v>0</v>
      </c>
      <c r="M33" s="29">
        <v>0</v>
      </c>
      <c r="N33" s="184">
        <v>1</v>
      </c>
      <c r="O33" s="184"/>
      <c r="P33" s="30">
        <f>+SUM(K33:N33)</f>
        <v>1</v>
      </c>
      <c r="Q33" s="146">
        <v>44105</v>
      </c>
      <c r="R33" s="146">
        <v>44211</v>
      </c>
      <c r="S33" s="160" t="s">
        <v>32</v>
      </c>
    </row>
    <row r="34" spans="1:20" ht="34.5" customHeight="1" x14ac:dyDescent="0.35">
      <c r="A34" s="152"/>
      <c r="B34" s="161"/>
      <c r="C34" s="162"/>
      <c r="D34" s="162"/>
      <c r="E34" s="162"/>
      <c r="F34" s="162"/>
      <c r="G34" s="156"/>
      <c r="H34" s="158"/>
      <c r="I34" s="158"/>
      <c r="J34" s="180"/>
      <c r="K34" s="31">
        <v>0</v>
      </c>
      <c r="L34" s="31">
        <v>0</v>
      </c>
      <c r="M34" s="31">
        <v>0</v>
      </c>
      <c r="N34" s="198">
        <v>1</v>
      </c>
      <c r="O34" s="198"/>
      <c r="P34" s="31">
        <v>1</v>
      </c>
      <c r="Q34" s="146"/>
      <c r="R34" s="146"/>
      <c r="S34" s="160"/>
    </row>
    <row r="35" spans="1:20" ht="34.5" customHeight="1" x14ac:dyDescent="0.35">
      <c r="A35" s="152"/>
      <c r="B35" s="161" t="s">
        <v>301</v>
      </c>
      <c r="C35" s="162"/>
      <c r="D35" s="162"/>
      <c r="E35" s="162"/>
      <c r="F35" s="162"/>
      <c r="G35" s="156" t="s">
        <v>284</v>
      </c>
      <c r="H35" s="157" t="s">
        <v>302</v>
      </c>
      <c r="I35" s="157" t="s">
        <v>303</v>
      </c>
      <c r="J35" s="180" t="s">
        <v>167</v>
      </c>
      <c r="K35" s="29">
        <v>0</v>
      </c>
      <c r="L35" s="29">
        <v>0</v>
      </c>
      <c r="M35" s="32">
        <v>1</v>
      </c>
      <c r="N35" s="29"/>
      <c r="O35" s="29" t="s">
        <v>304</v>
      </c>
      <c r="P35" s="30">
        <v>1</v>
      </c>
      <c r="Q35" s="146">
        <v>44378</v>
      </c>
      <c r="R35" s="146">
        <v>44438</v>
      </c>
      <c r="S35" s="147" t="s">
        <v>173</v>
      </c>
      <c r="T35" s="27"/>
    </row>
    <row r="36" spans="1:20" ht="34.5" customHeight="1" x14ac:dyDescent="0.35">
      <c r="A36" s="152"/>
      <c r="B36" s="161"/>
      <c r="C36" s="162"/>
      <c r="D36" s="162"/>
      <c r="E36" s="162"/>
      <c r="F36" s="162"/>
      <c r="G36" s="156"/>
      <c r="H36" s="157"/>
      <c r="I36" s="157"/>
      <c r="J36" s="180"/>
      <c r="K36" s="31">
        <v>0</v>
      </c>
      <c r="L36" s="31">
        <v>0</v>
      </c>
      <c r="M36" s="31">
        <v>1</v>
      </c>
      <c r="N36" s="31">
        <v>1</v>
      </c>
      <c r="O36" s="31"/>
      <c r="P36" s="31">
        <v>1</v>
      </c>
      <c r="Q36" s="146"/>
      <c r="R36" s="146"/>
      <c r="S36" s="147"/>
      <c r="T36" s="27"/>
    </row>
    <row r="37" spans="1:20" ht="34.5" customHeight="1" x14ac:dyDescent="0.35">
      <c r="A37" s="152"/>
      <c r="B37" s="161" t="s">
        <v>305</v>
      </c>
      <c r="C37" s="162"/>
      <c r="D37" s="162"/>
      <c r="E37" s="162"/>
      <c r="F37" s="162"/>
      <c r="G37" s="156" t="s">
        <v>284</v>
      </c>
      <c r="H37" s="157" t="s">
        <v>306</v>
      </c>
      <c r="I37" s="157" t="s">
        <v>307</v>
      </c>
      <c r="J37" s="180" t="s">
        <v>167</v>
      </c>
      <c r="K37" s="29">
        <v>0</v>
      </c>
      <c r="L37" s="29">
        <v>0</v>
      </c>
      <c r="M37" s="29">
        <v>0</v>
      </c>
      <c r="N37" s="184">
        <v>1</v>
      </c>
      <c r="O37" s="184"/>
      <c r="P37" s="30">
        <v>1</v>
      </c>
      <c r="Q37" s="147">
        <v>44531</v>
      </c>
      <c r="R37" s="146">
        <v>44592</v>
      </c>
      <c r="S37" s="147" t="s">
        <v>173</v>
      </c>
    </row>
    <row r="38" spans="1:20" ht="34.5" customHeight="1" x14ac:dyDescent="0.35">
      <c r="A38" s="152"/>
      <c r="B38" s="161"/>
      <c r="C38" s="162"/>
      <c r="D38" s="162"/>
      <c r="E38" s="162"/>
      <c r="F38" s="162"/>
      <c r="G38" s="156"/>
      <c r="H38" s="157"/>
      <c r="I38" s="157"/>
      <c r="J38" s="180"/>
      <c r="K38" s="31">
        <v>0</v>
      </c>
      <c r="L38" s="31">
        <v>0</v>
      </c>
      <c r="M38" s="31">
        <v>0</v>
      </c>
      <c r="N38" s="198">
        <v>1</v>
      </c>
      <c r="O38" s="198"/>
      <c r="P38" s="31">
        <v>1</v>
      </c>
      <c r="Q38" s="147"/>
      <c r="R38" s="146"/>
      <c r="S38" s="147"/>
      <c r="T38" s="27"/>
    </row>
    <row r="39" spans="1:20" ht="104.25" customHeight="1" x14ac:dyDescent="0.35">
      <c r="A39" s="152"/>
      <c r="B39" s="161" t="s">
        <v>194</v>
      </c>
      <c r="C39" s="162"/>
      <c r="D39" s="162"/>
      <c r="E39" s="162"/>
      <c r="F39" s="162"/>
      <c r="G39" s="156" t="s">
        <v>164</v>
      </c>
      <c r="H39" s="158" t="s">
        <v>195</v>
      </c>
      <c r="I39" s="158" t="s">
        <v>196</v>
      </c>
      <c r="J39" s="180" t="s">
        <v>167</v>
      </c>
      <c r="K39" s="32">
        <v>1</v>
      </c>
      <c r="L39" s="29">
        <v>0</v>
      </c>
      <c r="M39" s="29">
        <v>0</v>
      </c>
      <c r="N39" s="29">
        <v>0</v>
      </c>
      <c r="O39" s="29" t="s">
        <v>168</v>
      </c>
      <c r="P39" s="30">
        <f>+SUM(K39:N39)</f>
        <v>1</v>
      </c>
      <c r="Q39" s="146">
        <v>44221</v>
      </c>
      <c r="R39" s="146">
        <v>44286</v>
      </c>
      <c r="S39" s="147" t="s">
        <v>173</v>
      </c>
      <c r="T39" s="27"/>
    </row>
    <row r="40" spans="1:20" ht="52.5" customHeight="1" x14ac:dyDescent="0.35">
      <c r="A40" s="152"/>
      <c r="B40" s="161"/>
      <c r="C40" s="162"/>
      <c r="D40" s="162"/>
      <c r="E40" s="162"/>
      <c r="F40" s="162"/>
      <c r="G40" s="156"/>
      <c r="H40" s="158"/>
      <c r="I40" s="158"/>
      <c r="J40" s="180"/>
      <c r="K40" s="31">
        <v>1</v>
      </c>
      <c r="L40" s="31">
        <v>1</v>
      </c>
      <c r="M40" s="31">
        <v>1</v>
      </c>
      <c r="N40" s="31">
        <v>1</v>
      </c>
      <c r="O40" s="31"/>
      <c r="P40" s="31">
        <v>1</v>
      </c>
      <c r="Q40" s="146"/>
      <c r="R40" s="146"/>
      <c r="S40" s="147"/>
    </row>
    <row r="41" spans="1:20" ht="87.75" customHeight="1" x14ac:dyDescent="0.35">
      <c r="A41" s="152"/>
      <c r="B41" s="161" t="s">
        <v>197</v>
      </c>
      <c r="C41" s="162"/>
      <c r="D41" s="162"/>
      <c r="E41" s="162"/>
      <c r="F41" s="162"/>
      <c r="G41" s="156" t="s">
        <v>164</v>
      </c>
      <c r="H41" s="204" t="s">
        <v>198</v>
      </c>
      <c r="I41" s="158" t="s">
        <v>199</v>
      </c>
      <c r="J41" s="180" t="s">
        <v>167</v>
      </c>
      <c r="K41" s="29">
        <v>0</v>
      </c>
      <c r="L41" s="29">
        <v>0</v>
      </c>
      <c r="M41" s="29">
        <v>0</v>
      </c>
      <c r="N41" s="184">
        <v>1</v>
      </c>
      <c r="O41" s="184"/>
      <c r="P41" s="30">
        <f>+SUM(K41:N41)</f>
        <v>1</v>
      </c>
      <c r="Q41" s="199">
        <v>44105</v>
      </c>
      <c r="R41" s="199">
        <v>44607</v>
      </c>
      <c r="S41" s="147" t="s">
        <v>141</v>
      </c>
    </row>
    <row r="42" spans="1:20" ht="30.75" customHeight="1" x14ac:dyDescent="0.35">
      <c r="A42" s="152"/>
      <c r="B42" s="161"/>
      <c r="C42" s="162"/>
      <c r="D42" s="162"/>
      <c r="E42" s="162"/>
      <c r="F42" s="162"/>
      <c r="G42" s="156"/>
      <c r="H42" s="204"/>
      <c r="I42" s="158"/>
      <c r="J42" s="180"/>
      <c r="K42" s="31">
        <v>0</v>
      </c>
      <c r="L42" s="31">
        <v>0</v>
      </c>
      <c r="M42" s="31">
        <v>0</v>
      </c>
      <c r="N42" s="198">
        <v>1</v>
      </c>
      <c r="O42" s="198"/>
      <c r="P42" s="31">
        <v>1</v>
      </c>
      <c r="Q42" s="199"/>
      <c r="R42" s="199"/>
      <c r="S42" s="147"/>
    </row>
    <row r="43" spans="1:20" ht="83.25" customHeight="1" x14ac:dyDescent="0.35">
      <c r="A43" s="152"/>
      <c r="B43" s="149" t="s">
        <v>364</v>
      </c>
      <c r="C43" s="155"/>
      <c r="D43" s="155"/>
      <c r="E43" s="155"/>
      <c r="F43" s="155"/>
      <c r="G43" s="153" t="s">
        <v>164</v>
      </c>
      <c r="H43" s="148" t="s">
        <v>365</v>
      </c>
      <c r="I43" s="148" t="s">
        <v>366</v>
      </c>
      <c r="J43" s="148" t="s">
        <v>167</v>
      </c>
      <c r="K43" s="81">
        <v>0</v>
      </c>
      <c r="L43" s="81">
        <v>0</v>
      </c>
      <c r="M43" s="81">
        <v>0</v>
      </c>
      <c r="N43" s="184">
        <v>1</v>
      </c>
      <c r="O43" s="184"/>
      <c r="P43" s="82">
        <f>+SUM(K43:N43)</f>
        <v>1</v>
      </c>
      <c r="Q43" s="146">
        <v>44197</v>
      </c>
      <c r="R43" s="146">
        <v>44561</v>
      </c>
      <c r="S43" s="147" t="s">
        <v>367</v>
      </c>
    </row>
    <row r="44" spans="1:20" ht="84.75" customHeight="1" x14ac:dyDescent="0.35">
      <c r="A44" s="91"/>
      <c r="B44" s="150"/>
      <c r="C44" s="155"/>
      <c r="D44" s="155"/>
      <c r="E44" s="155"/>
      <c r="F44" s="155"/>
      <c r="G44" s="154"/>
      <c r="H44" s="148"/>
      <c r="I44" s="148"/>
      <c r="J44" s="148"/>
      <c r="K44" s="83">
        <v>0</v>
      </c>
      <c r="L44" s="83">
        <v>0</v>
      </c>
      <c r="M44" s="83">
        <v>0</v>
      </c>
      <c r="N44" s="198">
        <v>1</v>
      </c>
      <c r="O44" s="198"/>
      <c r="P44" s="83">
        <v>1</v>
      </c>
      <c r="Q44" s="146"/>
      <c r="R44" s="146"/>
      <c r="S44" s="147"/>
    </row>
    <row r="45" spans="1:20" x14ac:dyDescent="0.35">
      <c r="J45" s="92"/>
    </row>
    <row r="46" spans="1:20" ht="15" thickBot="1" x14ac:dyDescent="0.4">
      <c r="I46" s="200" t="s">
        <v>200</v>
      </c>
      <c r="J46" s="201"/>
      <c r="K46" s="28">
        <f>+(K9+K11+K13+K15+K17+K19+K24+K28+K30+K32+K34+K36+K38+K40+K42+K44)/16</f>
        <v>0.29375000000000001</v>
      </c>
      <c r="L46" s="28">
        <f t="shared" ref="L46:M46" si="0">+(L9+L11+L13+L15+L17+L19+L24+L28+L30+L32+L34+L36+L38+L40+L42+L44)/16</f>
        <v>0.42499999999999999</v>
      </c>
      <c r="M46" s="28">
        <f t="shared" si="0"/>
        <v>0.625</v>
      </c>
      <c r="N46" s="202">
        <f>+(N9+N11+N13+N15+N17+N19+N24+N28+N30+N32+N34+N36+N38+N40+N42)/15</f>
        <v>1</v>
      </c>
      <c r="O46" s="203"/>
      <c r="P46" s="7">
        <v>1</v>
      </c>
    </row>
  </sheetData>
  <autoFilter ref="A7:S43" xr:uid="{00484B17-97C5-44BF-BD64-A21F84B5C1F0}"/>
  <mergeCells count="229">
    <mergeCell ref="I46:J46"/>
    <mergeCell ref="N46:O46"/>
    <mergeCell ref="G41:G42"/>
    <mergeCell ref="H41:H42"/>
    <mergeCell ref="I41:I42"/>
    <mergeCell ref="J41:J42"/>
    <mergeCell ref="N41:O41"/>
    <mergeCell ref="Q41:Q42"/>
    <mergeCell ref="I39:I40"/>
    <mergeCell ref="J39:J40"/>
    <mergeCell ref="Q39:Q40"/>
    <mergeCell ref="N44:O44"/>
    <mergeCell ref="N43:O43"/>
    <mergeCell ref="Q43:Q44"/>
    <mergeCell ref="B35:B36"/>
    <mergeCell ref="C35:C36"/>
    <mergeCell ref="D35:D36"/>
    <mergeCell ref="E35:E36"/>
    <mergeCell ref="F35:F36"/>
    <mergeCell ref="R39:R40"/>
    <mergeCell ref="S39:S40"/>
    <mergeCell ref="B41:B42"/>
    <mergeCell ref="C41:C42"/>
    <mergeCell ref="D41:D42"/>
    <mergeCell ref="E41:E42"/>
    <mergeCell ref="F41:F42"/>
    <mergeCell ref="R41:R42"/>
    <mergeCell ref="S41:S42"/>
    <mergeCell ref="N42:O42"/>
    <mergeCell ref="B39:B40"/>
    <mergeCell ref="C39:C40"/>
    <mergeCell ref="D39:D40"/>
    <mergeCell ref="E39:E40"/>
    <mergeCell ref="F39:F40"/>
    <mergeCell ref="G39:G40"/>
    <mergeCell ref="H39:H40"/>
    <mergeCell ref="B37:B38"/>
    <mergeCell ref="C37:C38"/>
    <mergeCell ref="D37:D38"/>
    <mergeCell ref="E37:E38"/>
    <mergeCell ref="F37:F38"/>
    <mergeCell ref="R37:R38"/>
    <mergeCell ref="S37:S38"/>
    <mergeCell ref="N38:O38"/>
    <mergeCell ref="I37:I38"/>
    <mergeCell ref="J37:J38"/>
    <mergeCell ref="N37:O37"/>
    <mergeCell ref="Q37:Q38"/>
    <mergeCell ref="S33:S34"/>
    <mergeCell ref="N34:O34"/>
    <mergeCell ref="I33:I34"/>
    <mergeCell ref="J33:J34"/>
    <mergeCell ref="N33:O33"/>
    <mergeCell ref="Q33:Q34"/>
    <mergeCell ref="G37:G38"/>
    <mergeCell ref="H37:H38"/>
    <mergeCell ref="I35:I36"/>
    <mergeCell ref="J35:J36"/>
    <mergeCell ref="Q35:Q36"/>
    <mergeCell ref="R35:R36"/>
    <mergeCell ref="S35:S36"/>
    <mergeCell ref="S29:S30"/>
    <mergeCell ref="B31:B32"/>
    <mergeCell ref="C31:C32"/>
    <mergeCell ref="D31:D32"/>
    <mergeCell ref="E31:E32"/>
    <mergeCell ref="F31:F32"/>
    <mergeCell ref="G31:G32"/>
    <mergeCell ref="H31:H32"/>
    <mergeCell ref="I31:I32"/>
    <mergeCell ref="H29:H30"/>
    <mergeCell ref="I29:I30"/>
    <mergeCell ref="J29:J30"/>
    <mergeCell ref="M29:N29"/>
    <mergeCell ref="Q29:Q30"/>
    <mergeCell ref="R29:R30"/>
    <mergeCell ref="B29:B30"/>
    <mergeCell ref="C29:C30"/>
    <mergeCell ref="D29:D30"/>
    <mergeCell ref="E29:E30"/>
    <mergeCell ref="F29:F30"/>
    <mergeCell ref="G29:G30"/>
    <mergeCell ref="J31:J32"/>
    <mergeCell ref="L31:N31"/>
    <mergeCell ref="Q31:Q32"/>
    <mergeCell ref="Q27:Q28"/>
    <mergeCell ref="R27:R28"/>
    <mergeCell ref="S27:S28"/>
    <mergeCell ref="B27:B28"/>
    <mergeCell ref="C27:C28"/>
    <mergeCell ref="D27:D28"/>
    <mergeCell ref="E27:E28"/>
    <mergeCell ref="F27:F28"/>
    <mergeCell ref="G27:G28"/>
    <mergeCell ref="Q25:Q26"/>
    <mergeCell ref="R25:R26"/>
    <mergeCell ref="S25:S26"/>
    <mergeCell ref="B25:B26"/>
    <mergeCell ref="C25:C26"/>
    <mergeCell ref="D25:D26"/>
    <mergeCell ref="E25:E26"/>
    <mergeCell ref="F25:F26"/>
    <mergeCell ref="G25:G26"/>
    <mergeCell ref="Q20:Q24"/>
    <mergeCell ref="R20:R24"/>
    <mergeCell ref="S20:S24"/>
    <mergeCell ref="C23:C24"/>
    <mergeCell ref="D23:D24"/>
    <mergeCell ref="E23:E24"/>
    <mergeCell ref="F23:F24"/>
    <mergeCell ref="G23:G24"/>
    <mergeCell ref="H23:H24"/>
    <mergeCell ref="I23:I24"/>
    <mergeCell ref="A20:A30"/>
    <mergeCell ref="B20:B24"/>
    <mergeCell ref="J20:J24"/>
    <mergeCell ref="K20:K23"/>
    <mergeCell ref="L20:L23"/>
    <mergeCell ref="M20:M23"/>
    <mergeCell ref="N20:N23"/>
    <mergeCell ref="O20:O23"/>
    <mergeCell ref="P20:P23"/>
    <mergeCell ref="H25:H26"/>
    <mergeCell ref="I25:I26"/>
    <mergeCell ref="J25:J26"/>
    <mergeCell ref="H27:H28"/>
    <mergeCell ref="I27:I28"/>
    <mergeCell ref="J27:J28"/>
    <mergeCell ref="J16:J17"/>
    <mergeCell ref="Q16:Q17"/>
    <mergeCell ref="R16:R17"/>
    <mergeCell ref="S16:S17"/>
    <mergeCell ref="B16:B19"/>
    <mergeCell ref="C16:C17"/>
    <mergeCell ref="D16:D17"/>
    <mergeCell ref="E16:E17"/>
    <mergeCell ref="F16:F17"/>
    <mergeCell ref="G16:G17"/>
    <mergeCell ref="C18:C19"/>
    <mergeCell ref="D18:D19"/>
    <mergeCell ref="E18:E19"/>
    <mergeCell ref="F18:F19"/>
    <mergeCell ref="S18:S19"/>
    <mergeCell ref="G18:G19"/>
    <mergeCell ref="H18:H19"/>
    <mergeCell ref="I18:I19"/>
    <mergeCell ref="J18:J19"/>
    <mergeCell ref="Q18:Q19"/>
    <mergeCell ref="R18:R19"/>
    <mergeCell ref="J14:J15"/>
    <mergeCell ref="Q14:Q15"/>
    <mergeCell ref="R14:R15"/>
    <mergeCell ref="S14:S15"/>
    <mergeCell ref="B14:B15"/>
    <mergeCell ref="C14:C15"/>
    <mergeCell ref="D14:D15"/>
    <mergeCell ref="E14:E15"/>
    <mergeCell ref="F14:F15"/>
    <mergeCell ref="G14:G15"/>
    <mergeCell ref="J8:J9"/>
    <mergeCell ref="K8:L8"/>
    <mergeCell ref="Q8:Q9"/>
    <mergeCell ref="R8:R9"/>
    <mergeCell ref="S8:S9"/>
    <mergeCell ref="B10:B13"/>
    <mergeCell ref="C10:C13"/>
    <mergeCell ref="D10:D13"/>
    <mergeCell ref="E10:E13"/>
    <mergeCell ref="F10:F13"/>
    <mergeCell ref="R10:R11"/>
    <mergeCell ref="S10:S13"/>
    <mergeCell ref="J12:J13"/>
    <mergeCell ref="K12:L12"/>
    <mergeCell ref="Q12:Q13"/>
    <mergeCell ref="R12:R13"/>
    <mergeCell ref="G10:G13"/>
    <mergeCell ref="H10:H13"/>
    <mergeCell ref="I10:I13"/>
    <mergeCell ref="J10:J11"/>
    <mergeCell ref="K10:L10"/>
    <mergeCell ref="Q10:Q11"/>
    <mergeCell ref="A8:A19"/>
    <mergeCell ref="B8:B9"/>
    <mergeCell ref="C8:C9"/>
    <mergeCell ref="D8:D9"/>
    <mergeCell ref="E8:E9"/>
    <mergeCell ref="F8:F9"/>
    <mergeCell ref="G8:G9"/>
    <mergeCell ref="H8:H9"/>
    <mergeCell ref="I8:I9"/>
    <mergeCell ref="H14:H15"/>
    <mergeCell ref="I14:I15"/>
    <mergeCell ref="H16:H17"/>
    <mergeCell ref="I16:I17"/>
    <mergeCell ref="A1:S4"/>
    <mergeCell ref="A5:S5"/>
    <mergeCell ref="A6:A7"/>
    <mergeCell ref="B6:B7"/>
    <mergeCell ref="C6:G6"/>
    <mergeCell ref="H6:H7"/>
    <mergeCell ref="I6:I7"/>
    <mergeCell ref="J6:J7"/>
    <mergeCell ref="K6:P6"/>
    <mergeCell ref="Q6:R6"/>
    <mergeCell ref="S6:S7"/>
    <mergeCell ref="R43:R44"/>
    <mergeCell ref="S43:S44"/>
    <mergeCell ref="J43:J44"/>
    <mergeCell ref="B43:B44"/>
    <mergeCell ref="A31:A43"/>
    <mergeCell ref="G43:G44"/>
    <mergeCell ref="H43:H44"/>
    <mergeCell ref="I43:I44"/>
    <mergeCell ref="F43:F44"/>
    <mergeCell ref="E43:E44"/>
    <mergeCell ref="D43:D44"/>
    <mergeCell ref="C43:C44"/>
    <mergeCell ref="G35:G36"/>
    <mergeCell ref="H35:H36"/>
    <mergeCell ref="G33:G34"/>
    <mergeCell ref="H33:H34"/>
    <mergeCell ref="R31:R32"/>
    <mergeCell ref="S31:S32"/>
    <mergeCell ref="B33:B34"/>
    <mergeCell ref="C33:C34"/>
    <mergeCell ref="D33:D34"/>
    <mergeCell ref="E33:E34"/>
    <mergeCell ref="F33:F34"/>
    <mergeCell ref="R33:R3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9D74-1C38-42F9-8961-8FFB25952FF5}">
  <sheetPr filterMode="1">
    <tabColor theme="0"/>
  </sheetPr>
  <dimension ref="A1:L25"/>
  <sheetViews>
    <sheetView zoomScale="85" zoomScaleNormal="85" zoomScaleSheetLayoutView="70" workbookViewId="0">
      <selection activeCell="E11" sqref="E11"/>
    </sheetView>
  </sheetViews>
  <sheetFormatPr baseColWidth="10" defaultColWidth="11.453125" defaultRowHeight="14" x14ac:dyDescent="0.3"/>
  <cols>
    <col min="1" max="1" width="32.453125" style="2" customWidth="1"/>
    <col min="2" max="2" width="14.7265625" style="2" customWidth="1"/>
    <col min="3" max="3" width="51" style="2" customWidth="1"/>
    <col min="4" max="4" width="39.7265625" style="2" customWidth="1"/>
    <col min="5" max="5" width="33.26953125" style="2" customWidth="1"/>
    <col min="6" max="6" width="16" style="2" customWidth="1"/>
    <col min="7" max="7" width="16.453125" style="2" customWidth="1"/>
    <col min="8" max="8" width="14.81640625" style="2" customWidth="1"/>
    <col min="9" max="9" width="14.453125" style="2" customWidth="1"/>
    <col min="10" max="10" width="14.1796875" style="2" customWidth="1"/>
    <col min="11" max="11" width="15.26953125" style="2" customWidth="1"/>
    <col min="12" max="16384" width="11.453125" style="2"/>
  </cols>
  <sheetData>
    <row r="1" spans="1:12" s="1" customFormat="1" ht="34.5" customHeight="1" x14ac:dyDescent="0.35">
      <c r="A1" s="205" t="s">
        <v>347</v>
      </c>
      <c r="B1" s="206"/>
      <c r="C1" s="206"/>
      <c r="D1" s="206"/>
      <c r="E1" s="206"/>
      <c r="F1" s="206"/>
      <c r="G1" s="206"/>
      <c r="H1" s="206"/>
      <c r="I1" s="206"/>
      <c r="J1" s="206"/>
      <c r="K1" s="206"/>
    </row>
    <row r="2" spans="1:12" s="1" customFormat="1" ht="34.5" customHeight="1" x14ac:dyDescent="0.35">
      <c r="A2" s="206"/>
      <c r="B2" s="206"/>
      <c r="C2" s="206"/>
      <c r="D2" s="206"/>
      <c r="E2" s="206"/>
      <c r="F2" s="206"/>
      <c r="G2" s="206"/>
      <c r="H2" s="206"/>
      <c r="I2" s="206"/>
      <c r="J2" s="206"/>
      <c r="K2" s="206"/>
    </row>
    <row r="3" spans="1:12" x14ac:dyDescent="0.3">
      <c r="A3" s="207"/>
      <c r="B3" s="207"/>
      <c r="C3" s="207"/>
      <c r="D3" s="207"/>
      <c r="E3" s="207"/>
      <c r="F3" s="207"/>
      <c r="G3" s="207"/>
      <c r="H3" s="207"/>
      <c r="I3" s="207"/>
      <c r="J3" s="207"/>
      <c r="K3" s="207"/>
    </row>
    <row r="4" spans="1:12" ht="38.25" customHeight="1" x14ac:dyDescent="0.3">
      <c r="A4" s="208" t="s">
        <v>86</v>
      </c>
      <c r="B4" s="208"/>
      <c r="C4" s="208"/>
      <c r="D4" s="208"/>
      <c r="E4" s="208"/>
      <c r="F4" s="208"/>
      <c r="G4" s="208"/>
      <c r="H4" s="208"/>
      <c r="I4" s="208"/>
      <c r="J4" s="208"/>
      <c r="K4" s="208"/>
    </row>
    <row r="5" spans="1:12" ht="33" customHeight="1" x14ac:dyDescent="0.3">
      <c r="A5" s="209" t="s">
        <v>84</v>
      </c>
      <c r="B5" s="210" t="s">
        <v>83</v>
      </c>
      <c r="C5" s="210"/>
      <c r="D5" s="211" t="s">
        <v>82</v>
      </c>
      <c r="E5" s="212" t="s">
        <v>81</v>
      </c>
      <c r="F5" s="213" t="s">
        <v>80</v>
      </c>
      <c r="G5" s="214"/>
      <c r="H5" s="215" t="s">
        <v>79</v>
      </c>
      <c r="I5" s="216"/>
      <c r="J5" s="216"/>
      <c r="K5" s="217"/>
    </row>
    <row r="6" spans="1:12" ht="28" x14ac:dyDescent="0.3">
      <c r="A6" s="209"/>
      <c r="B6" s="210"/>
      <c r="C6" s="210"/>
      <c r="D6" s="211"/>
      <c r="E6" s="212"/>
      <c r="F6" s="24" t="s">
        <v>78</v>
      </c>
      <c r="G6" s="24" t="s">
        <v>78</v>
      </c>
      <c r="H6" s="25" t="s">
        <v>77</v>
      </c>
      <c r="I6" s="26" t="s">
        <v>258</v>
      </c>
      <c r="J6" s="36" t="s">
        <v>259</v>
      </c>
      <c r="K6" s="25" t="s">
        <v>260</v>
      </c>
      <c r="L6" s="23"/>
    </row>
    <row r="7" spans="1:12" ht="72.75" customHeight="1" x14ac:dyDescent="0.3">
      <c r="A7" s="218" t="s">
        <v>87</v>
      </c>
      <c r="B7" s="40" t="s">
        <v>75</v>
      </c>
      <c r="C7" s="73" t="s">
        <v>88</v>
      </c>
      <c r="D7" s="74" t="s">
        <v>89</v>
      </c>
      <c r="E7" s="74" t="s">
        <v>90</v>
      </c>
      <c r="F7" s="37">
        <v>44228</v>
      </c>
      <c r="G7" s="38">
        <v>44561</v>
      </c>
      <c r="H7" s="39">
        <v>0.25</v>
      </c>
      <c r="I7" s="39">
        <v>0.5</v>
      </c>
      <c r="J7" s="39">
        <v>0.75</v>
      </c>
      <c r="K7" s="39">
        <v>1</v>
      </c>
    </row>
    <row r="8" spans="1:12" ht="101.25" customHeight="1" x14ac:dyDescent="0.3">
      <c r="A8" s="218"/>
      <c r="B8" s="41" t="s">
        <v>71</v>
      </c>
      <c r="C8" s="73" t="s">
        <v>310</v>
      </c>
      <c r="D8" s="74" t="s">
        <v>311</v>
      </c>
      <c r="E8" s="74" t="s">
        <v>312</v>
      </c>
      <c r="F8" s="37">
        <v>44228</v>
      </c>
      <c r="G8" s="38">
        <v>44561</v>
      </c>
      <c r="H8" s="39">
        <v>0.25</v>
      </c>
      <c r="I8" s="39">
        <v>0.5</v>
      </c>
      <c r="J8" s="39">
        <v>0.75</v>
      </c>
      <c r="K8" s="39">
        <v>1</v>
      </c>
    </row>
    <row r="9" spans="1:12" s="90" customFormat="1" ht="81" customHeight="1" x14ac:dyDescent="0.3">
      <c r="A9" s="218"/>
      <c r="B9" s="85" t="s">
        <v>69</v>
      </c>
      <c r="C9" s="84" t="s">
        <v>324</v>
      </c>
      <c r="D9" s="86" t="s">
        <v>91</v>
      </c>
      <c r="E9" s="86" t="s">
        <v>40</v>
      </c>
      <c r="F9" s="87">
        <v>44228</v>
      </c>
      <c r="G9" s="88">
        <v>44561</v>
      </c>
      <c r="H9" s="89">
        <v>0.25</v>
      </c>
      <c r="I9" s="89">
        <v>0.25</v>
      </c>
      <c r="J9" s="89">
        <v>0.25</v>
      </c>
      <c r="K9" s="89">
        <v>0.25</v>
      </c>
    </row>
    <row r="10" spans="1:12" s="110" customFormat="1" ht="66" customHeight="1" x14ac:dyDescent="0.3">
      <c r="A10" s="218" t="s">
        <v>92</v>
      </c>
      <c r="B10" s="104" t="s">
        <v>41</v>
      </c>
      <c r="C10" s="105" t="s">
        <v>93</v>
      </c>
      <c r="D10" s="106" t="s">
        <v>313</v>
      </c>
      <c r="E10" s="106" t="s">
        <v>94</v>
      </c>
      <c r="F10" s="107">
        <v>44228</v>
      </c>
      <c r="G10" s="108">
        <v>44561</v>
      </c>
      <c r="H10" s="109">
        <v>0.25</v>
      </c>
      <c r="I10" s="109">
        <v>0.5</v>
      </c>
      <c r="J10" s="109">
        <v>0.75</v>
      </c>
      <c r="K10" s="109">
        <v>1</v>
      </c>
    </row>
    <row r="11" spans="1:12" s="110" customFormat="1" ht="61.5" customHeight="1" x14ac:dyDescent="0.3">
      <c r="A11" s="218"/>
      <c r="B11" s="104" t="s">
        <v>39</v>
      </c>
      <c r="C11" s="105" t="s">
        <v>314</v>
      </c>
      <c r="D11" s="106" t="s">
        <v>315</v>
      </c>
      <c r="E11" s="106" t="s">
        <v>395</v>
      </c>
      <c r="F11" s="107">
        <v>44228</v>
      </c>
      <c r="G11" s="108">
        <v>44561</v>
      </c>
      <c r="H11" s="109">
        <v>0.25</v>
      </c>
      <c r="I11" s="109">
        <v>0.5</v>
      </c>
      <c r="J11" s="109">
        <v>0.75</v>
      </c>
      <c r="K11" s="109">
        <v>1</v>
      </c>
    </row>
    <row r="12" spans="1:12" s="110" customFormat="1" ht="61.5" customHeight="1" x14ac:dyDescent="0.3">
      <c r="A12" s="218"/>
      <c r="B12" s="104" t="s">
        <v>267</v>
      </c>
      <c r="C12" s="105" t="s">
        <v>316</v>
      </c>
      <c r="D12" s="106" t="s">
        <v>317</v>
      </c>
      <c r="E12" s="106" t="s">
        <v>94</v>
      </c>
      <c r="F12" s="107">
        <v>44228</v>
      </c>
      <c r="G12" s="108">
        <v>44561</v>
      </c>
      <c r="H12" s="109">
        <v>0.25</v>
      </c>
      <c r="I12" s="109">
        <v>0.5</v>
      </c>
      <c r="J12" s="109">
        <v>0.75</v>
      </c>
      <c r="K12" s="109">
        <v>1</v>
      </c>
    </row>
    <row r="13" spans="1:12" ht="111" customHeight="1" x14ac:dyDescent="0.3">
      <c r="A13" s="218" t="s">
        <v>95</v>
      </c>
      <c r="B13" s="41" t="s">
        <v>36</v>
      </c>
      <c r="C13" s="73" t="s">
        <v>318</v>
      </c>
      <c r="D13" s="74" t="s">
        <v>319</v>
      </c>
      <c r="E13" s="74" t="s">
        <v>94</v>
      </c>
      <c r="F13" s="37">
        <v>44200</v>
      </c>
      <c r="G13" s="38">
        <v>44561</v>
      </c>
      <c r="H13" s="39">
        <v>0.25</v>
      </c>
      <c r="I13" s="39">
        <v>0.5</v>
      </c>
      <c r="J13" s="39">
        <v>0.75</v>
      </c>
      <c r="K13" s="39">
        <v>1</v>
      </c>
    </row>
    <row r="14" spans="1:12" ht="111" customHeight="1" x14ac:dyDescent="0.3">
      <c r="A14" s="218"/>
      <c r="B14" s="41" t="s">
        <v>96</v>
      </c>
      <c r="C14" s="73" t="s">
        <v>320</v>
      </c>
      <c r="D14" s="74" t="s">
        <v>321</v>
      </c>
      <c r="E14" s="74" t="s">
        <v>99</v>
      </c>
      <c r="F14" s="37">
        <v>44200</v>
      </c>
      <c r="G14" s="38">
        <v>44561</v>
      </c>
      <c r="H14" s="39">
        <v>0.25</v>
      </c>
      <c r="I14" s="39">
        <v>0.5</v>
      </c>
      <c r="J14" s="39">
        <v>0.75</v>
      </c>
      <c r="K14" s="39">
        <v>1</v>
      </c>
    </row>
    <row r="15" spans="1:12" ht="80.25" customHeight="1" x14ac:dyDescent="0.3">
      <c r="A15" s="218"/>
      <c r="B15" s="85" t="s">
        <v>96</v>
      </c>
      <c r="C15" s="84" t="s">
        <v>97</v>
      </c>
      <c r="D15" s="86" t="s">
        <v>98</v>
      </c>
      <c r="E15" s="86" t="s">
        <v>99</v>
      </c>
      <c r="F15" s="87">
        <v>43832</v>
      </c>
      <c r="G15" s="88">
        <v>44196</v>
      </c>
      <c r="H15" s="89">
        <v>0.25</v>
      </c>
      <c r="I15" s="89">
        <v>0.25</v>
      </c>
      <c r="J15" s="89">
        <v>0.25</v>
      </c>
      <c r="K15" s="89">
        <v>0.25</v>
      </c>
    </row>
    <row r="16" spans="1:12" ht="50.25" customHeight="1" x14ac:dyDescent="0.3">
      <c r="A16" s="218"/>
      <c r="B16" s="85" t="s">
        <v>34</v>
      </c>
      <c r="C16" s="96" t="s">
        <v>100</v>
      </c>
      <c r="D16" s="96" t="s">
        <v>101</v>
      </c>
      <c r="E16" s="86" t="s">
        <v>40</v>
      </c>
      <c r="F16" s="87">
        <v>44198</v>
      </c>
      <c r="G16" s="88">
        <v>44561</v>
      </c>
      <c r="H16" s="89">
        <v>0</v>
      </c>
      <c r="I16" s="89">
        <v>0</v>
      </c>
      <c r="J16" s="89">
        <v>0.5</v>
      </c>
      <c r="K16" s="89">
        <v>1</v>
      </c>
    </row>
    <row r="17" spans="1:11" ht="77.25" hidden="1" customHeight="1" x14ac:dyDescent="0.3">
      <c r="A17" s="219" t="s">
        <v>102</v>
      </c>
      <c r="B17" s="85" t="s">
        <v>21</v>
      </c>
      <c r="C17" s="84" t="s">
        <v>103</v>
      </c>
      <c r="D17" s="86" t="s">
        <v>104</v>
      </c>
      <c r="E17" s="86" t="s">
        <v>105</v>
      </c>
      <c r="F17" s="87">
        <v>44200</v>
      </c>
      <c r="G17" s="88">
        <v>44561</v>
      </c>
      <c r="H17" s="89">
        <v>0.25</v>
      </c>
      <c r="I17" s="89">
        <v>0.5</v>
      </c>
      <c r="J17" s="89">
        <v>0.75</v>
      </c>
      <c r="K17" s="89">
        <v>1</v>
      </c>
    </row>
    <row r="18" spans="1:11" ht="69.75" customHeight="1" x14ac:dyDescent="0.3">
      <c r="A18" s="220"/>
      <c r="B18" s="85" t="s">
        <v>19</v>
      </c>
      <c r="C18" s="84" t="s">
        <v>322</v>
      </c>
      <c r="D18" s="86" t="s">
        <v>323</v>
      </c>
      <c r="E18" s="86" t="s">
        <v>105</v>
      </c>
      <c r="F18" s="87">
        <v>44200</v>
      </c>
      <c r="G18" s="88">
        <v>44561</v>
      </c>
      <c r="H18" s="89">
        <v>0.25</v>
      </c>
      <c r="I18" s="89">
        <v>0.5</v>
      </c>
      <c r="J18" s="89">
        <v>0.75</v>
      </c>
      <c r="K18" s="89">
        <v>1</v>
      </c>
    </row>
    <row r="19" spans="1:11" ht="60" customHeight="1" x14ac:dyDescent="0.3">
      <c r="A19" s="220"/>
      <c r="B19" s="85" t="s">
        <v>108</v>
      </c>
      <c r="C19" s="84" t="s">
        <v>106</v>
      </c>
      <c r="D19" s="86" t="s">
        <v>107</v>
      </c>
      <c r="E19" s="86" t="s">
        <v>40</v>
      </c>
      <c r="F19" s="87">
        <v>44198</v>
      </c>
      <c r="G19" s="88">
        <v>44561</v>
      </c>
      <c r="H19" s="89">
        <v>0.25</v>
      </c>
      <c r="I19" s="89">
        <v>0.25</v>
      </c>
      <c r="J19" s="89">
        <v>0.25</v>
      </c>
      <c r="K19" s="89">
        <v>0.25</v>
      </c>
    </row>
    <row r="20" spans="1:11" ht="78" customHeight="1" x14ac:dyDescent="0.3">
      <c r="A20" s="220"/>
      <c r="B20" s="85" t="s">
        <v>110</v>
      </c>
      <c r="C20" s="84" t="s">
        <v>109</v>
      </c>
      <c r="D20" s="86" t="s">
        <v>261</v>
      </c>
      <c r="E20" s="86" t="s">
        <v>40</v>
      </c>
      <c r="F20" s="87">
        <v>44198</v>
      </c>
      <c r="G20" s="88">
        <v>44561</v>
      </c>
      <c r="H20" s="89">
        <v>0.25</v>
      </c>
      <c r="I20" s="89">
        <v>0.25</v>
      </c>
      <c r="J20" s="89">
        <v>0.25</v>
      </c>
      <c r="K20" s="89">
        <v>0.25</v>
      </c>
    </row>
    <row r="21" spans="1:11" ht="117" customHeight="1" x14ac:dyDescent="0.3">
      <c r="A21" s="220"/>
      <c r="B21" s="85" t="s">
        <v>384</v>
      </c>
      <c r="C21" s="96" t="s">
        <v>111</v>
      </c>
      <c r="D21" s="97" t="s">
        <v>112</v>
      </c>
      <c r="E21" s="86" t="s">
        <v>40</v>
      </c>
      <c r="F21" s="87">
        <v>44287</v>
      </c>
      <c r="G21" s="88">
        <v>44561</v>
      </c>
      <c r="H21" s="89">
        <v>0</v>
      </c>
      <c r="I21" s="89">
        <v>0.33</v>
      </c>
      <c r="J21" s="89">
        <v>0.66</v>
      </c>
      <c r="K21" s="89">
        <v>1</v>
      </c>
    </row>
    <row r="22" spans="1:11" ht="160.5" customHeight="1" x14ac:dyDescent="0.3">
      <c r="A22" s="221"/>
      <c r="B22" s="85" t="s">
        <v>385</v>
      </c>
      <c r="C22" s="96" t="s">
        <v>376</v>
      </c>
      <c r="D22" s="97" t="s">
        <v>357</v>
      </c>
      <c r="E22" s="96" t="s">
        <v>386</v>
      </c>
      <c r="F22" s="87">
        <v>44228</v>
      </c>
      <c r="G22" s="88">
        <v>44561</v>
      </c>
      <c r="H22" s="89">
        <v>0.25</v>
      </c>
      <c r="I22" s="89">
        <v>0.5</v>
      </c>
      <c r="J22" s="89">
        <v>0.75</v>
      </c>
      <c r="K22" s="89">
        <v>1</v>
      </c>
    </row>
    <row r="23" spans="1:11" ht="85.5" customHeight="1" x14ac:dyDescent="0.3">
      <c r="A23" s="218" t="s">
        <v>113</v>
      </c>
      <c r="B23" s="41" t="s">
        <v>14</v>
      </c>
      <c r="C23" s="73" t="s">
        <v>114</v>
      </c>
      <c r="D23" s="74" t="s">
        <v>262</v>
      </c>
      <c r="E23" s="74" t="s">
        <v>394</v>
      </c>
      <c r="F23" s="37">
        <v>44378</v>
      </c>
      <c r="G23" s="38">
        <v>44561</v>
      </c>
      <c r="H23" s="39">
        <v>0</v>
      </c>
      <c r="I23" s="39">
        <v>0</v>
      </c>
      <c r="J23" s="39">
        <v>0.5</v>
      </c>
      <c r="K23" s="39">
        <v>0.5</v>
      </c>
    </row>
    <row r="24" spans="1:11" ht="75.75" customHeight="1" x14ac:dyDescent="0.3">
      <c r="A24" s="218"/>
      <c r="B24" s="41" t="s">
        <v>12</v>
      </c>
      <c r="C24" s="80" t="s">
        <v>354</v>
      </c>
      <c r="D24" s="80" t="s">
        <v>354</v>
      </c>
      <c r="E24" s="80" t="s">
        <v>105</v>
      </c>
      <c r="F24" s="77">
        <v>44200</v>
      </c>
      <c r="G24" s="78">
        <v>44561</v>
      </c>
      <c r="H24" s="79">
        <v>0.25</v>
      </c>
      <c r="I24" s="79">
        <v>0.5</v>
      </c>
      <c r="J24" s="79">
        <v>0.75</v>
      </c>
      <c r="K24" s="79">
        <v>1</v>
      </c>
    </row>
    <row r="25" spans="1:11" ht="15.5" x14ac:dyDescent="0.35">
      <c r="B25" s="3"/>
      <c r="C25" s="3"/>
      <c r="D25" s="3"/>
      <c r="E25" s="3"/>
      <c r="F25" s="3"/>
      <c r="G25" s="3"/>
      <c r="H25" s="3"/>
      <c r="I25" s="3"/>
      <c r="J25" s="3"/>
      <c r="K25" s="3"/>
    </row>
  </sheetData>
  <autoFilter ref="A6:K24" xr:uid="{EA8E6178-E211-472A-9C27-73F4EFD6C69A}">
    <filterColumn colId="1" showButton="0"/>
    <filterColumn colId="4">
      <filters>
        <filter val="Subdirección de Desarrollo Organizacional"/>
      </filters>
    </filterColumn>
  </autoFilter>
  <mergeCells count="13">
    <mergeCell ref="A7:A9"/>
    <mergeCell ref="A13:A16"/>
    <mergeCell ref="A23:A24"/>
    <mergeCell ref="A10:A12"/>
    <mergeCell ref="A17:A22"/>
    <mergeCell ref="A1:K3"/>
    <mergeCell ref="A4:K4"/>
    <mergeCell ref="A5:A6"/>
    <mergeCell ref="B5:C6"/>
    <mergeCell ref="D5:D6"/>
    <mergeCell ref="E5:E6"/>
    <mergeCell ref="F5:G5"/>
    <mergeCell ref="H5:K5"/>
  </mergeCells>
  <pageMargins left="0.7" right="0.7" top="0.75" bottom="0.75" header="0.3" footer="0.3"/>
  <pageSetup scale="4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480B1-2DBF-4CE1-8185-CFE3DE68C49B}">
  <sheetPr filterMode="1">
    <tabColor theme="0"/>
  </sheetPr>
  <dimension ref="B1:N37"/>
  <sheetViews>
    <sheetView topLeftCell="A16" zoomScale="40" zoomScaleNormal="40" zoomScaleSheetLayoutView="80" workbookViewId="0">
      <selection activeCell="E7" sqref="E7"/>
    </sheetView>
  </sheetViews>
  <sheetFormatPr baseColWidth="10" defaultColWidth="11.453125" defaultRowHeight="15.5" x14ac:dyDescent="0.35"/>
  <cols>
    <col min="1" max="1" width="5" style="279" customWidth="1"/>
    <col min="2" max="2" width="36" style="279" bestFit="1" customWidth="1"/>
    <col min="3" max="3" width="11.453125" style="279"/>
    <col min="4" max="4" width="70.81640625" style="279" customWidth="1"/>
    <col min="5" max="5" width="68" style="279" customWidth="1"/>
    <col min="6" max="6" width="78.1796875" style="279" customWidth="1"/>
    <col min="7" max="7" width="32.81640625" style="279" customWidth="1"/>
    <col min="8" max="8" width="36" style="279" customWidth="1"/>
    <col min="9" max="9" width="33.54296875" style="279" customWidth="1"/>
    <col min="10" max="10" width="31.1796875" style="279" customWidth="1"/>
    <col min="11" max="11" width="31.54296875" style="279" customWidth="1"/>
    <col min="12" max="12" width="44" style="279" customWidth="1"/>
    <col min="13" max="16384" width="11.453125" style="279"/>
  </cols>
  <sheetData>
    <row r="1" spans="2:14" ht="65.25" customHeight="1" x14ac:dyDescent="0.35">
      <c r="B1" s="278" t="s">
        <v>411</v>
      </c>
      <c r="C1" s="278"/>
      <c r="D1" s="278"/>
      <c r="E1" s="278"/>
      <c r="F1" s="278"/>
      <c r="G1" s="278"/>
      <c r="H1" s="278"/>
      <c r="I1" s="278"/>
      <c r="J1" s="278"/>
      <c r="K1" s="278"/>
      <c r="L1" s="278"/>
    </row>
    <row r="2" spans="2:14" x14ac:dyDescent="0.35">
      <c r="B2" s="278"/>
      <c r="C2" s="278"/>
      <c r="D2" s="278"/>
      <c r="E2" s="278"/>
      <c r="F2" s="278"/>
      <c r="G2" s="278"/>
      <c r="H2" s="278"/>
      <c r="I2" s="278"/>
      <c r="J2" s="278"/>
      <c r="K2" s="278"/>
      <c r="L2" s="278"/>
    </row>
    <row r="3" spans="2:14" x14ac:dyDescent="0.35">
      <c r="B3" s="278"/>
      <c r="C3" s="278"/>
      <c r="D3" s="278"/>
      <c r="E3" s="278"/>
      <c r="F3" s="278"/>
      <c r="G3" s="278"/>
      <c r="H3" s="278"/>
      <c r="I3" s="278"/>
      <c r="J3" s="278"/>
      <c r="K3" s="278"/>
      <c r="L3" s="278"/>
    </row>
    <row r="4" spans="2:14" s="348" customFormat="1" ht="92" customHeight="1" x14ac:dyDescent="0.7">
      <c r="B4" s="347" t="s">
        <v>85</v>
      </c>
      <c r="C4" s="347"/>
      <c r="D4" s="347"/>
      <c r="E4" s="347"/>
      <c r="F4" s="347"/>
      <c r="G4" s="347"/>
      <c r="H4" s="347"/>
      <c r="I4" s="347"/>
      <c r="J4" s="347"/>
      <c r="K4" s="347"/>
      <c r="L4" s="347"/>
    </row>
    <row r="5" spans="2:14" s="288" customFormat="1" ht="52" customHeight="1" x14ac:dyDescent="0.6">
      <c r="B5" s="280" t="s">
        <v>84</v>
      </c>
      <c r="C5" s="281"/>
      <c r="D5" s="282" t="s">
        <v>83</v>
      </c>
      <c r="E5" s="282" t="s">
        <v>82</v>
      </c>
      <c r="F5" s="283" t="s">
        <v>81</v>
      </c>
      <c r="G5" s="284" t="s">
        <v>80</v>
      </c>
      <c r="H5" s="285"/>
      <c r="I5" s="281" t="s">
        <v>79</v>
      </c>
      <c r="J5" s="286"/>
      <c r="K5" s="286"/>
      <c r="L5" s="287"/>
    </row>
    <row r="6" spans="2:14" s="288" customFormat="1" ht="56.5" customHeight="1" thickBot="1" x14ac:dyDescent="0.65">
      <c r="B6" s="280"/>
      <c r="C6" s="281"/>
      <c r="D6" s="289"/>
      <c r="E6" s="289"/>
      <c r="F6" s="290"/>
      <c r="G6" s="291" t="s">
        <v>78</v>
      </c>
      <c r="H6" s="291" t="s">
        <v>78</v>
      </c>
      <c r="I6" s="292" t="s">
        <v>77</v>
      </c>
      <c r="J6" s="292" t="s">
        <v>263</v>
      </c>
      <c r="K6" s="292" t="s">
        <v>264</v>
      </c>
      <c r="L6" s="292" t="s">
        <v>260</v>
      </c>
    </row>
    <row r="7" spans="2:14" ht="178" customHeight="1" x14ac:dyDescent="0.35">
      <c r="B7" s="293" t="s">
        <v>76</v>
      </c>
      <c r="C7" s="46" t="s">
        <v>75</v>
      </c>
      <c r="D7" s="294" t="s">
        <v>74</v>
      </c>
      <c r="E7" s="295" t="s">
        <v>73</v>
      </c>
      <c r="F7" s="296" t="s">
        <v>72</v>
      </c>
      <c r="G7" s="297">
        <v>44197</v>
      </c>
      <c r="H7" s="297">
        <v>44561</v>
      </c>
      <c r="I7" s="298">
        <v>0.25</v>
      </c>
      <c r="J7" s="298">
        <v>0.5</v>
      </c>
      <c r="K7" s="298">
        <v>0.75</v>
      </c>
      <c r="L7" s="298">
        <v>1</v>
      </c>
    </row>
    <row r="8" spans="2:14" ht="104.5" customHeight="1" x14ac:dyDescent="0.35">
      <c r="B8" s="293"/>
      <c r="C8" s="46" t="s">
        <v>71</v>
      </c>
      <c r="D8" s="294" t="s">
        <v>325</v>
      </c>
      <c r="E8" s="295" t="s">
        <v>70</v>
      </c>
      <c r="F8" s="299" t="s">
        <v>412</v>
      </c>
      <c r="G8" s="297">
        <v>44197</v>
      </c>
      <c r="H8" s="297">
        <v>44561</v>
      </c>
      <c r="I8" s="298">
        <v>0.25</v>
      </c>
      <c r="J8" s="298">
        <v>0.5</v>
      </c>
      <c r="K8" s="298">
        <v>0.75</v>
      </c>
      <c r="L8" s="298">
        <v>1</v>
      </c>
    </row>
    <row r="9" spans="2:14" ht="62" x14ac:dyDescent="0.35">
      <c r="B9" s="293"/>
      <c r="C9" s="46" t="s">
        <v>69</v>
      </c>
      <c r="D9" s="294" t="s">
        <v>68</v>
      </c>
      <c r="E9" s="295" t="s">
        <v>413</v>
      </c>
      <c r="F9" s="299" t="s">
        <v>414</v>
      </c>
      <c r="G9" s="297">
        <v>44197</v>
      </c>
      <c r="H9" s="297">
        <v>44561</v>
      </c>
      <c r="I9" s="298">
        <v>0.25</v>
      </c>
      <c r="J9" s="298">
        <v>0.5</v>
      </c>
      <c r="K9" s="298">
        <v>0.75</v>
      </c>
      <c r="L9" s="298">
        <v>1</v>
      </c>
    </row>
    <row r="10" spans="2:14" ht="46.5" x14ac:dyDescent="0.35">
      <c r="B10" s="300"/>
      <c r="C10" s="301" t="s">
        <v>67</v>
      </c>
      <c r="D10" s="302" t="s">
        <v>66</v>
      </c>
      <c r="E10" s="303" t="s">
        <v>65</v>
      </c>
      <c r="F10" s="304" t="s">
        <v>64</v>
      </c>
      <c r="G10" s="305">
        <v>44197</v>
      </c>
      <c r="H10" s="305">
        <v>44561</v>
      </c>
      <c r="I10" s="306">
        <v>0.25</v>
      </c>
      <c r="J10" s="298">
        <v>0.5</v>
      </c>
      <c r="K10" s="298">
        <v>0.75</v>
      </c>
      <c r="L10" s="298">
        <v>1</v>
      </c>
    </row>
    <row r="11" spans="2:14" ht="31" x14ac:dyDescent="0.35">
      <c r="B11" s="293"/>
      <c r="C11" s="46" t="s">
        <v>63</v>
      </c>
      <c r="D11" s="294" t="s">
        <v>62</v>
      </c>
      <c r="E11" s="295" t="s">
        <v>61</v>
      </c>
      <c r="F11" s="299" t="s">
        <v>415</v>
      </c>
      <c r="G11" s="297">
        <v>44197</v>
      </c>
      <c r="H11" s="297">
        <v>44561</v>
      </c>
      <c r="I11" s="298">
        <v>0.25</v>
      </c>
      <c r="J11" s="298">
        <v>0.5</v>
      </c>
      <c r="K11" s="298">
        <v>0.75</v>
      </c>
      <c r="L11" s="298">
        <v>1</v>
      </c>
    </row>
    <row r="12" spans="2:14" ht="46.5" x14ac:dyDescent="0.35">
      <c r="B12" s="300"/>
      <c r="C12" s="307" t="s">
        <v>60</v>
      </c>
      <c r="D12" s="308" t="s">
        <v>59</v>
      </c>
      <c r="E12" s="309" t="s">
        <v>58</v>
      </c>
      <c r="F12" s="296" t="s">
        <v>57</v>
      </c>
      <c r="G12" s="310">
        <v>44197</v>
      </c>
      <c r="H12" s="310">
        <v>44561</v>
      </c>
      <c r="I12" s="311">
        <v>0.25</v>
      </c>
      <c r="J12" s="298">
        <v>0.5</v>
      </c>
      <c r="K12" s="298">
        <v>0.75</v>
      </c>
      <c r="L12" s="298">
        <v>1</v>
      </c>
      <c r="M12" s="6"/>
      <c r="N12" s="6"/>
    </row>
    <row r="13" spans="2:14" ht="62" x14ac:dyDescent="0.35">
      <c r="B13" s="300"/>
      <c r="C13" s="312" t="s">
        <v>56</v>
      </c>
      <c r="D13" s="313" t="s">
        <v>55</v>
      </c>
      <c r="E13" s="314" t="s">
        <v>54</v>
      </c>
      <c r="F13" s="315" t="s">
        <v>53</v>
      </c>
      <c r="G13" s="316">
        <v>44197</v>
      </c>
      <c r="H13" s="316">
        <v>44561</v>
      </c>
      <c r="I13" s="317">
        <v>0.25</v>
      </c>
      <c r="J13" s="298">
        <v>0.5</v>
      </c>
      <c r="K13" s="298">
        <v>0.75</v>
      </c>
      <c r="L13" s="298">
        <v>1</v>
      </c>
    </row>
    <row r="14" spans="2:14" s="323" customFormat="1" ht="60" customHeight="1" x14ac:dyDescent="0.5">
      <c r="B14" s="318"/>
      <c r="C14" s="312" t="s">
        <v>52</v>
      </c>
      <c r="D14" s="319" t="s">
        <v>416</v>
      </c>
      <c r="E14" s="320" t="s">
        <v>348</v>
      </c>
      <c r="F14" s="321" t="s">
        <v>417</v>
      </c>
      <c r="G14" s="316">
        <v>44197</v>
      </c>
      <c r="H14" s="316">
        <v>44286</v>
      </c>
      <c r="I14" s="322">
        <v>1</v>
      </c>
      <c r="J14" s="298">
        <v>0.5</v>
      </c>
      <c r="K14" s="298">
        <v>0.75</v>
      </c>
      <c r="L14" s="298">
        <v>1</v>
      </c>
    </row>
    <row r="15" spans="2:14" s="329" customFormat="1" ht="65.5" customHeight="1" x14ac:dyDescent="0.45">
      <c r="B15" s="324"/>
      <c r="C15" s="325" t="s">
        <v>49</v>
      </c>
      <c r="D15" s="326" t="s">
        <v>51</v>
      </c>
      <c r="E15" s="327" t="s">
        <v>50</v>
      </c>
      <c r="F15" s="328" t="s">
        <v>417</v>
      </c>
      <c r="G15" s="316">
        <v>44378</v>
      </c>
      <c r="H15" s="316">
        <v>44469</v>
      </c>
      <c r="I15" s="322">
        <v>0</v>
      </c>
      <c r="J15" s="298">
        <v>0</v>
      </c>
      <c r="K15" s="298">
        <v>0</v>
      </c>
      <c r="L15" s="298">
        <v>0</v>
      </c>
    </row>
    <row r="16" spans="2:14" s="331" customFormat="1" ht="115.5" customHeight="1" x14ac:dyDescent="0.35">
      <c r="B16" s="330"/>
      <c r="C16" s="307" t="s">
        <v>46</v>
      </c>
      <c r="D16" s="308" t="s">
        <v>48</v>
      </c>
      <c r="E16" s="309" t="s">
        <v>47</v>
      </c>
      <c r="F16" s="296" t="s">
        <v>40</v>
      </c>
      <c r="G16" s="310">
        <v>44197</v>
      </c>
      <c r="H16" s="310">
        <v>44561</v>
      </c>
      <c r="I16" s="311">
        <v>0.25</v>
      </c>
      <c r="J16" s="298">
        <v>0.5</v>
      </c>
      <c r="K16" s="298">
        <v>0.75</v>
      </c>
      <c r="L16" s="298">
        <v>1</v>
      </c>
    </row>
    <row r="17" spans="2:14" s="333" customFormat="1" ht="96.5" customHeight="1" x14ac:dyDescent="0.35">
      <c r="B17" s="332"/>
      <c r="C17" s="307" t="s">
        <v>44</v>
      </c>
      <c r="D17" s="308" t="s">
        <v>418</v>
      </c>
      <c r="E17" s="309" t="s">
        <v>45</v>
      </c>
      <c r="F17" s="296" t="s">
        <v>40</v>
      </c>
      <c r="G17" s="310">
        <v>44197</v>
      </c>
      <c r="H17" s="310">
        <v>44561</v>
      </c>
      <c r="I17" s="311">
        <v>0.25</v>
      </c>
      <c r="J17" s="298">
        <v>0.5</v>
      </c>
      <c r="K17" s="298">
        <v>0.75</v>
      </c>
      <c r="L17" s="298">
        <v>1</v>
      </c>
      <c r="M17" s="331"/>
      <c r="N17" s="331"/>
    </row>
    <row r="18" spans="2:14" s="331" customFormat="1" ht="75" customHeight="1" x14ac:dyDescent="0.35">
      <c r="B18" s="334"/>
      <c r="C18" s="307" t="s">
        <v>44</v>
      </c>
      <c r="D18" s="308" t="s">
        <v>419</v>
      </c>
      <c r="E18" s="309" t="s">
        <v>420</v>
      </c>
      <c r="F18" s="296" t="s">
        <v>40</v>
      </c>
      <c r="G18" s="310">
        <v>44197</v>
      </c>
      <c r="H18" s="310">
        <v>44561</v>
      </c>
      <c r="I18" s="311">
        <v>0.25</v>
      </c>
      <c r="J18" s="298">
        <v>0.5</v>
      </c>
      <c r="K18" s="298">
        <v>0.75</v>
      </c>
      <c r="L18" s="298">
        <v>1</v>
      </c>
    </row>
    <row r="19" spans="2:14" s="337" customFormat="1" ht="125.15" customHeight="1" x14ac:dyDescent="0.35">
      <c r="B19" s="335"/>
      <c r="C19" s="307" t="s">
        <v>43</v>
      </c>
      <c r="D19" s="308" t="s">
        <v>421</v>
      </c>
      <c r="E19" s="309" t="s">
        <v>356</v>
      </c>
      <c r="F19" s="296" t="s">
        <v>40</v>
      </c>
      <c r="G19" s="310">
        <v>44197</v>
      </c>
      <c r="H19" s="310">
        <v>44561</v>
      </c>
      <c r="I19" s="311">
        <v>0.25</v>
      </c>
      <c r="J19" s="298">
        <v>0.5</v>
      </c>
      <c r="K19" s="298">
        <v>0.75</v>
      </c>
      <c r="L19" s="298">
        <v>1</v>
      </c>
      <c r="M19" s="336"/>
      <c r="N19" s="336"/>
    </row>
    <row r="20" spans="2:14" ht="168.65" customHeight="1" x14ac:dyDescent="0.35">
      <c r="B20" s="293" t="s">
        <v>42</v>
      </c>
      <c r="C20" s="307" t="s">
        <v>41</v>
      </c>
      <c r="D20" s="309" t="s">
        <v>422</v>
      </c>
      <c r="E20" s="309" t="s">
        <v>355</v>
      </c>
      <c r="F20" s="296" t="s">
        <v>40</v>
      </c>
      <c r="G20" s="310">
        <v>44197</v>
      </c>
      <c r="H20" s="310">
        <v>44561</v>
      </c>
      <c r="I20" s="311">
        <v>0.25</v>
      </c>
      <c r="J20" s="298">
        <v>0.5</v>
      </c>
      <c r="K20" s="298">
        <v>0.75</v>
      </c>
      <c r="L20" s="298">
        <v>1</v>
      </c>
      <c r="M20" s="6"/>
      <c r="N20" s="6"/>
    </row>
    <row r="21" spans="2:14" s="345" customFormat="1" ht="56" customHeight="1" x14ac:dyDescent="0.45">
      <c r="B21" s="338"/>
      <c r="C21" s="339" t="s">
        <v>39</v>
      </c>
      <c r="D21" s="340" t="s">
        <v>265</v>
      </c>
      <c r="E21" s="341" t="s">
        <v>266</v>
      </c>
      <c r="F21" s="342" t="s">
        <v>40</v>
      </c>
      <c r="G21" s="343">
        <v>44197</v>
      </c>
      <c r="H21" s="343">
        <v>44561</v>
      </c>
      <c r="I21" s="344">
        <v>0.25</v>
      </c>
      <c r="J21" s="298">
        <v>0.5</v>
      </c>
      <c r="K21" s="298">
        <v>0.75</v>
      </c>
      <c r="L21" s="298">
        <v>1</v>
      </c>
      <c r="M21" s="93"/>
      <c r="N21" s="93"/>
    </row>
    <row r="22" spans="2:14" ht="77.5" x14ac:dyDescent="0.35">
      <c r="B22" s="293"/>
      <c r="C22" s="46" t="s">
        <v>267</v>
      </c>
      <c r="D22" s="294" t="s">
        <v>361</v>
      </c>
      <c r="E22" s="295" t="s">
        <v>423</v>
      </c>
      <c r="F22" s="299" t="s">
        <v>362</v>
      </c>
      <c r="G22" s="297">
        <v>44229</v>
      </c>
      <c r="H22" s="297">
        <v>44561</v>
      </c>
      <c r="I22" s="298">
        <v>0.25</v>
      </c>
      <c r="J22" s="298">
        <v>0.5</v>
      </c>
      <c r="K22" s="298">
        <v>0.75</v>
      </c>
      <c r="L22" s="298">
        <v>1</v>
      </c>
    </row>
    <row r="23" spans="2:14" ht="77.5" x14ac:dyDescent="0.35">
      <c r="B23" s="293"/>
      <c r="C23" s="46" t="s">
        <v>424</v>
      </c>
      <c r="D23" s="294" t="s">
        <v>368</v>
      </c>
      <c r="E23" s="295" t="s">
        <v>360</v>
      </c>
      <c r="F23" s="299" t="s">
        <v>358</v>
      </c>
      <c r="G23" s="297">
        <v>44228</v>
      </c>
      <c r="H23" s="297">
        <v>44561</v>
      </c>
      <c r="I23" s="298">
        <v>0.25</v>
      </c>
      <c r="J23" s="298">
        <v>0.5</v>
      </c>
      <c r="K23" s="298">
        <v>0.75</v>
      </c>
      <c r="L23" s="298">
        <v>1</v>
      </c>
    </row>
    <row r="24" spans="2:14" ht="31" x14ac:dyDescent="0.35">
      <c r="B24" s="293"/>
      <c r="C24" s="46" t="s">
        <v>359</v>
      </c>
      <c r="D24" s="294" t="s">
        <v>38</v>
      </c>
      <c r="E24" s="295" t="s">
        <v>1</v>
      </c>
      <c r="F24" s="299" t="s">
        <v>0</v>
      </c>
      <c r="G24" s="297">
        <v>44197</v>
      </c>
      <c r="H24" s="297">
        <v>44561</v>
      </c>
      <c r="I24" s="298">
        <v>0.25</v>
      </c>
      <c r="J24" s="298">
        <v>0.5</v>
      </c>
      <c r="K24" s="298">
        <v>0.75</v>
      </c>
      <c r="L24" s="298">
        <v>1</v>
      </c>
    </row>
    <row r="25" spans="2:14" ht="62" x14ac:dyDescent="0.35">
      <c r="B25" s="335" t="s">
        <v>37</v>
      </c>
      <c r="C25" s="46" t="s">
        <v>36</v>
      </c>
      <c r="D25" s="294" t="s">
        <v>425</v>
      </c>
      <c r="E25" s="295" t="s">
        <v>35</v>
      </c>
      <c r="F25" s="299" t="s">
        <v>32</v>
      </c>
      <c r="G25" s="297">
        <v>44197</v>
      </c>
      <c r="H25" s="297">
        <v>44561</v>
      </c>
      <c r="I25" s="298">
        <v>0.25</v>
      </c>
      <c r="J25" s="298">
        <v>0.5</v>
      </c>
      <c r="K25" s="298">
        <v>0.75</v>
      </c>
      <c r="L25" s="298">
        <v>1</v>
      </c>
    </row>
    <row r="26" spans="2:14" ht="62" x14ac:dyDescent="0.35">
      <c r="B26" s="335"/>
      <c r="C26" s="46" t="s">
        <v>96</v>
      </c>
      <c r="D26" s="294" t="s">
        <v>33</v>
      </c>
      <c r="E26" s="295" t="s">
        <v>233</v>
      </c>
      <c r="F26" s="299" t="s">
        <v>32</v>
      </c>
      <c r="G26" s="297">
        <v>44197</v>
      </c>
      <c r="H26" s="297">
        <v>44561</v>
      </c>
      <c r="I26" s="298">
        <v>0.25</v>
      </c>
      <c r="J26" s="298">
        <v>0.5</v>
      </c>
      <c r="K26" s="298">
        <v>0.75</v>
      </c>
      <c r="L26" s="298">
        <v>1</v>
      </c>
    </row>
    <row r="27" spans="2:14" ht="31" x14ac:dyDescent="0.35">
      <c r="B27" s="335"/>
      <c r="C27" s="46" t="s">
        <v>34</v>
      </c>
      <c r="D27" s="294" t="s">
        <v>30</v>
      </c>
      <c r="E27" s="295" t="s">
        <v>29</v>
      </c>
      <c r="F27" s="299" t="s">
        <v>25</v>
      </c>
      <c r="G27" s="297">
        <v>44197</v>
      </c>
      <c r="H27" s="297">
        <v>44561</v>
      </c>
      <c r="I27" s="298">
        <v>0.25</v>
      </c>
      <c r="J27" s="298">
        <v>0.5</v>
      </c>
      <c r="K27" s="298">
        <v>0.75</v>
      </c>
      <c r="L27" s="298">
        <v>1</v>
      </c>
    </row>
    <row r="28" spans="2:14" ht="31" x14ac:dyDescent="0.35">
      <c r="B28" s="335"/>
      <c r="C28" s="46" t="s">
        <v>31</v>
      </c>
      <c r="D28" s="294" t="s">
        <v>27</v>
      </c>
      <c r="E28" s="295" t="s">
        <v>26</v>
      </c>
      <c r="F28" s="299" t="s">
        <v>25</v>
      </c>
      <c r="G28" s="297">
        <v>44197</v>
      </c>
      <c r="H28" s="297">
        <v>44561</v>
      </c>
      <c r="I28" s="298">
        <v>0.25</v>
      </c>
      <c r="J28" s="298">
        <v>0.5</v>
      </c>
      <c r="K28" s="298">
        <v>0.75</v>
      </c>
      <c r="L28" s="298">
        <v>1</v>
      </c>
    </row>
    <row r="29" spans="2:14" x14ac:dyDescent="0.35">
      <c r="B29" s="335"/>
      <c r="C29" s="46" t="s">
        <v>28</v>
      </c>
      <c r="D29" s="294" t="s">
        <v>24</v>
      </c>
      <c r="E29" s="295" t="s">
        <v>23</v>
      </c>
      <c r="F29" s="299" t="s">
        <v>16</v>
      </c>
      <c r="G29" s="297">
        <v>44197</v>
      </c>
      <c r="H29" s="297">
        <v>44561</v>
      </c>
      <c r="I29" s="298">
        <v>0.25</v>
      </c>
      <c r="J29" s="298">
        <v>0.5</v>
      </c>
      <c r="K29" s="298">
        <v>0.75</v>
      </c>
      <c r="L29" s="298">
        <v>1</v>
      </c>
    </row>
    <row r="30" spans="2:14" ht="62" x14ac:dyDescent="0.35">
      <c r="B30" s="293" t="s">
        <v>22</v>
      </c>
      <c r="C30" s="46" t="s">
        <v>21</v>
      </c>
      <c r="D30" s="294" t="s">
        <v>326</v>
      </c>
      <c r="E30" s="295" t="s">
        <v>20</v>
      </c>
      <c r="F30" s="299" t="s">
        <v>16</v>
      </c>
      <c r="G30" s="297">
        <v>44197</v>
      </c>
      <c r="H30" s="297">
        <v>44561</v>
      </c>
      <c r="I30" s="298">
        <v>0.25</v>
      </c>
      <c r="J30" s="298">
        <v>0.5</v>
      </c>
      <c r="K30" s="298">
        <v>0.75</v>
      </c>
      <c r="L30" s="298">
        <v>1</v>
      </c>
    </row>
    <row r="31" spans="2:14" ht="31" x14ac:dyDescent="0.35">
      <c r="B31" s="293"/>
      <c r="C31" s="46" t="s">
        <v>19</v>
      </c>
      <c r="D31" s="294" t="s">
        <v>18</v>
      </c>
      <c r="E31" s="295" t="s">
        <v>17</v>
      </c>
      <c r="F31" s="299" t="s">
        <v>16</v>
      </c>
      <c r="G31" s="297">
        <v>44197</v>
      </c>
      <c r="H31" s="297">
        <v>44561</v>
      </c>
      <c r="I31" s="298">
        <v>0.25</v>
      </c>
      <c r="J31" s="298">
        <v>0.5</v>
      </c>
      <c r="K31" s="298">
        <v>0.75</v>
      </c>
      <c r="L31" s="298">
        <v>1</v>
      </c>
    </row>
    <row r="32" spans="2:14" ht="57.5" customHeight="1" x14ac:dyDescent="0.35">
      <c r="B32" s="346" t="s">
        <v>15</v>
      </c>
      <c r="C32" s="46" t="s">
        <v>14</v>
      </c>
      <c r="D32" s="294" t="s">
        <v>327</v>
      </c>
      <c r="E32" s="295" t="s">
        <v>13</v>
      </c>
      <c r="F32" s="299" t="s">
        <v>3</v>
      </c>
      <c r="G32" s="297">
        <v>44197</v>
      </c>
      <c r="H32" s="297">
        <v>44561</v>
      </c>
      <c r="I32" s="298">
        <v>0.25</v>
      </c>
      <c r="J32" s="298">
        <v>0.5</v>
      </c>
      <c r="K32" s="298">
        <v>0.75</v>
      </c>
      <c r="L32" s="298">
        <v>1</v>
      </c>
    </row>
    <row r="33" spans="2:12" ht="31" x14ac:dyDescent="0.35">
      <c r="B33" s="346"/>
      <c r="C33" s="46" t="s">
        <v>12</v>
      </c>
      <c r="D33" s="294" t="s">
        <v>11</v>
      </c>
      <c r="E33" s="295" t="s">
        <v>10</v>
      </c>
      <c r="F33" s="299" t="s">
        <v>3</v>
      </c>
      <c r="G33" s="297">
        <v>44197</v>
      </c>
      <c r="H33" s="297">
        <v>44561</v>
      </c>
      <c r="I33" s="298">
        <v>0.25</v>
      </c>
      <c r="J33" s="298">
        <v>0.5</v>
      </c>
      <c r="K33" s="298">
        <v>0.75</v>
      </c>
      <c r="L33" s="298">
        <v>1</v>
      </c>
    </row>
    <row r="34" spans="2:12" x14ac:dyDescent="0.35">
      <c r="B34" s="346"/>
      <c r="C34" s="46" t="s">
        <v>9</v>
      </c>
      <c r="D34" s="294" t="s">
        <v>8</v>
      </c>
      <c r="E34" s="295" t="s">
        <v>7</v>
      </c>
      <c r="F34" s="299" t="s">
        <v>3</v>
      </c>
      <c r="G34" s="297">
        <v>44197</v>
      </c>
      <c r="H34" s="297">
        <v>44561</v>
      </c>
      <c r="I34" s="298">
        <v>0.25</v>
      </c>
      <c r="J34" s="298">
        <v>0.5</v>
      </c>
      <c r="K34" s="298">
        <v>0.75</v>
      </c>
      <c r="L34" s="298">
        <v>1</v>
      </c>
    </row>
    <row r="35" spans="2:12" ht="31" x14ac:dyDescent="0.35">
      <c r="B35" s="346"/>
      <c r="C35" s="46" t="s">
        <v>6</v>
      </c>
      <c r="D35" s="294" t="s">
        <v>5</v>
      </c>
      <c r="E35" s="295" t="s">
        <v>4</v>
      </c>
      <c r="F35" s="299" t="s">
        <v>3</v>
      </c>
      <c r="G35" s="297" t="s">
        <v>328</v>
      </c>
      <c r="H35" s="297">
        <v>44561</v>
      </c>
      <c r="I35" s="298">
        <v>0.25</v>
      </c>
      <c r="J35" s="298">
        <v>0.5</v>
      </c>
      <c r="K35" s="298">
        <v>0.75</v>
      </c>
      <c r="L35" s="298">
        <v>1</v>
      </c>
    </row>
    <row r="36" spans="2:12" ht="31" x14ac:dyDescent="0.35">
      <c r="B36" s="346"/>
      <c r="C36" s="46" t="s">
        <v>2</v>
      </c>
      <c r="D36" s="294" t="s">
        <v>426</v>
      </c>
      <c r="E36" s="295" t="s">
        <v>1</v>
      </c>
      <c r="F36" s="299" t="s">
        <v>0</v>
      </c>
      <c r="G36" s="297">
        <v>44228</v>
      </c>
      <c r="H36" s="297">
        <v>44561</v>
      </c>
      <c r="I36" s="298">
        <v>0.25</v>
      </c>
      <c r="J36" s="298">
        <v>0.5</v>
      </c>
      <c r="K36" s="298">
        <v>0.75</v>
      </c>
      <c r="L36" s="298">
        <v>1</v>
      </c>
    </row>
    <row r="37" spans="2:12" x14ac:dyDescent="0.35">
      <c r="I37" s="337"/>
      <c r="J37" s="337"/>
      <c r="K37" s="337"/>
      <c r="L37" s="337"/>
    </row>
  </sheetData>
  <autoFilter ref="B5:L36" xr:uid="{F4CD8D46-0D7E-4C00-AEBE-9993D52017B9}">
    <filterColumn colId="0" showButton="0"/>
    <filterColumn colId="4">
      <filters>
        <filter val="Subdirección de Desarrollo Organizacional"/>
        <filter val="Todas las dependencias"/>
      </filters>
    </filterColumn>
    <filterColumn colId="5" showButton="0"/>
    <filterColumn colId="7" showButton="0"/>
    <filterColumn colId="8" showButton="0"/>
    <filterColumn colId="9" showButton="0"/>
  </autoFilter>
  <mergeCells count="13">
    <mergeCell ref="B7:B19"/>
    <mergeCell ref="B20:B24"/>
    <mergeCell ref="B25:B29"/>
    <mergeCell ref="B30:B31"/>
    <mergeCell ref="B32:B36"/>
    <mergeCell ref="B1:L3"/>
    <mergeCell ref="B4:L4"/>
    <mergeCell ref="B5:C6"/>
    <mergeCell ref="D5:D6"/>
    <mergeCell ref="E5:E6"/>
    <mergeCell ref="F5:F6"/>
    <mergeCell ref="G5:H5"/>
    <mergeCell ref="I5:L5"/>
  </mergeCells>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EDB16-1625-4707-BFB1-641602A44136}">
  <sheetPr>
    <tabColor theme="0"/>
  </sheetPr>
  <dimension ref="A1:R33"/>
  <sheetViews>
    <sheetView topLeftCell="A20" zoomScale="20" zoomScaleNormal="20" workbookViewId="0">
      <selection activeCell="B11" sqref="B11:L22"/>
    </sheetView>
  </sheetViews>
  <sheetFormatPr baseColWidth="10" defaultColWidth="11.453125" defaultRowHeight="61.5" x14ac:dyDescent="1.35"/>
  <cols>
    <col min="1" max="1" width="79" style="50" customWidth="1"/>
    <col min="2" max="2" width="209" style="50" customWidth="1"/>
    <col min="3" max="3" width="239.1796875" style="50" customWidth="1"/>
    <col min="4" max="4" width="255.54296875" style="50" customWidth="1"/>
    <col min="5" max="5" width="87.26953125" style="50" customWidth="1"/>
    <col min="6" max="6" width="67.1796875" style="50" customWidth="1"/>
    <col min="7" max="7" width="70.26953125" style="50" customWidth="1"/>
    <col min="8" max="8" width="70.453125" style="50" customWidth="1"/>
    <col min="9" max="9" width="68.1796875" style="50" customWidth="1"/>
    <col min="10" max="10" width="56.7265625" style="50" customWidth="1"/>
    <col min="11" max="11" width="66.1796875" style="50" customWidth="1"/>
    <col min="12" max="12" width="54.26953125" style="50" customWidth="1"/>
    <col min="13" max="13" width="62.1796875" style="50" customWidth="1"/>
    <col min="14" max="14" width="108.26953125" style="50" customWidth="1"/>
    <col min="15" max="18" width="11.453125" style="50"/>
    <col min="19" max="16384" width="11.453125" style="12"/>
  </cols>
  <sheetData>
    <row r="1" spans="1:18" x14ac:dyDescent="1.35">
      <c r="A1" s="222" t="s">
        <v>347</v>
      </c>
      <c r="B1" s="223"/>
      <c r="C1" s="223"/>
      <c r="D1" s="223"/>
      <c r="E1" s="223"/>
      <c r="F1" s="223"/>
      <c r="G1" s="223"/>
      <c r="H1" s="223"/>
      <c r="I1" s="223"/>
      <c r="J1" s="223"/>
      <c r="K1" s="223"/>
      <c r="L1" s="223"/>
      <c r="M1" s="223"/>
      <c r="N1" s="223"/>
    </row>
    <row r="2" spans="1:18" x14ac:dyDescent="1.35">
      <c r="A2" s="223"/>
      <c r="B2" s="223"/>
      <c r="C2" s="223"/>
      <c r="D2" s="223"/>
      <c r="E2" s="223"/>
      <c r="F2" s="223"/>
      <c r="G2" s="223"/>
      <c r="H2" s="223"/>
      <c r="I2" s="223"/>
      <c r="J2" s="223"/>
      <c r="K2" s="223"/>
      <c r="L2" s="223"/>
      <c r="M2" s="223"/>
      <c r="N2" s="223"/>
    </row>
    <row r="3" spans="1:18" ht="21" customHeight="1" x14ac:dyDescent="1.35">
      <c r="A3" s="223"/>
      <c r="B3" s="223"/>
      <c r="C3" s="223"/>
      <c r="D3" s="223"/>
      <c r="E3" s="223"/>
      <c r="F3" s="223"/>
      <c r="G3" s="223"/>
      <c r="H3" s="223"/>
      <c r="I3" s="223"/>
      <c r="J3" s="223"/>
      <c r="K3" s="223"/>
      <c r="L3" s="223"/>
      <c r="M3" s="223"/>
      <c r="N3" s="223"/>
    </row>
    <row r="4" spans="1:18" ht="21" customHeight="1" x14ac:dyDescent="1.35">
      <c r="A4" s="223"/>
      <c r="B4" s="223"/>
      <c r="C4" s="223"/>
      <c r="D4" s="223"/>
      <c r="E4" s="223"/>
      <c r="F4" s="223"/>
      <c r="G4" s="223"/>
      <c r="H4" s="223"/>
      <c r="I4" s="223"/>
      <c r="J4" s="223"/>
      <c r="K4" s="223"/>
      <c r="L4" s="223"/>
      <c r="M4" s="223"/>
      <c r="N4" s="223"/>
    </row>
    <row r="5" spans="1:18" x14ac:dyDescent="1.35">
      <c r="A5" s="223"/>
      <c r="B5" s="223"/>
      <c r="C5" s="223"/>
      <c r="D5" s="223"/>
      <c r="E5" s="223"/>
      <c r="F5" s="223"/>
      <c r="G5" s="223"/>
      <c r="H5" s="223"/>
      <c r="I5" s="223"/>
      <c r="J5" s="223"/>
      <c r="K5" s="223"/>
      <c r="L5" s="223"/>
      <c r="M5" s="223"/>
      <c r="N5" s="223"/>
    </row>
    <row r="6" spans="1:18" x14ac:dyDescent="1.35">
      <c r="A6" s="223"/>
      <c r="B6" s="223"/>
      <c r="C6" s="223"/>
      <c r="D6" s="223"/>
      <c r="E6" s="223"/>
      <c r="F6" s="223"/>
      <c r="G6" s="223"/>
      <c r="H6" s="223"/>
      <c r="I6" s="223"/>
      <c r="J6" s="223"/>
      <c r="K6" s="223"/>
      <c r="L6" s="223"/>
      <c r="M6" s="223"/>
      <c r="N6" s="223"/>
    </row>
    <row r="7" spans="1:18" ht="62" thickBot="1" x14ac:dyDescent="1.4">
      <c r="A7" s="224"/>
      <c r="B7" s="224"/>
      <c r="C7" s="224"/>
      <c r="D7" s="224"/>
      <c r="E7" s="224"/>
      <c r="F7" s="224"/>
      <c r="G7" s="224"/>
      <c r="H7" s="224"/>
      <c r="I7" s="224"/>
      <c r="J7" s="224"/>
      <c r="K7" s="224"/>
      <c r="L7" s="224"/>
      <c r="M7" s="224"/>
      <c r="N7" s="224"/>
    </row>
    <row r="8" spans="1:18" s="43" customFormat="1" ht="171.75" customHeight="1" thickBot="1" x14ac:dyDescent="2.0499999999999998">
      <c r="A8" s="225" t="s">
        <v>329</v>
      </c>
      <c r="B8" s="226"/>
      <c r="C8" s="226"/>
      <c r="D8" s="226"/>
      <c r="E8" s="226"/>
      <c r="F8" s="226"/>
      <c r="G8" s="226"/>
      <c r="H8" s="226"/>
      <c r="I8" s="226"/>
      <c r="J8" s="226"/>
      <c r="K8" s="226"/>
      <c r="L8" s="226"/>
      <c r="M8" s="226"/>
      <c r="N8" s="226"/>
      <c r="O8" s="42"/>
      <c r="P8" s="42"/>
      <c r="Q8" s="42"/>
      <c r="R8" s="42"/>
    </row>
    <row r="9" spans="1:18" ht="126.75" customHeight="1" x14ac:dyDescent="1.35">
      <c r="A9" s="227" t="s">
        <v>201</v>
      </c>
      <c r="B9" s="229" t="s">
        <v>147</v>
      </c>
      <c r="C9" s="229" t="s">
        <v>149</v>
      </c>
      <c r="D9" s="229" t="s">
        <v>150</v>
      </c>
      <c r="E9" s="231" t="s">
        <v>202</v>
      </c>
      <c r="F9" s="233" t="s">
        <v>152</v>
      </c>
      <c r="G9" s="234"/>
      <c r="H9" s="234"/>
      <c r="I9" s="234"/>
      <c r="J9" s="234"/>
      <c r="K9" s="235"/>
      <c r="L9" s="233" t="s">
        <v>153</v>
      </c>
      <c r="M9" s="235"/>
      <c r="N9" s="236" t="s">
        <v>154</v>
      </c>
    </row>
    <row r="10" spans="1:18" ht="216" customHeight="1" thickBot="1" x14ac:dyDescent="1.4">
      <c r="A10" s="228"/>
      <c r="B10" s="230"/>
      <c r="C10" s="230"/>
      <c r="D10" s="230"/>
      <c r="E10" s="232"/>
      <c r="F10" s="51" t="s">
        <v>330</v>
      </c>
      <c r="G10" s="51" t="s">
        <v>331</v>
      </c>
      <c r="H10" s="51" t="s">
        <v>332</v>
      </c>
      <c r="I10" s="51" t="s">
        <v>333</v>
      </c>
      <c r="J10" s="51" t="s">
        <v>272</v>
      </c>
      <c r="K10" s="51" t="s">
        <v>160</v>
      </c>
      <c r="L10" s="52" t="s">
        <v>161</v>
      </c>
      <c r="M10" s="52" t="s">
        <v>162</v>
      </c>
      <c r="N10" s="237"/>
    </row>
    <row r="11" spans="1:18" ht="252" customHeight="1" x14ac:dyDescent="1.35">
      <c r="A11" s="238" t="s">
        <v>203</v>
      </c>
      <c r="B11" s="241" t="s">
        <v>334</v>
      </c>
      <c r="C11" s="242" t="s">
        <v>204</v>
      </c>
      <c r="D11" s="242" t="s">
        <v>335</v>
      </c>
      <c r="E11" s="243" t="s">
        <v>167</v>
      </c>
      <c r="F11" s="249">
        <v>1</v>
      </c>
      <c r="G11" s="249"/>
      <c r="H11" s="53"/>
      <c r="I11" s="53">
        <v>0</v>
      </c>
      <c r="J11" s="53" t="s">
        <v>168</v>
      </c>
      <c r="K11" s="54">
        <f>+SUM(F11:I11)</f>
        <v>1</v>
      </c>
      <c r="L11" s="248">
        <v>44221</v>
      </c>
      <c r="M11" s="248">
        <v>44377</v>
      </c>
      <c r="N11" s="243" t="s">
        <v>257</v>
      </c>
    </row>
    <row r="12" spans="1:18" ht="157.5" customHeight="1" x14ac:dyDescent="1.35">
      <c r="A12" s="239"/>
      <c r="B12" s="241"/>
      <c r="C12" s="242"/>
      <c r="D12" s="242"/>
      <c r="E12" s="243"/>
      <c r="F12" s="55">
        <v>0.6</v>
      </c>
      <c r="G12" s="55">
        <v>1</v>
      </c>
      <c r="H12" s="55">
        <v>1</v>
      </c>
      <c r="I12" s="55">
        <v>1</v>
      </c>
      <c r="J12" s="55"/>
      <c r="K12" s="55">
        <v>1</v>
      </c>
      <c r="L12" s="248"/>
      <c r="M12" s="248"/>
      <c r="N12" s="243"/>
    </row>
    <row r="13" spans="1:18" ht="408.75" customHeight="1" x14ac:dyDescent="1.35">
      <c r="A13" s="239"/>
      <c r="B13" s="244" t="s">
        <v>274</v>
      </c>
      <c r="C13" s="242" t="s">
        <v>275</v>
      </c>
      <c r="D13" s="242" t="s">
        <v>205</v>
      </c>
      <c r="E13" s="243" t="s">
        <v>169</v>
      </c>
      <c r="F13" s="56">
        <v>1</v>
      </c>
      <c r="G13" s="53">
        <v>0</v>
      </c>
      <c r="H13" s="53">
        <v>0</v>
      </c>
      <c r="I13" s="53">
        <v>0</v>
      </c>
      <c r="J13" s="53" t="s">
        <v>168</v>
      </c>
      <c r="K13" s="54">
        <f>+SUM(F13:I13)</f>
        <v>1</v>
      </c>
      <c r="L13" s="248">
        <v>44221</v>
      </c>
      <c r="M13" s="248">
        <v>44286</v>
      </c>
      <c r="N13" s="243" t="s">
        <v>170</v>
      </c>
    </row>
    <row r="14" spans="1:18" ht="127.5" customHeight="1" x14ac:dyDescent="1.35">
      <c r="A14" s="239"/>
      <c r="B14" s="245"/>
      <c r="C14" s="242"/>
      <c r="D14" s="242"/>
      <c r="E14" s="243"/>
      <c r="F14" s="55">
        <v>0.6</v>
      </c>
      <c r="G14" s="55">
        <v>1</v>
      </c>
      <c r="H14" s="55">
        <v>1</v>
      </c>
      <c r="I14" s="55">
        <v>1</v>
      </c>
      <c r="J14" s="55"/>
      <c r="K14" s="55">
        <v>1</v>
      </c>
      <c r="L14" s="248"/>
      <c r="M14" s="248"/>
      <c r="N14" s="243"/>
    </row>
    <row r="15" spans="1:18" ht="132" customHeight="1" x14ac:dyDescent="1.35">
      <c r="A15" s="239"/>
      <c r="B15" s="245"/>
      <c r="C15" s="242"/>
      <c r="D15" s="242"/>
      <c r="E15" s="243" t="s">
        <v>171</v>
      </c>
      <c r="F15" s="56">
        <v>1</v>
      </c>
      <c r="G15" s="53">
        <v>0</v>
      </c>
      <c r="H15" s="53">
        <v>0</v>
      </c>
      <c r="I15" s="53">
        <v>0</v>
      </c>
      <c r="J15" s="57" t="s">
        <v>168</v>
      </c>
      <c r="K15" s="54">
        <f>+SUM(F15:I15)</f>
        <v>1</v>
      </c>
      <c r="L15" s="248">
        <v>44221</v>
      </c>
      <c r="M15" s="248">
        <v>44286</v>
      </c>
      <c r="N15" s="243"/>
    </row>
    <row r="16" spans="1:18" ht="177.75" customHeight="1" x14ac:dyDescent="1.35">
      <c r="A16" s="239"/>
      <c r="B16" s="246"/>
      <c r="C16" s="242"/>
      <c r="D16" s="242"/>
      <c r="E16" s="243"/>
      <c r="F16" s="55">
        <v>1</v>
      </c>
      <c r="G16" s="55">
        <v>1</v>
      </c>
      <c r="H16" s="55">
        <v>1</v>
      </c>
      <c r="I16" s="55">
        <v>1</v>
      </c>
      <c r="J16" s="55"/>
      <c r="K16" s="55">
        <v>1</v>
      </c>
      <c r="L16" s="248"/>
      <c r="M16" s="248"/>
      <c r="N16" s="243"/>
    </row>
    <row r="17" spans="1:14" ht="93.75" customHeight="1" x14ac:dyDescent="1.35">
      <c r="A17" s="239"/>
      <c r="B17" s="244" t="s">
        <v>336</v>
      </c>
      <c r="C17" s="247" t="s">
        <v>206</v>
      </c>
      <c r="D17" s="247" t="s">
        <v>207</v>
      </c>
      <c r="E17" s="243" t="s">
        <v>167</v>
      </c>
      <c r="F17" s="249">
        <v>1</v>
      </c>
      <c r="G17" s="250">
        <v>0</v>
      </c>
      <c r="H17" s="250">
        <v>0</v>
      </c>
      <c r="I17" s="250">
        <v>0</v>
      </c>
      <c r="J17" s="250" t="s">
        <v>168</v>
      </c>
      <c r="K17" s="251">
        <f>+SUM(F17:I20)</f>
        <v>1</v>
      </c>
      <c r="L17" s="248">
        <v>44221</v>
      </c>
      <c r="M17" s="248">
        <v>44286</v>
      </c>
      <c r="N17" s="243" t="s">
        <v>173</v>
      </c>
    </row>
    <row r="18" spans="1:14" ht="207.75" customHeight="1" x14ac:dyDescent="1.35">
      <c r="A18" s="239"/>
      <c r="B18" s="245"/>
      <c r="C18" s="247"/>
      <c r="D18" s="247"/>
      <c r="E18" s="243"/>
      <c r="F18" s="249"/>
      <c r="G18" s="250"/>
      <c r="H18" s="250"/>
      <c r="I18" s="250"/>
      <c r="J18" s="250"/>
      <c r="K18" s="251"/>
      <c r="L18" s="248"/>
      <c r="M18" s="248"/>
      <c r="N18" s="243"/>
    </row>
    <row r="19" spans="1:14" ht="407.25" customHeight="1" x14ac:dyDescent="1.35">
      <c r="A19" s="239"/>
      <c r="B19" s="245"/>
      <c r="C19" s="58" t="s">
        <v>208</v>
      </c>
      <c r="D19" s="58" t="s">
        <v>209</v>
      </c>
      <c r="E19" s="243"/>
      <c r="F19" s="249"/>
      <c r="G19" s="250"/>
      <c r="H19" s="250"/>
      <c r="I19" s="250"/>
      <c r="J19" s="250"/>
      <c r="K19" s="251"/>
      <c r="L19" s="248"/>
      <c r="M19" s="248"/>
      <c r="N19" s="243"/>
    </row>
    <row r="20" spans="1:14" ht="328.5" customHeight="1" x14ac:dyDescent="1.35">
      <c r="A20" s="239"/>
      <c r="B20" s="245"/>
      <c r="C20" s="58" t="s">
        <v>210</v>
      </c>
      <c r="D20" s="58" t="s">
        <v>211</v>
      </c>
      <c r="E20" s="243"/>
      <c r="F20" s="249"/>
      <c r="G20" s="250"/>
      <c r="H20" s="250"/>
      <c r="I20" s="250"/>
      <c r="J20" s="250"/>
      <c r="K20" s="251"/>
      <c r="L20" s="248"/>
      <c r="M20" s="248"/>
      <c r="N20" s="243"/>
    </row>
    <row r="21" spans="1:14" ht="46.5" customHeight="1" x14ac:dyDescent="1.35">
      <c r="A21" s="239"/>
      <c r="B21" s="245"/>
      <c r="C21" s="242" t="s">
        <v>337</v>
      </c>
      <c r="D21" s="242" t="s">
        <v>338</v>
      </c>
      <c r="E21" s="243"/>
      <c r="F21" s="249"/>
      <c r="G21" s="250"/>
      <c r="H21" s="250"/>
      <c r="I21" s="250"/>
      <c r="J21" s="250"/>
      <c r="K21" s="251"/>
      <c r="L21" s="248"/>
      <c r="M21" s="248"/>
      <c r="N21" s="243"/>
    </row>
    <row r="22" spans="1:14" ht="201" customHeight="1" thickBot="1" x14ac:dyDescent="1.4">
      <c r="A22" s="240"/>
      <c r="B22" s="246"/>
      <c r="C22" s="242"/>
      <c r="D22" s="242"/>
      <c r="E22" s="243"/>
      <c r="F22" s="55">
        <v>1</v>
      </c>
      <c r="G22" s="55">
        <v>1</v>
      </c>
      <c r="H22" s="55">
        <v>1</v>
      </c>
      <c r="I22" s="55">
        <v>1</v>
      </c>
      <c r="J22" s="55"/>
      <c r="K22" s="55">
        <v>1</v>
      </c>
      <c r="L22" s="248"/>
      <c r="M22" s="248"/>
      <c r="N22" s="243"/>
    </row>
    <row r="23" spans="1:14" ht="204.75" customHeight="1" x14ac:dyDescent="1.35">
      <c r="A23" s="253" t="s">
        <v>212</v>
      </c>
      <c r="B23" s="241" t="s">
        <v>339</v>
      </c>
      <c r="C23" s="58" t="s">
        <v>340</v>
      </c>
      <c r="D23" s="58" t="s">
        <v>341</v>
      </c>
      <c r="E23" s="243" t="s">
        <v>167</v>
      </c>
      <c r="F23" s="59">
        <v>0.25</v>
      </c>
      <c r="G23" s="59">
        <v>0.5</v>
      </c>
      <c r="H23" s="59">
        <v>0.75</v>
      </c>
      <c r="I23" s="59">
        <v>1</v>
      </c>
      <c r="J23" s="57" t="s">
        <v>168</v>
      </c>
      <c r="K23" s="60">
        <v>1</v>
      </c>
      <c r="L23" s="248" t="s">
        <v>342</v>
      </c>
      <c r="M23" s="248">
        <v>44561</v>
      </c>
      <c r="N23" s="243" t="s">
        <v>343</v>
      </c>
    </row>
    <row r="24" spans="1:14" ht="381" customHeight="1" x14ac:dyDescent="1.35">
      <c r="A24" s="254"/>
      <c r="B24" s="241"/>
      <c r="C24" s="58" t="s">
        <v>344</v>
      </c>
      <c r="D24" s="58" t="s">
        <v>345</v>
      </c>
      <c r="E24" s="243"/>
      <c r="F24" s="55">
        <v>0.25</v>
      </c>
      <c r="G24" s="55">
        <v>0.5</v>
      </c>
      <c r="H24" s="55">
        <v>0.75</v>
      </c>
      <c r="I24" s="55">
        <v>1</v>
      </c>
      <c r="J24" s="55"/>
      <c r="K24" s="55">
        <v>1</v>
      </c>
      <c r="L24" s="248"/>
      <c r="M24" s="248"/>
      <c r="N24" s="243"/>
    </row>
    <row r="25" spans="1:14" ht="93.75" customHeight="1" x14ac:dyDescent="1.35">
      <c r="A25" s="255"/>
      <c r="B25" s="244" t="s">
        <v>213</v>
      </c>
      <c r="C25" s="252" t="s">
        <v>229</v>
      </c>
      <c r="D25" s="252" t="s">
        <v>346</v>
      </c>
      <c r="E25" s="243" t="s">
        <v>167</v>
      </c>
      <c r="F25" s="59">
        <v>0.25</v>
      </c>
      <c r="G25" s="59">
        <v>0.5</v>
      </c>
      <c r="H25" s="59">
        <v>0.75</v>
      </c>
      <c r="I25" s="59">
        <v>1</v>
      </c>
      <c r="J25" s="57" t="s">
        <v>168</v>
      </c>
      <c r="K25" s="54">
        <v>100</v>
      </c>
      <c r="L25" s="248">
        <v>44221</v>
      </c>
      <c r="M25" s="248">
        <v>44561</v>
      </c>
      <c r="N25" s="243" t="s">
        <v>32</v>
      </c>
    </row>
    <row r="26" spans="1:14" ht="180" customHeight="1" x14ac:dyDescent="1.35">
      <c r="A26" s="255"/>
      <c r="B26" s="245"/>
      <c r="C26" s="252"/>
      <c r="D26" s="252"/>
      <c r="E26" s="243"/>
      <c r="F26" s="55">
        <v>0.25</v>
      </c>
      <c r="G26" s="55">
        <v>0.5</v>
      </c>
      <c r="H26" s="55">
        <v>0.75</v>
      </c>
      <c r="I26" s="55">
        <v>1</v>
      </c>
      <c r="J26" s="55"/>
      <c r="K26" s="55">
        <v>1</v>
      </c>
      <c r="L26" s="257"/>
      <c r="M26" s="248"/>
      <c r="N26" s="243"/>
    </row>
    <row r="27" spans="1:14" ht="105" customHeight="1" x14ac:dyDescent="1.35">
      <c r="A27" s="255"/>
      <c r="B27" s="245"/>
      <c r="C27" s="252"/>
      <c r="D27" s="252" t="s">
        <v>230</v>
      </c>
      <c r="E27" s="243" t="s">
        <v>167</v>
      </c>
      <c r="F27" s="61">
        <v>0</v>
      </c>
      <c r="G27" s="61">
        <v>0</v>
      </c>
      <c r="H27" s="61">
        <v>0</v>
      </c>
      <c r="I27" s="258">
        <v>1</v>
      </c>
      <c r="J27" s="258"/>
      <c r="K27" s="54">
        <f>+SUM(F27:I27)</f>
        <v>1</v>
      </c>
      <c r="L27" s="248">
        <v>44531</v>
      </c>
      <c r="M27" s="248">
        <v>44576</v>
      </c>
      <c r="N27" s="243"/>
    </row>
    <row r="28" spans="1:14" ht="258.75" customHeight="1" x14ac:dyDescent="1.35">
      <c r="A28" s="255"/>
      <c r="B28" s="246"/>
      <c r="C28" s="252"/>
      <c r="D28" s="252"/>
      <c r="E28" s="243"/>
      <c r="F28" s="55">
        <v>0</v>
      </c>
      <c r="G28" s="55">
        <v>0</v>
      </c>
      <c r="H28" s="55">
        <v>0</v>
      </c>
      <c r="I28" s="259">
        <v>1</v>
      </c>
      <c r="J28" s="259"/>
      <c r="K28" s="55">
        <v>1</v>
      </c>
      <c r="L28" s="248"/>
      <c r="M28" s="248"/>
      <c r="N28" s="243"/>
    </row>
    <row r="29" spans="1:14" ht="116.25" customHeight="1" x14ac:dyDescent="1.35">
      <c r="A29" s="255"/>
      <c r="B29" s="241" t="s">
        <v>231</v>
      </c>
      <c r="C29" s="252" t="s">
        <v>232</v>
      </c>
      <c r="D29" s="252" t="s">
        <v>199</v>
      </c>
      <c r="E29" s="243" t="s">
        <v>167</v>
      </c>
      <c r="F29" s="57">
        <v>0</v>
      </c>
      <c r="G29" s="57">
        <v>0</v>
      </c>
      <c r="H29" s="57">
        <v>0</v>
      </c>
      <c r="I29" s="249">
        <v>1</v>
      </c>
      <c r="J29" s="249"/>
      <c r="K29" s="54">
        <f>+SUM(F29:I29)</f>
        <v>1</v>
      </c>
      <c r="L29" s="248">
        <v>44470</v>
      </c>
      <c r="M29" s="248">
        <v>44576</v>
      </c>
      <c r="N29" s="243" t="s">
        <v>141</v>
      </c>
    </row>
    <row r="30" spans="1:14" ht="221.25" customHeight="1" thickBot="1" x14ac:dyDescent="1.4">
      <c r="A30" s="256"/>
      <c r="B30" s="241"/>
      <c r="C30" s="252"/>
      <c r="D30" s="252"/>
      <c r="E30" s="243"/>
      <c r="F30" s="55">
        <v>0</v>
      </c>
      <c r="G30" s="55">
        <v>0</v>
      </c>
      <c r="H30" s="55">
        <v>0</v>
      </c>
      <c r="I30" s="259">
        <v>1</v>
      </c>
      <c r="J30" s="259"/>
      <c r="K30" s="55">
        <v>1</v>
      </c>
      <c r="L30" s="257"/>
      <c r="M30" s="257"/>
      <c r="N30" s="243"/>
    </row>
    <row r="31" spans="1:14" ht="116.25" customHeight="1" thickBot="1" x14ac:dyDescent="1.4">
      <c r="A31" s="62"/>
      <c r="B31" s="63"/>
      <c r="C31" s="64"/>
      <c r="D31" s="64"/>
      <c r="E31" s="65" t="s">
        <v>200</v>
      </c>
      <c r="F31" s="66">
        <f>+(F12+F14+F16+F22+F24+F26+F28+F30)/8</f>
        <v>0.46250000000000002</v>
      </c>
      <c r="G31" s="66">
        <f>+(G12+G14+G16+G22+G24+G26+G28+G30)/8</f>
        <v>0.625</v>
      </c>
      <c r="H31" s="66">
        <f>+(H12+H14+H16+H22+H24+H26+H28+H30)/8</f>
        <v>0.6875</v>
      </c>
      <c r="I31" s="260">
        <f>+(I12+I14+I16+I22+I24+I26+I28+I30)/8</f>
        <v>1</v>
      </c>
      <c r="J31" s="261"/>
      <c r="K31" s="66">
        <f>+(K12+K14+K16+K22+K24+K26+K28+K30)/8</f>
        <v>1</v>
      </c>
      <c r="L31" s="67"/>
      <c r="M31" s="67"/>
      <c r="N31" s="63"/>
    </row>
    <row r="32" spans="1:14" ht="116.25" customHeight="1" x14ac:dyDescent="1.35">
      <c r="A32" s="62"/>
      <c r="B32" s="63"/>
      <c r="C32" s="64"/>
      <c r="D32" s="64"/>
      <c r="E32" s="65"/>
      <c r="F32" s="68"/>
      <c r="G32" s="68"/>
      <c r="H32" s="68"/>
      <c r="I32" s="68"/>
      <c r="J32" s="68"/>
      <c r="K32" s="68"/>
      <c r="L32" s="67"/>
      <c r="M32" s="67"/>
      <c r="N32" s="69"/>
    </row>
    <row r="33" spans="1:14" ht="116.25" customHeight="1" x14ac:dyDescent="1.35">
      <c r="A33" s="70"/>
      <c r="B33" s="70"/>
      <c r="C33" s="70"/>
      <c r="D33" s="70"/>
      <c r="E33" s="70"/>
      <c r="F33" s="70"/>
      <c r="G33" s="70"/>
      <c r="H33" s="70"/>
      <c r="I33" s="70"/>
      <c r="J33" s="70"/>
      <c r="K33" s="70"/>
      <c r="L33" s="70"/>
      <c r="M33" s="70"/>
      <c r="N33" s="69"/>
    </row>
  </sheetData>
  <autoFilter ref="A10:N31" xr:uid="{7D846B66-4921-40AD-A05E-4A1592397908}"/>
  <mergeCells count="73">
    <mergeCell ref="M29:M30"/>
    <mergeCell ref="N29:N30"/>
    <mergeCell ref="I30:J30"/>
    <mergeCell ref="I31:J31"/>
    <mergeCell ref="B29:B30"/>
    <mergeCell ref="C29:C30"/>
    <mergeCell ref="D29:D30"/>
    <mergeCell ref="E29:E30"/>
    <mergeCell ref="I29:J29"/>
    <mergeCell ref="L29:L30"/>
    <mergeCell ref="L25:L26"/>
    <mergeCell ref="M25:M26"/>
    <mergeCell ref="N25:N28"/>
    <mergeCell ref="D27:D28"/>
    <mergeCell ref="E27:E28"/>
    <mergeCell ref="I27:J27"/>
    <mergeCell ref="L27:L28"/>
    <mergeCell ref="M27:M28"/>
    <mergeCell ref="I28:J28"/>
    <mergeCell ref="B25:B28"/>
    <mergeCell ref="C25:C28"/>
    <mergeCell ref="D25:D26"/>
    <mergeCell ref="E25:E26"/>
    <mergeCell ref="A23:A30"/>
    <mergeCell ref="B23:B24"/>
    <mergeCell ref="E23:E24"/>
    <mergeCell ref="K17:K21"/>
    <mergeCell ref="L17:L22"/>
    <mergeCell ref="M17:M22"/>
    <mergeCell ref="N17:N22"/>
    <mergeCell ref="N23:N24"/>
    <mergeCell ref="L23:L24"/>
    <mergeCell ref="M23:M24"/>
    <mergeCell ref="F17:F21"/>
    <mergeCell ref="G17:G21"/>
    <mergeCell ref="H17:H21"/>
    <mergeCell ref="I17:I21"/>
    <mergeCell ref="J17:J21"/>
    <mergeCell ref="L11:L12"/>
    <mergeCell ref="M11:M12"/>
    <mergeCell ref="N11:N12"/>
    <mergeCell ref="B13:B16"/>
    <mergeCell ref="C13:C16"/>
    <mergeCell ref="D13:D16"/>
    <mergeCell ref="E13:E14"/>
    <mergeCell ref="L13:L14"/>
    <mergeCell ref="M13:M14"/>
    <mergeCell ref="N13:N16"/>
    <mergeCell ref="F11:G11"/>
    <mergeCell ref="L15:L16"/>
    <mergeCell ref="M15:M16"/>
    <mergeCell ref="A11:A22"/>
    <mergeCell ref="B11:B12"/>
    <mergeCell ref="C11:C12"/>
    <mergeCell ref="D11:D12"/>
    <mergeCell ref="E11:E12"/>
    <mergeCell ref="E15:E16"/>
    <mergeCell ref="C21:C22"/>
    <mergeCell ref="D21:D22"/>
    <mergeCell ref="B17:B22"/>
    <mergeCell ref="C17:C18"/>
    <mergeCell ref="D17:D18"/>
    <mergeCell ref="E17:E22"/>
    <mergeCell ref="A1:N7"/>
    <mergeCell ref="A8:N8"/>
    <mergeCell ref="A9:A10"/>
    <mergeCell ref="B9:B10"/>
    <mergeCell ref="C9:C10"/>
    <mergeCell ref="D9:D10"/>
    <mergeCell ref="E9:E10"/>
    <mergeCell ref="F9:K9"/>
    <mergeCell ref="L9:M9"/>
    <mergeCell ref="N9:N10"/>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05F18-8A92-494B-81A0-5B6DDCF78D56}">
  <sheetPr>
    <tabColor theme="0"/>
  </sheetPr>
  <dimension ref="A1:N36"/>
  <sheetViews>
    <sheetView topLeftCell="A10" workbookViewId="0">
      <selection activeCell="G18" sqref="G18"/>
    </sheetView>
  </sheetViews>
  <sheetFormatPr baseColWidth="10" defaultRowHeight="14.5" x14ac:dyDescent="0.35"/>
  <cols>
    <col min="1" max="1" width="35.7265625" customWidth="1"/>
    <col min="2" max="2" width="31.7265625" customWidth="1"/>
    <col min="3" max="3" width="30.54296875" customWidth="1"/>
    <col min="6" max="6" width="21" customWidth="1"/>
    <col min="7" max="7" width="16.7265625" customWidth="1"/>
    <col min="8" max="8" width="14.54296875" customWidth="1"/>
    <col min="9" max="9" width="16.453125" customWidth="1"/>
  </cols>
  <sheetData>
    <row r="1" spans="1:14" x14ac:dyDescent="0.35">
      <c r="A1" s="262" t="s">
        <v>347</v>
      </c>
      <c r="B1" s="263"/>
      <c r="C1" s="263"/>
      <c r="D1" s="263"/>
      <c r="E1" s="263"/>
      <c r="F1" s="263"/>
      <c r="G1" s="263"/>
      <c r="H1" s="263"/>
      <c r="I1" s="263"/>
      <c r="J1" s="263"/>
      <c r="K1" s="263"/>
      <c r="L1" s="263"/>
      <c r="M1" s="263"/>
      <c r="N1" s="263"/>
    </row>
    <row r="2" spans="1:14" x14ac:dyDescent="0.35">
      <c r="A2" s="263"/>
      <c r="B2" s="263"/>
      <c r="C2" s="263"/>
      <c r="D2" s="263"/>
      <c r="E2" s="263"/>
      <c r="F2" s="263"/>
      <c r="G2" s="263"/>
      <c r="H2" s="263"/>
      <c r="I2" s="263"/>
      <c r="J2" s="263"/>
      <c r="K2" s="263"/>
      <c r="L2" s="263"/>
      <c r="M2" s="263"/>
      <c r="N2" s="263"/>
    </row>
    <row r="3" spans="1:14" x14ac:dyDescent="0.35">
      <c r="A3" s="263"/>
      <c r="B3" s="263"/>
      <c r="C3" s="263"/>
      <c r="D3" s="263"/>
      <c r="E3" s="263"/>
      <c r="F3" s="263"/>
      <c r="G3" s="263"/>
      <c r="H3" s="263"/>
      <c r="I3" s="263"/>
      <c r="J3" s="263"/>
      <c r="K3" s="263"/>
      <c r="L3" s="263"/>
      <c r="M3" s="263"/>
      <c r="N3" s="263"/>
    </row>
    <row r="4" spans="1:14" x14ac:dyDescent="0.35">
      <c r="A4" s="263"/>
      <c r="B4" s="263"/>
      <c r="C4" s="263"/>
      <c r="D4" s="263"/>
      <c r="E4" s="263"/>
      <c r="F4" s="263"/>
      <c r="G4" s="263"/>
      <c r="H4" s="263"/>
      <c r="I4" s="263"/>
      <c r="J4" s="263"/>
      <c r="K4" s="263"/>
      <c r="L4" s="263"/>
      <c r="M4" s="263"/>
      <c r="N4" s="263"/>
    </row>
    <row r="5" spans="1:14" x14ac:dyDescent="0.35">
      <c r="A5" s="263"/>
      <c r="B5" s="263"/>
      <c r="C5" s="263"/>
      <c r="D5" s="263"/>
      <c r="E5" s="263"/>
      <c r="F5" s="263"/>
      <c r="G5" s="263"/>
      <c r="H5" s="263"/>
      <c r="I5" s="263"/>
      <c r="J5" s="263"/>
      <c r="K5" s="263"/>
      <c r="L5" s="263"/>
      <c r="M5" s="263"/>
      <c r="N5" s="263"/>
    </row>
    <row r="6" spans="1:14" x14ac:dyDescent="0.35">
      <c r="A6" s="263"/>
      <c r="B6" s="263"/>
      <c r="C6" s="263"/>
      <c r="D6" s="263"/>
      <c r="E6" s="263"/>
      <c r="F6" s="263"/>
      <c r="G6" s="263"/>
      <c r="H6" s="263"/>
      <c r="I6" s="263"/>
      <c r="J6" s="263"/>
      <c r="K6" s="263"/>
      <c r="L6" s="263"/>
      <c r="M6" s="263"/>
      <c r="N6" s="263"/>
    </row>
    <row r="7" spans="1:14" ht="15" thickBot="1" x14ac:dyDescent="0.4">
      <c r="A7" s="264"/>
      <c r="B7" s="264"/>
      <c r="C7" s="264"/>
      <c r="D7" s="264"/>
      <c r="E7" s="264"/>
      <c r="F7" s="264"/>
      <c r="G7" s="264"/>
      <c r="H7" s="264"/>
      <c r="I7" s="264"/>
      <c r="J7" s="264"/>
      <c r="K7" s="264"/>
      <c r="L7" s="264"/>
      <c r="M7" s="264"/>
      <c r="N7" s="264"/>
    </row>
    <row r="8" spans="1:14" ht="23" x14ac:dyDescent="0.35">
      <c r="A8" s="265" t="s">
        <v>410</v>
      </c>
      <c r="B8" s="266"/>
      <c r="C8" s="266"/>
      <c r="D8" s="266"/>
      <c r="E8" s="266"/>
      <c r="F8" s="266"/>
      <c r="G8" s="266"/>
      <c r="H8" s="266"/>
      <c r="I8" s="267"/>
      <c r="J8" s="125"/>
      <c r="K8" s="125"/>
      <c r="L8" s="125"/>
      <c r="M8" s="125"/>
      <c r="N8" s="125"/>
    </row>
    <row r="9" spans="1:14" ht="30.75" customHeight="1" x14ac:dyDescent="0.45">
      <c r="A9" s="268" t="s">
        <v>83</v>
      </c>
      <c r="B9" s="268" t="s">
        <v>82</v>
      </c>
      <c r="C9" s="269" t="s">
        <v>81</v>
      </c>
      <c r="D9" s="270" t="s">
        <v>80</v>
      </c>
      <c r="E9" s="271"/>
      <c r="F9" s="272" t="s">
        <v>79</v>
      </c>
      <c r="G9" s="273"/>
      <c r="H9" s="273"/>
      <c r="I9" s="274"/>
      <c r="J9" s="93"/>
    </row>
    <row r="10" spans="1:14" ht="54" x14ac:dyDescent="0.45">
      <c r="A10" s="268"/>
      <c r="B10" s="268"/>
      <c r="C10" s="269"/>
      <c r="D10" s="275" t="s">
        <v>78</v>
      </c>
      <c r="E10" s="276"/>
      <c r="F10" s="95" t="s">
        <v>77</v>
      </c>
      <c r="G10" s="95" t="s">
        <v>263</v>
      </c>
      <c r="H10" s="95" t="s">
        <v>264</v>
      </c>
      <c r="I10" s="95" t="s">
        <v>260</v>
      </c>
      <c r="J10" s="93"/>
    </row>
    <row r="11" spans="1:14" ht="96.75" customHeight="1" x14ac:dyDescent="0.35">
      <c r="A11" s="126" t="s">
        <v>369</v>
      </c>
      <c r="B11" s="126" t="s">
        <v>372</v>
      </c>
      <c r="C11" s="126" t="s">
        <v>375</v>
      </c>
      <c r="D11" s="111">
        <v>44229</v>
      </c>
      <c r="E11" s="111">
        <v>44561</v>
      </c>
      <c r="F11" s="126">
        <v>0.25</v>
      </c>
      <c r="G11" s="126">
        <v>0.5</v>
      </c>
      <c r="H11" s="126">
        <v>0.75</v>
      </c>
      <c r="I11" s="126">
        <v>1</v>
      </c>
      <c r="J11" s="94"/>
    </row>
    <row r="12" spans="1:14" ht="127.5" customHeight="1" x14ac:dyDescent="0.35">
      <c r="A12" s="126" t="s">
        <v>370</v>
      </c>
      <c r="B12" s="126" t="s">
        <v>373</v>
      </c>
      <c r="C12" s="126" t="s">
        <v>375</v>
      </c>
      <c r="D12" s="111">
        <v>44229</v>
      </c>
      <c r="E12" s="111">
        <v>44561</v>
      </c>
      <c r="F12" s="126">
        <v>0.25</v>
      </c>
      <c r="G12" s="126">
        <v>0.5</v>
      </c>
      <c r="H12" s="126">
        <v>0.75</v>
      </c>
      <c r="I12" s="126">
        <v>1</v>
      </c>
      <c r="J12" s="94"/>
    </row>
    <row r="13" spans="1:14" ht="117" customHeight="1" x14ac:dyDescent="0.35">
      <c r="A13" s="126" t="s">
        <v>371</v>
      </c>
      <c r="B13" s="126" t="s">
        <v>374</v>
      </c>
      <c r="C13" s="126" t="s">
        <v>375</v>
      </c>
      <c r="D13" s="111">
        <v>44229</v>
      </c>
      <c r="E13" s="111">
        <v>44561</v>
      </c>
      <c r="F13" s="126">
        <v>0.25</v>
      </c>
      <c r="G13" s="126">
        <v>0.5</v>
      </c>
      <c r="H13" s="126">
        <v>0.75</v>
      </c>
      <c r="I13" s="126">
        <v>1</v>
      </c>
      <c r="J13" s="94"/>
    </row>
    <row r="14" spans="1:14" x14ac:dyDescent="0.35">
      <c r="A14" s="94"/>
      <c r="B14" s="94"/>
      <c r="C14" s="94"/>
      <c r="D14" s="94"/>
      <c r="E14" s="94"/>
      <c r="F14" s="94"/>
      <c r="G14" s="94"/>
      <c r="H14" s="94"/>
      <c r="I14" s="94"/>
      <c r="J14" s="94"/>
    </row>
    <row r="15" spans="1:14" x14ac:dyDescent="0.35">
      <c r="A15" s="94"/>
      <c r="B15" s="94"/>
      <c r="C15" s="94"/>
      <c r="D15" s="94"/>
      <c r="E15" s="94"/>
      <c r="F15" s="94"/>
      <c r="G15" s="94"/>
      <c r="H15" s="94"/>
      <c r="I15" s="94"/>
      <c r="J15" s="94"/>
    </row>
    <row r="16" spans="1:14" x14ac:dyDescent="0.35">
      <c r="A16" s="94"/>
      <c r="B16" s="94"/>
      <c r="C16" s="94"/>
      <c r="D16" s="94"/>
      <c r="E16" s="94"/>
      <c r="F16" s="94"/>
      <c r="G16" s="94"/>
      <c r="H16" s="94"/>
      <c r="I16" s="94"/>
      <c r="J16" s="94"/>
    </row>
    <row r="17" spans="1:10" x14ac:dyDescent="0.35">
      <c r="A17" s="94"/>
      <c r="B17" s="94"/>
      <c r="C17" s="94"/>
      <c r="D17" s="94"/>
      <c r="E17" s="94"/>
      <c r="F17" s="94"/>
      <c r="G17" s="94"/>
      <c r="H17" s="94"/>
      <c r="I17" s="94"/>
      <c r="J17" s="94"/>
    </row>
    <row r="18" spans="1:10" x14ac:dyDescent="0.35">
      <c r="A18" s="94"/>
      <c r="B18" s="94"/>
      <c r="C18" s="94"/>
      <c r="D18" s="94"/>
      <c r="E18" s="94"/>
      <c r="F18" s="94"/>
      <c r="G18" s="94"/>
      <c r="H18" s="94"/>
      <c r="I18" s="94"/>
      <c r="J18" s="94"/>
    </row>
    <row r="19" spans="1:10" x14ac:dyDescent="0.35">
      <c r="A19" s="94"/>
      <c r="B19" s="94"/>
      <c r="C19" s="94"/>
      <c r="D19" s="94"/>
      <c r="E19" s="94"/>
      <c r="F19" s="94"/>
      <c r="G19" s="94"/>
      <c r="H19" s="94"/>
      <c r="I19" s="94"/>
      <c r="J19" s="94"/>
    </row>
    <row r="20" spans="1:10" x14ac:dyDescent="0.35">
      <c r="A20" s="94"/>
      <c r="B20" s="94"/>
      <c r="C20" s="94"/>
      <c r="D20" s="94"/>
      <c r="E20" s="94"/>
      <c r="F20" s="94"/>
      <c r="G20" s="94"/>
      <c r="H20" s="94"/>
      <c r="I20" s="94"/>
      <c r="J20" s="94"/>
    </row>
    <row r="21" spans="1:10" x14ac:dyDescent="0.35">
      <c r="A21" s="94"/>
      <c r="B21" s="94"/>
      <c r="C21" s="94"/>
      <c r="D21" s="94"/>
      <c r="E21" s="94"/>
      <c r="F21" s="94"/>
      <c r="G21" s="94"/>
      <c r="H21" s="94"/>
      <c r="I21" s="94"/>
      <c r="J21" s="94"/>
    </row>
    <row r="22" spans="1:10" x14ac:dyDescent="0.35">
      <c r="A22" s="94"/>
      <c r="B22" s="94"/>
      <c r="C22" s="94"/>
      <c r="D22" s="94"/>
      <c r="E22" s="94"/>
      <c r="F22" s="94"/>
      <c r="G22" s="94"/>
      <c r="H22" s="94"/>
      <c r="I22" s="94"/>
      <c r="J22" s="94"/>
    </row>
    <row r="23" spans="1:10" x14ac:dyDescent="0.35">
      <c r="A23" s="94"/>
      <c r="B23" s="94"/>
      <c r="C23" s="94"/>
      <c r="D23" s="94"/>
      <c r="E23" s="94"/>
      <c r="F23" s="94"/>
      <c r="G23" s="94"/>
      <c r="H23" s="94"/>
      <c r="I23" s="94"/>
      <c r="J23" s="94"/>
    </row>
    <row r="24" spans="1:10" x14ac:dyDescent="0.35">
      <c r="A24" s="94"/>
      <c r="B24" s="94"/>
      <c r="C24" s="94"/>
      <c r="D24" s="94"/>
      <c r="E24" s="94"/>
      <c r="F24" s="94"/>
      <c r="G24" s="94"/>
      <c r="H24" s="94"/>
      <c r="I24" s="94"/>
      <c r="J24" s="94"/>
    </row>
    <row r="25" spans="1:10" x14ac:dyDescent="0.35">
      <c r="A25" s="94"/>
      <c r="B25" s="94"/>
      <c r="C25" s="94"/>
      <c r="D25" s="94"/>
      <c r="E25" s="94"/>
      <c r="F25" s="94"/>
      <c r="G25" s="94"/>
      <c r="H25" s="94"/>
      <c r="I25" s="94"/>
      <c r="J25" s="94"/>
    </row>
    <row r="26" spans="1:10" x14ac:dyDescent="0.35">
      <c r="A26" s="94"/>
      <c r="B26" s="94"/>
      <c r="C26" s="94"/>
      <c r="D26" s="94"/>
      <c r="E26" s="94"/>
      <c r="F26" s="94"/>
      <c r="G26" s="94"/>
      <c r="H26" s="94"/>
      <c r="I26" s="94"/>
      <c r="J26" s="94"/>
    </row>
    <row r="27" spans="1:10" x14ac:dyDescent="0.35">
      <c r="A27" s="94"/>
      <c r="B27" s="94"/>
      <c r="C27" s="94"/>
      <c r="D27" s="94"/>
      <c r="E27" s="94"/>
      <c r="F27" s="94"/>
      <c r="G27" s="94"/>
      <c r="H27" s="94"/>
      <c r="I27" s="94"/>
      <c r="J27" s="94"/>
    </row>
    <row r="28" spans="1:10" x14ac:dyDescent="0.35">
      <c r="A28" s="94"/>
      <c r="B28" s="94"/>
      <c r="C28" s="94"/>
      <c r="D28" s="94"/>
      <c r="E28" s="94"/>
      <c r="F28" s="94"/>
      <c r="G28" s="94"/>
      <c r="H28" s="94"/>
      <c r="I28" s="94"/>
      <c r="J28" s="94"/>
    </row>
    <row r="29" spans="1:10" x14ac:dyDescent="0.35">
      <c r="A29" s="94"/>
      <c r="B29" s="94"/>
      <c r="C29" s="94"/>
      <c r="D29" s="94"/>
      <c r="E29" s="94"/>
      <c r="F29" s="94"/>
      <c r="G29" s="94"/>
      <c r="H29" s="94"/>
      <c r="I29" s="94"/>
      <c r="J29" s="94"/>
    </row>
    <row r="30" spans="1:10" x14ac:dyDescent="0.35">
      <c r="A30" s="94"/>
      <c r="B30" s="94"/>
      <c r="C30" s="94"/>
      <c r="D30" s="94"/>
      <c r="E30" s="94"/>
      <c r="F30" s="94"/>
      <c r="G30" s="94"/>
      <c r="H30" s="94"/>
      <c r="I30" s="94"/>
      <c r="J30" s="94"/>
    </row>
    <row r="31" spans="1:10" x14ac:dyDescent="0.35">
      <c r="A31" s="94"/>
      <c r="B31" s="94"/>
      <c r="C31" s="94"/>
      <c r="D31" s="94"/>
      <c r="E31" s="94"/>
      <c r="F31" s="94"/>
      <c r="G31" s="94"/>
      <c r="H31" s="94"/>
      <c r="I31" s="94"/>
      <c r="J31" s="94"/>
    </row>
    <row r="32" spans="1:10" x14ac:dyDescent="0.35">
      <c r="A32" s="94"/>
      <c r="B32" s="94"/>
      <c r="C32" s="94"/>
      <c r="D32" s="94"/>
      <c r="E32" s="94"/>
      <c r="F32" s="94"/>
      <c r="G32" s="94"/>
      <c r="H32" s="94"/>
      <c r="I32" s="94"/>
      <c r="J32" s="94"/>
    </row>
    <row r="33" spans="1:10" x14ac:dyDescent="0.35">
      <c r="A33" s="94"/>
      <c r="B33" s="94"/>
      <c r="C33" s="94"/>
      <c r="D33" s="94"/>
      <c r="E33" s="94"/>
      <c r="F33" s="94"/>
      <c r="G33" s="94"/>
      <c r="H33" s="94"/>
      <c r="I33" s="94"/>
      <c r="J33" s="94"/>
    </row>
    <row r="34" spans="1:10" x14ac:dyDescent="0.35">
      <c r="A34" s="94"/>
      <c r="B34" s="94"/>
      <c r="C34" s="94"/>
      <c r="D34" s="94"/>
      <c r="E34" s="94"/>
      <c r="F34" s="94"/>
      <c r="G34" s="94"/>
      <c r="H34" s="94"/>
      <c r="I34" s="94"/>
      <c r="J34" s="94"/>
    </row>
    <row r="35" spans="1:10" x14ac:dyDescent="0.35">
      <c r="A35" s="94"/>
      <c r="B35" s="94"/>
      <c r="C35" s="94"/>
      <c r="D35" s="94"/>
      <c r="E35" s="94"/>
      <c r="F35" s="94"/>
      <c r="G35" s="94"/>
      <c r="H35" s="94"/>
      <c r="I35" s="94"/>
      <c r="J35" s="94"/>
    </row>
    <row r="36" spans="1:10" x14ac:dyDescent="0.35">
      <c r="A36" s="94"/>
      <c r="B36" s="94"/>
      <c r="C36" s="94"/>
      <c r="D36" s="94"/>
      <c r="E36" s="94"/>
      <c r="F36" s="94"/>
      <c r="G36" s="94"/>
      <c r="H36" s="94"/>
      <c r="I36" s="94"/>
      <c r="J36" s="94"/>
    </row>
  </sheetData>
  <mergeCells count="8">
    <mergeCell ref="A1:N7"/>
    <mergeCell ref="A8:I8"/>
    <mergeCell ref="A9:A10"/>
    <mergeCell ref="B9:B10"/>
    <mergeCell ref="C9:C10"/>
    <mergeCell ref="D9:E9"/>
    <mergeCell ref="F9:I9"/>
    <mergeCell ref="D10:E10"/>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FAF88-ECDA-4381-94AC-262779510292}">
  <dimension ref="A1:C5"/>
  <sheetViews>
    <sheetView tabSelected="1" workbookViewId="0">
      <selection activeCell="C4" sqref="C4"/>
    </sheetView>
  </sheetViews>
  <sheetFormatPr baseColWidth="10" defaultRowHeight="14.5" x14ac:dyDescent="0.35"/>
  <cols>
    <col min="3" max="3" width="68.453125" customWidth="1"/>
  </cols>
  <sheetData>
    <row r="1" spans="1:3" x14ac:dyDescent="0.35">
      <c r="A1" s="277" t="s">
        <v>387</v>
      </c>
      <c r="B1" s="277"/>
      <c r="C1" s="277"/>
    </row>
    <row r="2" spans="1:3" x14ac:dyDescent="0.35">
      <c r="A2" s="112" t="s">
        <v>388</v>
      </c>
      <c r="B2" s="112" t="s">
        <v>389</v>
      </c>
      <c r="C2" s="112" t="s">
        <v>390</v>
      </c>
    </row>
    <row r="3" spans="1:3" ht="43" customHeight="1" x14ac:dyDescent="0.35">
      <c r="A3" s="114" t="s">
        <v>391</v>
      </c>
      <c r="B3" s="114" t="s">
        <v>392</v>
      </c>
      <c r="C3" s="113" t="s">
        <v>393</v>
      </c>
    </row>
    <row r="4" spans="1:3" ht="99.5" customHeight="1" x14ac:dyDescent="0.35">
      <c r="A4" s="116">
        <v>2</v>
      </c>
      <c r="B4" s="114" t="s">
        <v>396</v>
      </c>
      <c r="C4" s="117" t="s">
        <v>397</v>
      </c>
    </row>
    <row r="5" spans="1:3" ht="80.5" x14ac:dyDescent="0.35">
      <c r="A5" s="116">
        <v>3</v>
      </c>
      <c r="B5" s="349">
        <v>44287</v>
      </c>
      <c r="C5" s="350" t="s">
        <v>427</v>
      </c>
    </row>
  </sheetData>
  <mergeCells count="1">
    <mergeCell ref="A1:C1"/>
  </mergeCells>
  <phoneticPr fontId="6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2.xml><?xml version="1.0" encoding="utf-8"?>
<ds:datastoreItem xmlns:ds="http://schemas.openxmlformats.org/officeDocument/2006/customXml" ds:itemID="{BF04321B-E48D-426B-8F11-3FC6E1D1D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1. Mapa de Riesgos Corrupción</vt:lpstr>
      <vt:lpstr>2 Racionalización de Trámit (2)</vt:lpstr>
      <vt:lpstr>2 Racionalización de Trámites</vt:lpstr>
      <vt:lpstr>3. Rendición de Cuentas</vt:lpstr>
      <vt:lpstr>4. Servicio al ciudadano</vt:lpstr>
      <vt:lpstr>5. Transparencia y Acceso I.</vt:lpstr>
      <vt:lpstr>6. Participación Ciudadana </vt:lpstr>
      <vt:lpstr>7.Iniciativas Adicionales</vt:lpstr>
      <vt:lpstr>VERSIONAMIENTO</vt:lpstr>
      <vt:lpstr>'2 Racionalización de Trámit (2)'!Área_de_impresión</vt:lpstr>
      <vt:lpstr>'2 Racionalización de Trámites'!Área_de_impresión</vt:lpstr>
      <vt:lpstr>'5. Transparencia y Acceso 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2020-01-28T16:17:28Z</dcterms:created>
  <dcterms:modified xsi:type="dcterms:W3CDTF">2021-07-15T14:54:46Z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