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66925"/>
  <mc:AlternateContent xmlns:mc="http://schemas.openxmlformats.org/markup-compatibility/2006">
    <mc:Choice Requires="x15">
      <x15ac:absPath xmlns:x15ac="http://schemas.microsoft.com/office/spreadsheetml/2010/11/ac" url="C:\Users\usuario\Desktop\30-04-2020\"/>
    </mc:Choice>
  </mc:AlternateContent>
  <xr:revisionPtr revIDLastSave="0" documentId="8_{C61FB647-2281-439D-9A62-41D8A870B64A}" xr6:coauthVersionLast="44" xr6:coauthVersionMax="44" xr10:uidLastSave="{00000000-0000-0000-0000-000000000000}"/>
  <bookViews>
    <workbookView xWindow="-120" yWindow="-120" windowWidth="20730" windowHeight="11160" tabRatio="782" xr2:uid="{00000000-000D-0000-FFFF-FFFF00000000}"/>
  </bookViews>
  <sheets>
    <sheet name="1. Mapa de Riesgos Corrupción" sheetId="3" r:id="rId1"/>
    <sheet name="2 Racionalización de Trámites" sheetId="10" r:id="rId2"/>
    <sheet name="3. Rendición de Cuentas" sheetId="12" r:id="rId3"/>
    <sheet name="4. Servicio al ciudadano" sheetId="14" r:id="rId4"/>
    <sheet name="5. Transparencia y Acceso IP" sheetId="1" r:id="rId5"/>
    <sheet name="6. Participación Ciudadana" sheetId="13" r:id="rId6"/>
  </sheets>
  <externalReferences>
    <externalReference r:id="rId7"/>
  </externalReferences>
  <definedNames>
    <definedName name="_xlnm._FilterDatabase" localSheetId="0" hidden="1">'1. Mapa de Riesgos Corrupción'!$A$3:$G$3</definedName>
    <definedName name="_xlnm._FilterDatabase" localSheetId="1" hidden="1">'2 Racionalización de Trámites'!$A$5:$WVZ$8</definedName>
    <definedName name="_xlnm._FilterDatabase" localSheetId="2" hidden="1">'3. Rendición de Cuentas'!$A$7:$S$7</definedName>
    <definedName name="_xlnm._FilterDatabase" localSheetId="4" hidden="1">'5. Transparencia y Acceso IP'!$A$6:$J$32</definedName>
    <definedName name="_xlnm._FilterDatabase" localSheetId="5" hidden="1">'6. Participación Ciudadana'!$A$6:$N$6</definedName>
    <definedName name="aaa" localSheetId="1">#REF!</definedName>
    <definedName name="aaa" localSheetId="2">#REF!</definedName>
    <definedName name="aaa" localSheetId="3">#REF!</definedName>
    <definedName name="aaa" localSheetId="5">#REF!</definedName>
    <definedName name="aaa">#REF!</definedName>
    <definedName name="Acción_1" localSheetId="1">#REF!</definedName>
    <definedName name="Acción_1" localSheetId="2">#REF!</definedName>
    <definedName name="Acción_1" localSheetId="3">#REF!</definedName>
    <definedName name="Acción_1" localSheetId="5">#REF!</definedName>
    <definedName name="Acción_1">#REF!</definedName>
    <definedName name="Acción_10" localSheetId="1">#REF!</definedName>
    <definedName name="Acción_10" localSheetId="2">#REF!</definedName>
    <definedName name="Acción_10" localSheetId="3">#REF!</definedName>
    <definedName name="Acción_10" localSheetId="5">#REF!</definedName>
    <definedName name="Acción_10">#REF!</definedName>
    <definedName name="Acción_11" localSheetId="1">#REF!</definedName>
    <definedName name="Acción_11" localSheetId="2">#REF!</definedName>
    <definedName name="Acción_11" localSheetId="3">#REF!</definedName>
    <definedName name="Acción_11" localSheetId="5">#REF!</definedName>
    <definedName name="Acción_11">#REF!</definedName>
    <definedName name="Acción_12" localSheetId="1">#REF!</definedName>
    <definedName name="Acción_12" localSheetId="2">#REF!</definedName>
    <definedName name="Acción_12" localSheetId="3">#REF!</definedName>
    <definedName name="Acción_12" localSheetId="5">#REF!</definedName>
    <definedName name="Acción_12">#REF!</definedName>
    <definedName name="Acción_13" localSheetId="1">#REF!</definedName>
    <definedName name="Acción_13" localSheetId="2">#REF!</definedName>
    <definedName name="Acción_13" localSheetId="3">#REF!</definedName>
    <definedName name="Acción_13" localSheetId="5">#REF!</definedName>
    <definedName name="Acción_13">#REF!</definedName>
    <definedName name="Acción_14" localSheetId="1">#REF!</definedName>
    <definedName name="Acción_14" localSheetId="2">#REF!</definedName>
    <definedName name="Acción_14" localSheetId="3">#REF!</definedName>
    <definedName name="Acción_14" localSheetId="5">#REF!</definedName>
    <definedName name="Acción_14">#REF!</definedName>
    <definedName name="Acción_15" localSheetId="1">#REF!</definedName>
    <definedName name="Acción_15" localSheetId="2">#REF!</definedName>
    <definedName name="Acción_15" localSheetId="3">#REF!</definedName>
    <definedName name="Acción_15" localSheetId="5">#REF!</definedName>
    <definedName name="Acción_15">#REF!</definedName>
    <definedName name="Acción_16" localSheetId="1">#REF!</definedName>
    <definedName name="Acción_16" localSheetId="2">#REF!</definedName>
    <definedName name="Acción_16" localSheetId="3">#REF!</definedName>
    <definedName name="Acción_16" localSheetId="5">#REF!</definedName>
    <definedName name="Acción_16">#REF!</definedName>
    <definedName name="Acción_17" localSheetId="1">#REF!</definedName>
    <definedName name="Acción_17" localSheetId="2">#REF!</definedName>
    <definedName name="Acción_17" localSheetId="3">#REF!</definedName>
    <definedName name="Acción_17" localSheetId="5">#REF!</definedName>
    <definedName name="Acción_17">#REF!</definedName>
    <definedName name="Acción_18" localSheetId="1">#REF!</definedName>
    <definedName name="Acción_18" localSheetId="2">#REF!</definedName>
    <definedName name="Acción_18" localSheetId="3">#REF!</definedName>
    <definedName name="Acción_18" localSheetId="5">#REF!</definedName>
    <definedName name="Acción_18">#REF!</definedName>
    <definedName name="Acción_19" localSheetId="1">#REF!</definedName>
    <definedName name="Acción_19" localSheetId="2">#REF!</definedName>
    <definedName name="Acción_19" localSheetId="3">#REF!</definedName>
    <definedName name="Acción_19" localSheetId="5">#REF!</definedName>
    <definedName name="Acción_19">#REF!</definedName>
    <definedName name="Acción_2" localSheetId="1">#REF!</definedName>
    <definedName name="Acción_2" localSheetId="2">#REF!</definedName>
    <definedName name="Acción_2" localSheetId="3">#REF!</definedName>
    <definedName name="Acción_2" localSheetId="5">#REF!</definedName>
    <definedName name="Acción_2">#REF!</definedName>
    <definedName name="Acción_20" localSheetId="1">#REF!</definedName>
    <definedName name="Acción_20" localSheetId="2">#REF!</definedName>
    <definedName name="Acción_20" localSheetId="3">#REF!</definedName>
    <definedName name="Acción_20" localSheetId="5">#REF!</definedName>
    <definedName name="Acción_20">#REF!</definedName>
    <definedName name="Acción_21" localSheetId="1">#REF!</definedName>
    <definedName name="Acción_21" localSheetId="2">#REF!</definedName>
    <definedName name="Acción_21" localSheetId="3">#REF!</definedName>
    <definedName name="Acción_21" localSheetId="5">#REF!</definedName>
    <definedName name="Acción_21">#REF!</definedName>
    <definedName name="Acción_22" localSheetId="1">#REF!</definedName>
    <definedName name="Acción_22" localSheetId="2">#REF!</definedName>
    <definedName name="Acción_22" localSheetId="3">#REF!</definedName>
    <definedName name="Acción_22" localSheetId="5">#REF!</definedName>
    <definedName name="Acción_22">#REF!</definedName>
    <definedName name="Acción_23" localSheetId="1">#REF!</definedName>
    <definedName name="Acción_23" localSheetId="2">#REF!</definedName>
    <definedName name="Acción_23" localSheetId="3">#REF!</definedName>
    <definedName name="Acción_23" localSheetId="5">#REF!</definedName>
    <definedName name="Acción_23">#REF!</definedName>
    <definedName name="Acción_24" localSheetId="1">#REF!</definedName>
    <definedName name="Acción_24" localSheetId="2">#REF!</definedName>
    <definedName name="Acción_24" localSheetId="3">#REF!</definedName>
    <definedName name="Acción_24" localSheetId="5">#REF!</definedName>
    <definedName name="Acción_24">#REF!</definedName>
    <definedName name="Acción_25" localSheetId="1">#REF!</definedName>
    <definedName name="Acción_25" localSheetId="2">#REF!</definedName>
    <definedName name="Acción_25" localSheetId="3">#REF!</definedName>
    <definedName name="Acción_25" localSheetId="5">#REF!</definedName>
    <definedName name="Acción_25">#REF!</definedName>
    <definedName name="Acción_26" localSheetId="1">#REF!</definedName>
    <definedName name="Acción_26" localSheetId="2">#REF!</definedName>
    <definedName name="Acción_26" localSheetId="3">#REF!</definedName>
    <definedName name="Acción_26" localSheetId="5">#REF!</definedName>
    <definedName name="Acción_26">#REF!</definedName>
    <definedName name="Acción_27" localSheetId="1">#REF!</definedName>
    <definedName name="Acción_27" localSheetId="2">#REF!</definedName>
    <definedName name="Acción_27" localSheetId="3">#REF!</definedName>
    <definedName name="Acción_27" localSheetId="5">#REF!</definedName>
    <definedName name="Acción_27">#REF!</definedName>
    <definedName name="Acción_28" localSheetId="1">#REF!</definedName>
    <definedName name="Acción_28" localSheetId="2">#REF!</definedName>
    <definedName name="Acción_28" localSheetId="3">#REF!</definedName>
    <definedName name="Acción_28" localSheetId="5">#REF!</definedName>
    <definedName name="Acción_28">#REF!</definedName>
    <definedName name="Acción_29" localSheetId="1">#REF!</definedName>
    <definedName name="Acción_29" localSheetId="2">#REF!</definedName>
    <definedName name="Acción_29" localSheetId="3">#REF!</definedName>
    <definedName name="Acción_29" localSheetId="5">#REF!</definedName>
    <definedName name="Acción_29">#REF!</definedName>
    <definedName name="Acción_3" localSheetId="1">#REF!</definedName>
    <definedName name="Acción_3" localSheetId="2">#REF!</definedName>
    <definedName name="Acción_3" localSheetId="3">#REF!</definedName>
    <definedName name="Acción_3" localSheetId="5">#REF!</definedName>
    <definedName name="Acción_3">#REF!</definedName>
    <definedName name="Acción_30" localSheetId="1">#REF!</definedName>
    <definedName name="Acción_30" localSheetId="2">#REF!</definedName>
    <definedName name="Acción_30" localSheetId="3">#REF!</definedName>
    <definedName name="Acción_30" localSheetId="5">#REF!</definedName>
    <definedName name="Acción_30">#REF!</definedName>
    <definedName name="Acción_31" localSheetId="1">#REF!</definedName>
    <definedName name="Acción_31" localSheetId="2">#REF!</definedName>
    <definedName name="Acción_31" localSheetId="3">#REF!</definedName>
    <definedName name="Acción_31" localSheetId="5">#REF!</definedName>
    <definedName name="Acción_31">#REF!</definedName>
    <definedName name="Acción_32" localSheetId="1">#REF!</definedName>
    <definedName name="Acción_32" localSheetId="2">#REF!</definedName>
    <definedName name="Acción_32" localSheetId="3">#REF!</definedName>
    <definedName name="Acción_32" localSheetId="5">#REF!</definedName>
    <definedName name="Acción_32">#REF!</definedName>
    <definedName name="Acción_33" localSheetId="1">#REF!</definedName>
    <definedName name="Acción_33" localSheetId="2">#REF!</definedName>
    <definedName name="Acción_33" localSheetId="3">#REF!</definedName>
    <definedName name="Acción_33" localSheetId="5">#REF!</definedName>
    <definedName name="Acción_33">#REF!</definedName>
    <definedName name="Acción_34" localSheetId="1">#REF!</definedName>
    <definedName name="Acción_34" localSheetId="2">#REF!</definedName>
    <definedName name="Acción_34" localSheetId="3">#REF!</definedName>
    <definedName name="Acción_34" localSheetId="5">#REF!</definedName>
    <definedName name="Acción_34">#REF!</definedName>
    <definedName name="Acción_35" localSheetId="1">#REF!</definedName>
    <definedName name="Acción_35" localSheetId="2">#REF!</definedName>
    <definedName name="Acción_35" localSheetId="3">#REF!</definedName>
    <definedName name="Acción_35" localSheetId="5">#REF!</definedName>
    <definedName name="Acción_35">#REF!</definedName>
    <definedName name="Acción_36" localSheetId="1">#REF!</definedName>
    <definedName name="Acción_36" localSheetId="2">#REF!</definedName>
    <definedName name="Acción_36" localSheetId="3">#REF!</definedName>
    <definedName name="Acción_36" localSheetId="5">#REF!</definedName>
    <definedName name="Acción_36">#REF!</definedName>
    <definedName name="Acción_37" localSheetId="1">#REF!</definedName>
    <definedName name="Acción_37" localSheetId="2">#REF!</definedName>
    <definedName name="Acción_37" localSheetId="3">#REF!</definedName>
    <definedName name="Acción_37" localSheetId="5">#REF!</definedName>
    <definedName name="Acción_37">#REF!</definedName>
    <definedName name="Acción_38" localSheetId="1">#REF!</definedName>
    <definedName name="Acción_38" localSheetId="2">#REF!</definedName>
    <definedName name="Acción_38" localSheetId="3">#REF!</definedName>
    <definedName name="Acción_38" localSheetId="5">#REF!</definedName>
    <definedName name="Acción_38">#REF!</definedName>
    <definedName name="Acción_39" localSheetId="1">#REF!</definedName>
    <definedName name="Acción_39" localSheetId="2">#REF!</definedName>
    <definedName name="Acción_39" localSheetId="3">#REF!</definedName>
    <definedName name="Acción_39" localSheetId="5">#REF!</definedName>
    <definedName name="Acción_39">#REF!</definedName>
    <definedName name="Acción_4" localSheetId="1">#REF!</definedName>
    <definedName name="Acción_4" localSheetId="2">#REF!</definedName>
    <definedName name="Acción_4" localSheetId="3">#REF!</definedName>
    <definedName name="Acción_4" localSheetId="5">#REF!</definedName>
    <definedName name="Acción_4">#REF!</definedName>
    <definedName name="Acción_40" localSheetId="1">#REF!</definedName>
    <definedName name="Acción_40" localSheetId="2">#REF!</definedName>
    <definedName name="Acción_40" localSheetId="3">#REF!</definedName>
    <definedName name="Acción_40" localSheetId="5">#REF!</definedName>
    <definedName name="Acción_40">#REF!</definedName>
    <definedName name="Acción_41" localSheetId="1">#REF!</definedName>
    <definedName name="Acción_41" localSheetId="2">#REF!</definedName>
    <definedName name="Acción_41" localSheetId="3">#REF!</definedName>
    <definedName name="Acción_41" localSheetId="5">#REF!</definedName>
    <definedName name="Acción_41">#REF!</definedName>
    <definedName name="Acción_42" localSheetId="1">#REF!</definedName>
    <definedName name="Acción_42" localSheetId="2">#REF!</definedName>
    <definedName name="Acción_42" localSheetId="3">#REF!</definedName>
    <definedName name="Acción_42" localSheetId="5">#REF!</definedName>
    <definedName name="Acción_42">#REF!</definedName>
    <definedName name="Acción_43" localSheetId="1">#REF!</definedName>
    <definedName name="Acción_43" localSheetId="2">#REF!</definedName>
    <definedName name="Acción_43" localSheetId="3">#REF!</definedName>
    <definedName name="Acción_43" localSheetId="5">#REF!</definedName>
    <definedName name="Acción_43">#REF!</definedName>
    <definedName name="Acción_5" localSheetId="1">#REF!</definedName>
    <definedName name="Acción_5" localSheetId="2">#REF!</definedName>
    <definedName name="Acción_5" localSheetId="3">#REF!</definedName>
    <definedName name="Acción_5" localSheetId="5">#REF!</definedName>
    <definedName name="Acción_5">#REF!</definedName>
    <definedName name="Acción_6" localSheetId="1">#REF!</definedName>
    <definedName name="Acción_6" localSheetId="2">#REF!</definedName>
    <definedName name="Acción_6" localSheetId="3">#REF!</definedName>
    <definedName name="Acción_6" localSheetId="5">#REF!</definedName>
    <definedName name="Acción_6">#REF!</definedName>
    <definedName name="Acción_7" localSheetId="1">#REF!</definedName>
    <definedName name="Acción_7" localSheetId="2">#REF!</definedName>
    <definedName name="Acción_7" localSheetId="3">#REF!</definedName>
    <definedName name="Acción_7" localSheetId="5">#REF!</definedName>
    <definedName name="Acción_7">#REF!</definedName>
    <definedName name="Acción_8" localSheetId="1">#REF!</definedName>
    <definedName name="Acción_8" localSheetId="2">#REF!</definedName>
    <definedName name="Acción_8" localSheetId="3">#REF!</definedName>
    <definedName name="Acción_8" localSheetId="5">#REF!</definedName>
    <definedName name="Acción_8">#REF!</definedName>
    <definedName name="Acción_9" localSheetId="1">#REF!</definedName>
    <definedName name="Acción_9" localSheetId="2">#REF!</definedName>
    <definedName name="Acción_9" localSheetId="3">#REF!</definedName>
    <definedName name="Acción_9" localSheetId="5">#REF!</definedName>
    <definedName name="Acción_9">#REF!</definedName>
    <definedName name="_xlnm.Print_Area" localSheetId="1">'2 Racionalización de Trámites'!$A$1:$N$8</definedName>
    <definedName name="_xlnm.Print_Area" localSheetId="2">'3. Rendición de Cuentas'!$A$1:$S$44</definedName>
    <definedName name="_xlnm.Print_Area" localSheetId="4">'5. Transparencia y Acceso IP'!$A$1:$J$32</definedName>
    <definedName name="_xlnm.Print_Area" localSheetId="5">'6. Participación Ciudadana'!$A$1:$O$32</definedName>
    <definedName name="DH_1" localSheetId="1">#REF!</definedName>
    <definedName name="DH_1" localSheetId="2">#REF!</definedName>
    <definedName name="DH_1" localSheetId="3">#REF!</definedName>
    <definedName name="DH_1" localSheetId="5">#REF!</definedName>
    <definedName name="DH_1">#REF!</definedName>
    <definedName name="PC" localSheetId="1">#REF!</definedName>
    <definedName name="PC" localSheetId="2">#REF!</definedName>
    <definedName name="PC" localSheetId="3">#REF!</definedName>
    <definedName name="PC" localSheetId="5">#REF!</definedName>
    <definedName name="PC">#REF!</definedName>
    <definedName name="Rendicion" localSheetId="1">#REF!</definedName>
    <definedName name="Rendicion" localSheetId="2">#REF!</definedName>
    <definedName name="Rendicion" localSheetId="3">#REF!</definedName>
    <definedName name="Rendicion" localSheetId="5">#REF!</definedName>
    <definedName name="Rendicion">#REF!</definedName>
    <definedName name="_xlnm.Print_Titles" localSheetId="2">'3. Rendición de Cuentas'!$1:$7</definedName>
    <definedName name="vgvvj" localSheetId="1">#REF!</definedName>
    <definedName name="vgvvj" localSheetId="2">#REF!</definedName>
    <definedName name="vgvvj" localSheetId="3">#REF!</definedName>
    <definedName name="vgvvj" localSheetId="5">#REF!</definedName>
    <definedName name="vgvvj">#REF!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9" i="13" l="1"/>
  <c r="I29" i="13"/>
  <c r="H29" i="13"/>
  <c r="G29" i="13"/>
  <c r="F29" i="13"/>
  <c r="K27" i="13"/>
  <c r="K25" i="13"/>
  <c r="K21" i="13"/>
  <c r="K19" i="13"/>
  <c r="K13" i="13"/>
  <c r="K11" i="13"/>
  <c r="K9" i="13"/>
  <c r="K7" i="13"/>
  <c r="P41" i="12"/>
  <c r="N41" i="12"/>
  <c r="M41" i="12"/>
  <c r="L41" i="12"/>
  <c r="K41" i="12"/>
  <c r="P39" i="12"/>
  <c r="P35" i="12"/>
  <c r="P33" i="12"/>
  <c r="P29" i="12"/>
  <c r="P27" i="12"/>
  <c r="P25" i="12"/>
  <c r="P14" i="12"/>
  <c r="P12" i="12"/>
  <c r="P10" i="12"/>
  <c r="P8"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tc={79C2978E-10CD-48AB-AC80-ECB695D8FFF7}</author>
    <author>tc={88935396-9991-47F4-A347-1FAFE45141C3}</author>
    <author>tc={4AF0C86F-D2B4-46AE-B686-70C932281395}</author>
    <author>tc={1CEE39F9-FFF0-4CFA-A578-3C7D0952D2A6}</author>
    <author>tc={1E4242AB-1EE2-4FFA-8F92-7CF67BE90DDA}</author>
    <author>tc={0B87214D-0698-4316-87CB-4DCE928D867B}</author>
    <author>tc={75341D43-4DED-4E26-B893-0BAEDD0F2FC3}</author>
  </authors>
  <commentList>
    <comment ref="D10" authorId="0" shapeId="0" xr:uid="{79C2978E-10CD-48AB-AC80-ECB695D8FFF7}">
      <text>
        <t>[Comentario encadenado]
Su versión de Excel le permite leer este comentario encadenado; sin embargo, las ediciones que se apliquen se quitarán si el archivo se abre en una versión más reciente de Excel. Más información: https://go.microsoft.com/fwlink/?linkid=870924
Comentario:
    Què porcentaje? o que nùmero de servidores o contratistas. No es clara la meta</t>
      </text>
    </comment>
    <comment ref="D11" authorId="1" shapeId="0" xr:uid="{88935396-9991-47F4-A347-1FAFE45141C3}">
      <text>
        <t>[Comentario encadenado]
Su versión de Excel le permite leer este comentario encadenado; sin embargo, las ediciones que se apliquen se quitarán si el archivo se abre en una versión más reciente de Excel. Más información: https://go.microsoft.com/fwlink/?linkid=870924
Comentario:
    Cual serìa el nuevo canal de atención?</t>
      </text>
    </comment>
    <comment ref="D13" authorId="2" shapeId="0" xr:uid="{4AF0C86F-D2B4-46AE-B686-70C932281395}">
      <text>
        <t>[Comentario encadenado]
Su versión de Excel le permite leer este comentario encadenado; sin embargo, las ediciones que se apliquen se quitarán si el archivo se abre en una versión más reciente de Excel. Más información: https://go.microsoft.com/fwlink/?linkid=870924
Comentario:
    No es clara la meta. Que porcentaje o número?</t>
      </text>
    </comment>
    <comment ref="D17" authorId="3" shapeId="0" xr:uid="{1CEE39F9-FFF0-4CFA-A578-3C7D0952D2A6}">
      <text>
        <t>[Comentario encadenado]
Su versión de Excel le permite leer este comentario encadenado; sin embargo, las ediciones que se apliquen se quitarán si el archivo se abre en una versión más reciente de Excel. Más información: https://go.microsoft.com/fwlink/?linkid=870924
Comentario:
    al año?
Respuesta:
    Incluìr periodicidad</t>
      </text>
    </comment>
    <comment ref="A19" authorId="4" shapeId="0" xr:uid="{1E4242AB-1EE2-4FFA-8F92-7CF67BE90DDA}">
      <text>
        <t>[Comentario encadenado]
Su versión de Excel le permite leer este comentario encadenado; sin embargo, las ediciones que se apliquen se quitarán si el archivo se abre en una versión más reciente de Excel. Más información: https://go.microsoft.com/fwlink/?linkid=870924
Comentario:
    Este componente da cuenta de la gestión de la entidad para conocer las características y necesidades de su población
objetivo, así como sus expectativas, intereses y percepción respecto al servicio recibido. Este reconocimiento de
los ciudadanos debe guiar cualquier iniciativa de mejora, para cumplir con la razón de ser de la administración
pública: servir a los ciudadanos.</t>
      </text>
    </comment>
    <comment ref="D19" authorId="5" shapeId="0" xr:uid="{0B87214D-0698-4316-87CB-4DCE928D867B}">
      <text>
        <t>[Comentario encadenado]
Su versión de Excel le permite leer este comentario encadenado; sin embargo, las ediciones que se apliquen se quitarán si el archivo se abre en una versión más reciente de Excel. Más información: https://go.microsoft.com/fwlink/?linkid=870924
Comentario:
    periodicidad?</t>
      </text>
    </comment>
    <comment ref="D20" authorId="6" shapeId="0" xr:uid="{75341D43-4DED-4E26-B893-0BAEDD0F2FC3}">
      <text>
        <t>[Comentario encadenado]
Su versión de Excel le permite leer este comentario encadenado; sin embargo, las ediciones que se apliquen se quitarán si el archivo se abre en una versión más reciente de Excel. Más información: https://go.microsoft.com/fwlink/?linkid=870924
Comentario:
    Validar si esta acrividad le aporta realmente al subcomponente. Dentro de las actividades a desarrollar pueden estar las siguientes:
• Caracterizar a los ciudadanos - usuarios - grupos de interés y revisar la pertinencia de la oferta,
canales, mecanismos de información y comunicación empleados por la entidad.
• Realizar periódicamente mediciones de percepción de los ciudadanos respecto a la calidad y
accesibilidad de la oferta institucional y el servicio recibido, e informar los resultados al nivel directivo
con el fin de identificar oportunidades y acciones de mejora.</t>
      </text>
    </comment>
  </commentList>
</comments>
</file>

<file path=xl/sharedStrings.xml><?xml version="1.0" encoding="utf-8"?>
<sst xmlns="http://schemas.openxmlformats.org/spreadsheetml/2006/main" count="521" uniqueCount="352">
  <si>
    <t>Unidad de Atención al Ciudadano
Todas las dependencias</t>
  </si>
  <si>
    <t>100% de las PQRSD atendidas a tiempo</t>
  </si>
  <si>
    <t>Realizar  segumiento  mensual  de las  PQRS para que sean  atendidas  de manera oportuna y con calidad.</t>
  </si>
  <si>
    <t>5.5</t>
  </si>
  <si>
    <t>Unidad de Atención al Ciudadano</t>
  </si>
  <si>
    <t>Informe de solicitudes de acceso a la información trimestral publicado</t>
  </si>
  <si>
    <t>Hacer seguimiento y publicar el informe de Solicitudes de acceso a la información</t>
  </si>
  <si>
    <t>5.4</t>
  </si>
  <si>
    <t>Informe de quejas trimestral publicado</t>
  </si>
  <si>
    <t>Hacer seguimiento y publicar el informe de PQRSD</t>
  </si>
  <si>
    <t>5.3</t>
  </si>
  <si>
    <t>Informe de solicitudes discriminado por tipología publicado</t>
  </si>
  <si>
    <t>Clasificar las solicitudes en peticiones generales, denuncias, quejas, reclamos, entre otros</t>
  </si>
  <si>
    <t>5.2</t>
  </si>
  <si>
    <t>1 informe  mensual publicado</t>
  </si>
  <si>
    <t>Hacer seguimiento  y publicar el informe de peticiones generales</t>
  </si>
  <si>
    <t>5.1</t>
  </si>
  <si>
    <t>Subcomponente 5
Monitoreo</t>
  </si>
  <si>
    <t>Oficina Asesora de Comunicaciones</t>
  </si>
  <si>
    <t>Seguimientos de ejecución del plan</t>
  </si>
  <si>
    <t>Seguimiento a los avances de la ejecución del plan de accesibilidad web</t>
  </si>
  <si>
    <t>4.2</t>
  </si>
  <si>
    <t>Ajustes realizados en el portal</t>
  </si>
  <si>
    <t>Avanzar en los ajustes en el portal web del Ministerio, requeridos en la norma NTC 5854 de 2011, frente a los criterios del nivel AA</t>
  </si>
  <si>
    <t>4.1</t>
  </si>
  <si>
    <t>Subcomponente 4
Criterio diferencial de accesibilidad</t>
  </si>
  <si>
    <t>Esquema de publicación de la información actualizado y publicado</t>
  </si>
  <si>
    <t>Publicar el esquema de publicación de la información</t>
  </si>
  <si>
    <t>Unidad de Atención al Ciudadano 
Oficina de Tecnología y Sistemas de Información</t>
  </si>
  <si>
    <t>Índice de información clasificada y reservada actualizado y publicado</t>
  </si>
  <si>
    <t>Publicar el índice de información clasificada y reservada</t>
  </si>
  <si>
    <t>3.5</t>
  </si>
  <si>
    <t>Registro de activos de información actualizado y publicado</t>
  </si>
  <si>
    <t>Publicar el registro de activos de información institucional</t>
  </si>
  <si>
    <t>3.4</t>
  </si>
  <si>
    <t>Oficina Asesora de Planeación y Finanzas</t>
  </si>
  <si>
    <t>Implementar la fase II de la estrategia REPORTATE para la incorporación de indicadores de diversas agendas (ODS, PND, Acuerdo Marco de Implementación, PNDE 2016-26), divulgación de cifras estratégicas y generación de productos de analítica</t>
  </si>
  <si>
    <t>3.3</t>
  </si>
  <si>
    <t>100% en el cumplimiento de los niveles de servicio definidos en los acuerdos de intercambio</t>
  </si>
  <si>
    <t>Realizar la entrega de información de manera oportuna a las entidades públicas conforme a lo definido en los acuerdos de intercambio de información firmados por el Ministerio como mecánismos de apoyo a la gestión pública</t>
  </si>
  <si>
    <t>3.1</t>
  </si>
  <si>
    <t>Subcomponente 3
Instrumentos de gestión de la información</t>
  </si>
  <si>
    <t>Atender las PQRSD radicadas en el MEN en los tiempos establecidos</t>
  </si>
  <si>
    <t>2.2</t>
  </si>
  <si>
    <t>Subdirección de Desarrollo Organizacional</t>
  </si>
  <si>
    <t>1 correo de denuncias implementado</t>
  </si>
  <si>
    <t>2.1</t>
  </si>
  <si>
    <t>Subcomponente 2
Lineamientos de transparencia pasiva</t>
  </si>
  <si>
    <t>1 Curso de transparencia implementado en escuela corporativa</t>
  </si>
  <si>
    <t>Implementación de curso de transparencia y acceso a la información en escuela corporativa a disposición de los servidores del sector</t>
  </si>
  <si>
    <t>1.12</t>
  </si>
  <si>
    <t>1 Diagnóstico realizado</t>
  </si>
  <si>
    <t>Diagnóstico de cumplimiento de requisitos del modelo centrado en la transparencia y la prevención de la corrupción, incluido el soborno</t>
  </si>
  <si>
    <t>1.11</t>
  </si>
  <si>
    <t>1 proceso apropiado</t>
  </si>
  <si>
    <t>Fortalecer procedimiento de atención de solicitudes de los organos de control</t>
  </si>
  <si>
    <t>1.10</t>
  </si>
  <si>
    <t>Capacitación a los servidores del Ministerio</t>
  </si>
  <si>
    <t>Socializar política de conflicto de intereses con los servidores del Ministerio</t>
  </si>
  <si>
    <t>1.9</t>
  </si>
  <si>
    <t>Áreas líederes de implementación de las políticas de gestión y desempeño</t>
  </si>
  <si>
    <t>Guías publicadas</t>
  </si>
  <si>
    <t xml:space="preserve">Publicación guías para la implementación de las políticas de gestión y desempeño en el Ministerio </t>
  </si>
  <si>
    <t>1.8</t>
  </si>
  <si>
    <t>Subdirección de Talento Humano
Subdirección de Contratación</t>
  </si>
  <si>
    <t>100% de servidores públicos, empleados y personas naturales con contrato de prestación de servicios vinculadas en el SIGEP, según el ingreso de los mismos al Ministerio en cada periodo</t>
  </si>
  <si>
    <t xml:space="preserve">Gestionar la publicación y actualización de la información sobre los servidores públicos, empleados y personas naturales vinculadas mediante contrato de prestación de servicios en el Sistema de Gestión de Empleo Público - SIGEP </t>
  </si>
  <si>
    <t>1.7</t>
  </si>
  <si>
    <t>Todas las dependencias</t>
  </si>
  <si>
    <t>Trámites y otros procedimientos registrados y actualizados en el SUIT según la gestión del inventario y novedades presentadas en cada periodo</t>
  </si>
  <si>
    <t>Mantener actualizada la información acerca de trámites y otros procedimientos administrativos del Ministerio en el Sistema Único de Información de trámites - SUIT</t>
  </si>
  <si>
    <t>1.6</t>
  </si>
  <si>
    <t>Dependencias misionales
Oficina Asesora Jurídica
Oficina Asesora de Comunicaciones</t>
  </si>
  <si>
    <t>100% de los proyectos normativos sometidos a consulta de la ciudadanía</t>
  </si>
  <si>
    <t>Consultar proyectos normativos con la ciudadanía</t>
  </si>
  <si>
    <t>1.5</t>
  </si>
  <si>
    <t>Subdirección de Contratación</t>
  </si>
  <si>
    <t>Información publicada en página web y en SECOP II mensualmente</t>
  </si>
  <si>
    <t>Publicar el 100% de la información relacionada con la contratación mensual en la página web del MEN y en el SECOP II conforme a las directrices de Colombia Compra Eficiente.</t>
  </si>
  <si>
    <t>1.4</t>
  </si>
  <si>
    <t>Todas las dependencias responsables de la información
Oficina Asesora de Comunicaciones
Unidad de Atención al Ciudadano
Subdirección de Desarrollo Organizacional</t>
  </si>
  <si>
    <t>Información actualizada en la página web del Ministrerio</t>
  </si>
  <si>
    <t>Realizar revisión del acceso y calidad de la información publicada en la página web como canal de acceso a la información por parte de los ciudadanos de manera permanente.</t>
  </si>
  <si>
    <t>1.3</t>
  </si>
  <si>
    <t>Todas las dependencias responsables de la información
Oficina Asesora de Comunicaciones
Subdirección de Desarrollo Organizacional</t>
  </si>
  <si>
    <t>Información actualizada en el enlace o sección "Ley de transparencia"</t>
  </si>
  <si>
    <t>Mantener actualizada la información institucional obligatoria, en el marco de la Ley 1712 de 2014, el Decreto 103 de 2015 y la Resolución 3564 de 2015.</t>
  </si>
  <si>
    <t>1.2</t>
  </si>
  <si>
    <t>Oficina Asesora de Planeación y Finanzas
Oficina de Tecnología y Sistemas de Información</t>
  </si>
  <si>
    <t>100% en la actualización de información del año 2020 de los conjuntos de datos publicados en el portal de datos abiertos</t>
  </si>
  <si>
    <t>Actualizar los conjuntos de datos publicados en el portal de datos abiertos</t>
  </si>
  <si>
    <t>1.1</t>
  </si>
  <si>
    <t>Subcomponente 1
Lineamientos de transparencia activa</t>
  </si>
  <si>
    <t>I 
TRIMESTRE</t>
  </si>
  <si>
    <t>Inicio
DD/MM/AAAA</t>
  </si>
  <si>
    <t>Programación de metas</t>
  </si>
  <si>
    <t>Fecha de ejecución</t>
  </si>
  <si>
    <t xml:space="preserve">Responsable </t>
  </si>
  <si>
    <t>Meta o producto</t>
  </si>
  <si>
    <t>Actividades</t>
  </si>
  <si>
    <t>Subcomponente</t>
  </si>
  <si>
    <t>Componente 5: Transparencia y Acceso a la Información Pública</t>
  </si>
  <si>
    <t>Plan Anticorrupción y Atención al Ciudadano 2020</t>
  </si>
  <si>
    <t>I 
TRIMESTRE
(Ejecutado)</t>
  </si>
  <si>
    <t>Componente 4:  Servicio al Ciudadano</t>
  </si>
  <si>
    <t xml:space="preserve">  Subcomponente 1                           Estructura administrativa y Direccionamiento estratégico </t>
  </si>
  <si>
    <t xml:space="preserve">Informe Mensual De Gestión de PQRSD por dependencia  </t>
  </si>
  <si>
    <t>Informe de  PQRS mensual</t>
  </si>
  <si>
    <t xml:space="preserve">
Grupo de Atención al Clidadano</t>
  </si>
  <si>
    <t>Propuesta de mejora presentada y aprobada</t>
  </si>
  <si>
    <t>Sistema diseñado</t>
  </si>
  <si>
    <t>Subcomponente 2
Fortalecimiento de los canales de atención</t>
  </si>
  <si>
    <t>Cualificación del personal de Atención al Ciudadano.</t>
  </si>
  <si>
    <t xml:space="preserve"> Unidad de Atención al Clidadano, empresa  tercerizada Conalcreditos</t>
  </si>
  <si>
    <t>Fortalecimiento de canales de atención e implementación de nuevas estrategias de contacto</t>
  </si>
  <si>
    <t>Implementaciòn de un nuevo canal de atenciòn</t>
  </si>
  <si>
    <t>Grupo de  Atención  al Ciudadano</t>
  </si>
  <si>
    <t>Subcomponente 3 Talento
Humano</t>
  </si>
  <si>
    <t>50 Servidores, contratistas,  capacitados en relacionados con atención preferencial</t>
  </si>
  <si>
    <t>3.2</t>
  </si>
  <si>
    <t>Participar en las capacitaciones del programa de servicio al ciudadano del DNP</t>
  </si>
  <si>
    <t>Servidores del  Minsiterio de Educación capacitados por el PNSC</t>
  </si>
  <si>
    <t xml:space="preserve">Grupo de Atención  al Ciudadano </t>
  </si>
  <si>
    <t>Diseñar y aplicar encuesta de satisfacción para el cliente de procesos y servicios internos</t>
  </si>
  <si>
    <t>Encuesta de satisfacción aplicada</t>
  </si>
  <si>
    <t>Subcomponente 4
Normativo y procedimental</t>
  </si>
  <si>
    <t>Elaborar  y publicar informes  trismestrales  de PQRSD que llegan a la entidad</t>
  </si>
  <si>
    <t>Informes de PQRSD publicados trimestralmente</t>
  </si>
  <si>
    <t>Grupo de Atención al ciudadano</t>
  </si>
  <si>
    <t xml:space="preserve">Diseñar y difundir mensajes internos, para fortalecer la cultura del servicio  al ciudadano. </t>
  </si>
  <si>
    <t>2 Campañas presentadas en el año</t>
  </si>
  <si>
    <t>4.3</t>
  </si>
  <si>
    <t>Socializar y divulgar la guía de implementación de política de Servicio al Ciudadano</t>
  </si>
  <si>
    <t>4.4</t>
  </si>
  <si>
    <t>Implementar las decisiones de la alta dirección con relación a las propuestas de mejora presentadas apartir del análisis de las PQRS, mejorando un proceso a través de metodologías de análisis integral del servicio</t>
  </si>
  <si>
    <t>Proceso mejorado</t>
  </si>
  <si>
    <t>Subcomponente 5
Relacionamiento con el ciudadano</t>
  </si>
  <si>
    <t>Medir la satisfacción de los ciudadanos, clientes y partes interesadas.</t>
  </si>
  <si>
    <t>Grupo de  Atención al Ciudadano - Empresa contratada
Subdirección de Contratación</t>
  </si>
  <si>
    <t>Participación en las ferias de atención al ciudadano programadas pro el DNP</t>
  </si>
  <si>
    <t>Asistir a las ferias de atención del ciudadano del DNP</t>
  </si>
  <si>
    <t>Componente 1: Gestión del Riesgo de Corrupción - Mapa de Riesgos de Corrupción</t>
  </si>
  <si>
    <t>Responsable</t>
  </si>
  <si>
    <t xml:space="preserve">Fecha de inicio </t>
  </si>
  <si>
    <t>Fecha final</t>
  </si>
  <si>
    <t>Subcomponente/Proceso 1
Política de Administración del riesgo</t>
  </si>
  <si>
    <t xml:space="preserve">Revisar y actualizar la Guía de Administración de Riesgo del Ministerio  de acuerdo con los lineamientos del Departamento Administrativo de la  Función Pública  </t>
  </si>
  <si>
    <t>Guía Administración del Riesgo actualizada</t>
  </si>
  <si>
    <t>31/06/2020</t>
  </si>
  <si>
    <t>Subcomponente/Proceso 2
Construcción del mapa de riesgos de corrupción</t>
  </si>
  <si>
    <t xml:space="preserve">Revisar y actualizar los riesgos de corrupción de la Entidad de manera conjunta con las dependencias responsables. </t>
  </si>
  <si>
    <t>Mapa de riesgos de corrupción revisado, ajustado y publicado</t>
  </si>
  <si>
    <t>Publicar el mapa de riesgos de corrupción y actualizarlo cuando presente modificaciones</t>
  </si>
  <si>
    <t>Mapa de riesgos de corrupción publicado</t>
  </si>
  <si>
    <t>Responsables/Líderes de Proceso con riesgos de corrupción identificados</t>
  </si>
  <si>
    <t>Subcomponente/Proceso 3
Consulta y Divulgación</t>
  </si>
  <si>
    <t>Divulgar la metodología de gestión del riesgo y el mapa de riesgos de corrupción al interior de la Entidad, mediante el desarrollo de espacios de capacitación y otros mecanismos de socialización.</t>
  </si>
  <si>
    <t>Socialización de la metodología y el Mapa de Riesgos de Corrupción</t>
  </si>
  <si>
    <t xml:space="preserve">Ajustar y publicar el mapa de riesgos de corrupción, de acuerdo a las solicitudes recibidas por los líderes de proceso </t>
  </si>
  <si>
    <t>Mapa de riesgo de Corrupción ajustado y publicado en página web</t>
  </si>
  <si>
    <t>Subcomponente/Proceso 4
Monitoreo y Revisión</t>
  </si>
  <si>
    <t>Realizar monitoreo periódico al mapa de riesgo de corrupción y aplicar los ajustes a que haya lugar en caso de posibles cambios debidos a la ineficacia de los controles, el contexto externo e interno y/o riesgos emergentes; así como a las acciones del plan de manejo.</t>
  </si>
  <si>
    <t xml:space="preserve"> Monitoreo a los  riesgos de corrupción y reporte en la herramienta dispuesta por la SDO</t>
  </si>
  <si>
    <t>Responsables/Líderes de Proceso con riesgos de corrupción identificados
Subdirección de Desarrollo Organizacional</t>
  </si>
  <si>
    <t>Implementar las acciones propuestas en el plan de manejo para  gestionar los riesgos de corrupción</t>
  </si>
  <si>
    <t>Reportes de avance en acciones para mitigar el riesgo de corrupción</t>
  </si>
  <si>
    <t>Subcomponente/Proceso 5
Seguimiento</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</si>
  <si>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</si>
  <si>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</si>
  <si>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</si>
  <si>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Los 10 primeros días hábiles de los meses de mayo y septiembre de 2020 y enero de 2020</t>
  </si>
  <si>
    <t>Publicar el seguimiento al mapa de riesgos de corrupción</t>
  </si>
  <si>
    <t>Seguimiento al mapa de riesgos de corrupción publicado en página web</t>
  </si>
  <si>
    <t>No</t>
  </si>
  <si>
    <t>Componente 3: Rendición de Cuentas</t>
  </si>
  <si>
    <t>ELEMENTOS DE LA RdC</t>
  </si>
  <si>
    <t>META/PRODUCTO</t>
  </si>
  <si>
    <t>ETAPAS</t>
  </si>
  <si>
    <t>ACTIVIDADES</t>
  </si>
  <si>
    <t>DESCRIPCIÓN/ ALCANCE</t>
  </si>
  <si>
    <t>UNIDAD MEDIDA</t>
  </si>
  <si>
    <t>META</t>
  </si>
  <si>
    <t>FECHA</t>
  </si>
  <si>
    <t>DEPENDENCIA RESPONSABLE</t>
  </si>
  <si>
    <t>Alistamiento</t>
  </si>
  <si>
    <t>Diseño</t>
  </si>
  <si>
    <t>Preparación</t>
  </si>
  <si>
    <t>Ejecución</t>
  </si>
  <si>
    <t>Seguimiento y Evaluación</t>
  </si>
  <si>
    <t>TOTAL VIG</t>
  </si>
  <si>
    <t>Inicio</t>
  </si>
  <si>
    <t>Fin</t>
  </si>
  <si>
    <t>Transversal</t>
  </si>
  <si>
    <t>Caracterización de la rendición de cuentas elaborada</t>
  </si>
  <si>
    <t>X</t>
  </si>
  <si>
    <t>Caracterizar los grupos de valor del MEN identificando demandas, necesidades o preferencias de información en el marco de la gestión institucional, así como los canales de publicación y difusión consultadas por estos grupos</t>
  </si>
  <si>
    <t xml:space="preserve">Documento diagnóstico de grupos de valor del MEN en materia de RdC que permita identificar:
a) las principales demandas, necesidades o preferencias de información por parte de los grupos de valor en el marco de la gestión institucional y de los elementos de la RdC
b) los canales  de publicación y difusión de información consultadas por los grupos de valor y/o necesidades de implementación de canales de publicación y/o difusión
c) Canales de comunicación preferidos y consultados por los grupos de valor para desarrollar los espacios de diálogo.   </t>
  </si>
  <si>
    <t>Documento</t>
  </si>
  <si>
    <t>N/A</t>
  </si>
  <si>
    <t>Equipo de trabajo institucional líder del proceso de Participación Ciudadana y Rendición de cuentas conformado y capacitado</t>
  </si>
  <si>
    <t>Conformar y capacitar un equipo de trabajo institucional que lidere el proceso de planeación e implementación de los ejercicios de rendición de cuentas (involucrando direcciones misionales y dependencias de apoyo)</t>
  </si>
  <si>
    <t>Actualización del equipo de trabajo del MEN  y capacitación en temas relacionados con:
a) Generación y producción de información que incluya la gestión y producción de información institucional asociada a los Objetivos de Desarrollo Sostenible ODS y Derecho Humanos DDHH
b) Fortalecimiento de las capacidades para el diálogo.
c) Generalidades de la Gestión de la Rendición de Cuentas</t>
  </si>
  <si>
    <t>Equipo de trabajo conformado</t>
  </si>
  <si>
    <t>Despacho/ Oficina Asesora de Planeación y Finanzas</t>
  </si>
  <si>
    <t>Capacitaciones</t>
  </si>
  <si>
    <t>INFORMACIÓN</t>
  </si>
  <si>
    <t>Cronograma de publicación de información definido y aprobado</t>
  </si>
  <si>
    <t>Definir los temas de interés de rendición de cuentas, proyectar y aprobar el cronograma de publicación de información</t>
  </si>
  <si>
    <t>Definición de los temas de interés identificados a partir de la caracterización de grupos de valor, la gestión global o general del MEN, resultados y avance en la garantía de derechos, los requerimientos de información de organismos de control y los resultados de los espacios de diálogo y participación generados; proyección y aprobación del cronograma de publicación de información</t>
  </si>
  <si>
    <t>Equipo de trabajo institucional líder del proceso de Participación ciudadana y Rendición de Cuentas</t>
  </si>
  <si>
    <t>Información producida y publicada</t>
  </si>
  <si>
    <t>Producir y publicar la información conforme al cronograma establecido</t>
  </si>
  <si>
    <t>Producción y divulgación de la información en atención a la normativa sobre publicación de información, conforme al cronograma establecido y los mecanismos dispuestos para tal fin</t>
  </si>
  <si>
    <t>Porcentaje de avance cronograma</t>
  </si>
  <si>
    <t>Equipo de trabajo institucional líder del proceso de Participación ciudadana y Rendición de Cuentas/ Oficina Asesora de Comunicaciones</t>
  </si>
  <si>
    <t>Diseñar e implementar una estrategia de divulgación de información correspondiente a la gestión, resultados y avances institucionales en la vigencia</t>
  </si>
  <si>
    <t>Diseño e implementación de una estrategia de divulgación de información correspondiente a la gestión, resultados y avances institucionales en la vigencia</t>
  </si>
  <si>
    <t>Porcentaje de avance implementación estrategia</t>
  </si>
  <si>
    <t>DIÁLOGO</t>
  </si>
  <si>
    <t>Cronograma de espacios de diálogo en el marco de la Rendición de cuentas implementado y con seguimiento</t>
  </si>
  <si>
    <t>Definir los espacios de diálogo que se emplearán para rendir cuentas</t>
  </si>
  <si>
    <t>Identificación de los espacios de diálogo presenciales (mesas de trabajo, foros, reuniones, etc.), y  virtuales complementarios (chat, videoconferencias, etc.), permanentes u ocasionales que se emplean para rendir cuentas: a) Sobre los temas de interés priorizados (incluye Acuerdo de Paz), y b) Sobre la gestión general de la entidad y definición de los espacios de diálogo que se implementarán en el desarrollo de la presente estrategia</t>
  </si>
  <si>
    <t>Establecer el cronograma de implementación de los espacios de diálogo en el marco de la Rendición de Cuentas, aprobarlo y publicarlo</t>
  </si>
  <si>
    <t>Generación del cronograma de los espacios de diálogo que se impelementarán en la vigencia, definiendo las características de cada uno, su validación y publicación</t>
  </si>
  <si>
    <t>Implementar los espacios de diálogo en el marco de la rendición de cuentas</t>
  </si>
  <si>
    <t>Desarrollo de los espacios de diálogo, conforme al cronograma establecido y el protocolo definido para tal fin y generación de informe de resultados de implementación de cada espacio</t>
  </si>
  <si>
    <t>Hacer monitoreo al desarrollo de los espacios de diálogo, conforme al cronograma definido</t>
  </si>
  <si>
    <t>Monitoreo al desarrollo de los espacios de diálogo de acuerdo con el instrumento definido para tal fin</t>
  </si>
  <si>
    <t>Protocolo para la implementación de espacios de diálogo en el marco de la Rendición de cuentas implementado</t>
  </si>
  <si>
    <t>Poner en marcha un protocolo interno para la implementación de la ruta (antes, durante y después) a seguir para el desarrollo de los espacios de diálogo en la rendición de cuentas.</t>
  </si>
  <si>
    <t>Definición, aprobación y puesta en marcha de un protocolo estandarizado para la implementación de la ruta a seguir (antes, durante y después) en el desarrollo de los espacios de diálogo programados por la Entidad en el marco de la rendición de cuentas</t>
  </si>
  <si>
    <t>Audiencia pública de rendición de cuentas institucional realizada</t>
  </si>
  <si>
    <t>Llevar a cabo la audiencia pública de Rendición de Cuentas para presentar la gestión, resultados y avances institucionales</t>
  </si>
  <si>
    <t>Preparación, realización y evaluación del ejercicio de audiencia pública de rendición de cuentas institucional</t>
  </si>
  <si>
    <t>Informe</t>
  </si>
  <si>
    <t>RESPONSABILIDAD</t>
  </si>
  <si>
    <t>Acciones de capacitación a los grupos de valor realizadas</t>
  </si>
  <si>
    <t>Preparar y llevar a cabo acciones de capacitación dirigidos a los grupos de valor del MEN en materia de la rendición de cuentas</t>
  </si>
  <si>
    <t xml:space="preserve">Realizar acciones de capacitación, con los grupos de valor identificados y priorizados, para la preparación previa a los espacios de diálogo definidos en el cronograma.  </t>
  </si>
  <si>
    <t>Esquema de seguimiento al cumplimiento de compromisos con grupos de valor definido e implementado</t>
  </si>
  <si>
    <t>Definir e implementar un esquema de seguimiento institucional al cumplimiento de los compromisos adquiridosc on grupos de valor</t>
  </si>
  <si>
    <t>Definición de un esquema que permita consolidar los compromisos adquiridos en por el MEN en diferentes espacios de diálogo y hacer seguimiento a los mismos.</t>
  </si>
  <si>
    <t>Informe de resultados de implementación de la Estrategia de Rendición de Cuentas realizado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</si>
  <si>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</si>
  <si>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cuentas de la Entidad</t>
  </si>
  <si>
    <t>Informe de rendición de cuentas de la implementación de los compromisos del Acuerdo de Paz realizado y publicado</t>
  </si>
  <si>
    <t>Elaborar el informe de rendición de cuentas que de cuenta de los avances de la vigencia anterior, en la implementación de los compromisos adquiridos por el sector en el marco del Acuerdo de Paz</t>
  </si>
  <si>
    <t>Preparación, consolidación y elaboración del informe de rendición de cuentas que de cuenta de los avances de la vigencia anterior, en la implementación de los compromisos adquiridos por el sector en el marco del Acuerdo de Paz, bajo los lineamientos del Sistema de Rendición de Cuentas de la DAFP</t>
  </si>
  <si>
    <t>Diseñar e implementar una estrategia de divulgación de información correspondiente los avances obtenidos por el sector, en el marco del Acuerdo de Paz</t>
  </si>
  <si>
    <t>Diseño e implementación de una estrategia de divulgación de información correspondiente los avances del sector en el marco del Acuerdo de Paz</t>
  </si>
  <si>
    <t>Porcentaje avance  implementación estrategia</t>
  </si>
  <si>
    <t>Informe de evaluación de los resultados de implementación de la estrategia realizado</t>
  </si>
  <si>
    <t>Evaluar y verificar, por parte de la oficina de control interno, el cumplimiento de la estrategia de rendición de cuentas incluyendo la eficacia y pertinencia de los espacios establecidos en el cronograma.</t>
  </si>
  <si>
    <t>Presentación de los resultados de la auditoría al proceso de participación ciudadana y rendición de cuentas de la vigencia</t>
  </si>
  <si>
    <t>CUMPLIMIENTO PROYECTADO</t>
  </si>
  <si>
    <t>Fuente: Función Pública- Dirección de Participación, Transparencia y Servicio al Ciudadano. Manual único de rendición de cuentas v2 Nivel Consolidación. Febrero 2019
              Función Pública- Consejería para la Estabilización y Consolidación. Circular Conjunto No 100-006. Diciembre, 2019</t>
  </si>
  <si>
    <t>Formulado por: MEN- Oficina Asesora de Planeación y Finanzas</t>
  </si>
  <si>
    <t>COMPONENTE</t>
  </si>
  <si>
    <t>UNIDAD DE MEDIDA</t>
  </si>
  <si>
    <t>Componente 6: Participación Ciudadana en la Gestión Pública</t>
  </si>
  <si>
    <t>Condiciones institucionales idóneas para la promoción de la participación ciudadana</t>
  </si>
  <si>
    <t>Caracterización de la participación ciudadana elaborada</t>
  </si>
  <si>
    <t>Caracterizar los grupos de valor del MEN identificando su nivel de participación en el ciclo de la gestión, así como temas de interés y preferencias en materia de participación ciudadana</t>
  </si>
  <si>
    <t>Identificación de los grupos de valor asociados a cada uno de los ciclos de la gestión, sus intereses y preferencias en materia de participacion ciudadana en el marco de la gestión institucional, así como los canales de publicación y difusión de información consultada por estos grupos</t>
  </si>
  <si>
    <t>Equipo de trabajo institucional líder del proceso de Participación ciudadana y Rendición de Cuentas conformado y capacitado</t>
  </si>
  <si>
    <t>Conformar y capacitar un equipo de trabajo que lidere el proceso de planeación e implementación de los ejercicios de participación ciudadana (involucrando direcciones misionales y dependencias de apoyo)</t>
  </si>
  <si>
    <t>Actualización del equipo de trabajo del MEN  y capacitación en temas relacionados con participación ciudadana</t>
  </si>
  <si>
    <t>Programa Institucional de Participación ciudadana formulado y aprobado</t>
  </si>
  <si>
    <t>Identificar las instancias de participación legalmente establecidas que debe involucrar para cumplir con la misión de la entidad.</t>
  </si>
  <si>
    <t>Identificación de Instancias de participación, fuente legal y alcance de la participación de la instancia en la gestión institucional (decisoria o de incidencia)</t>
  </si>
  <si>
    <t xml:space="preserve">Identificar las actividades (presenciales y/o virtuales) adelantadas/programadas por la Entidad, en los que se involucren espacios de participación ciudadana en alguno de los ciclos de la gestión y establecer el cronograma anual de participación ciudadana
</t>
  </si>
  <si>
    <t>Identificación de las actividades desarrolladas por la Entidad que potencialmente involucren o puedan involucrar participación ciudadana en alguno de los ciclos de la gestión (diagnóstico, diseño o formulación, implementación, seguimiento o evaluación) , objetivo de la actividad, grupo de valor al que están dirigidas, establecimiento de metas y cronograma</t>
  </si>
  <si>
    <t>Definir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</si>
  <si>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t>
  </si>
  <si>
    <t>Validar y aprobar el Programa Institucional de Participación Ciudadana vigencia 2020</t>
  </si>
  <si>
    <t>Validación, aprobación por parte de las Instancias Institucionales que correspondan, del Programa Institucional de Participación Ciudadana del MEN</t>
  </si>
  <si>
    <t>Promoción efectiva de la participación ciudadana</t>
  </si>
  <si>
    <t>Informe de resultados de implementación de la estrategia de participación ciudadana generado</t>
  </si>
  <si>
    <t>Seguimiento a las acciones definidas en el Programa Institucional de Participación Ciudadana</t>
  </si>
  <si>
    <t>Porcentaje de avance en la implementación del Programa de PC</t>
  </si>
  <si>
    <t>Fuente: Departamento de la Función Pública- Dirección de Participación, Transparencia y Servicio al Ciudadano. Guía sobre cómo implementar acciones en la gestión pública con la participación de la ciudadanía. Julio 2019</t>
  </si>
  <si>
    <t>Componente 2: Racionalización de Trámites</t>
  </si>
  <si>
    <t>DATOS TRÁMITES A RACIONALIZAR</t>
  </si>
  <si>
    <t>PLAN DE EJECUCIÓN</t>
  </si>
  <si>
    <t>Número</t>
  </si>
  <si>
    <t>Nombre</t>
  </si>
  <si>
    <t>Tipo racionalización</t>
  </si>
  <si>
    <t>Acciones racionalización</t>
  </si>
  <si>
    <t>Fecha
inicio</t>
  </si>
  <si>
    <t>Fecha final racionalización</t>
  </si>
  <si>
    <t>1384</t>
  </si>
  <si>
    <t>Registro calificado</t>
  </si>
  <si>
    <t>Tecnologica</t>
  </si>
  <si>
    <t>Dirección de Calidad para la  Educación Superior-Subdirección de Aseguramiento de la Calidad de ES</t>
  </si>
  <si>
    <t>Posibilitar que los ciudadanos puedan pagar el trámite a través de otros medios.</t>
  </si>
  <si>
    <t>Administrativa</t>
  </si>
  <si>
    <t>Implementación de correo para la recepción de denuncias y su seguimiento</t>
  </si>
  <si>
    <t xml:space="preserve">Programa Institucional de participación Ciuadana divulgado
</t>
  </si>
  <si>
    <t>Divulgar entre los diferentes grupos de valor el Programa Institucional de Participación Ciudadana aprobado para la vigencia 2020</t>
  </si>
  <si>
    <t>Presentación ante los grupos de valor, del Programa Institucional de PC a través de los mecanismos institucionales definidos para tal fin</t>
  </si>
  <si>
    <t>Publicación</t>
  </si>
  <si>
    <t>Oficina Asesora de Planeación y Finanzas/ Subdirección de Desarrollo Organizacional/ Oficina Asesora de Comunicaciones</t>
  </si>
  <si>
    <t>Protocolo de participación ciudadana definido y aprobado</t>
  </si>
  <si>
    <t>Poner en marcha un protocolo para la implementación de la ruta (antes, durante y después) a seguir en el desarrollo de los espacios de participación ciudadana.</t>
  </si>
  <si>
    <t>Definición, aprobación y puesta en marcha de un protocolo estandarizado para la implementación de la ruta a seguir (antes, durante y después) en el desarrollo de los espacios de Participación CIudadana programados por la Entidad</t>
  </si>
  <si>
    <t xml:space="preserve">Hacer seguimiento y analizar la implementación de la estrategia de participación ciudadana, y el resultado de los espacios de participación desarrollados durante la vigencia
</t>
  </si>
  <si>
    <t>Evaluación de los resultados de implementación de la estrategia de participación ciudadana, que se incorpora al informe de rendición de cuentas general de la entidad.</t>
  </si>
  <si>
    <t>Informe de evaluación de los resultados de implementación de la estrategia generado</t>
  </si>
  <si>
    <t>Evaluar y verificar, por parte de la oficina de control interno, el cumplimiento de la estrategia de  participación ciudadana incluyendo la eficacia y pertinencia de los espacios establecidos en el cronograma.</t>
  </si>
  <si>
    <t>Versión 0. Fecha: 10/01/2020</t>
  </si>
  <si>
    <t>Indicadores incorporados, actualizados y divulgados en REPORTATE</t>
  </si>
  <si>
    <t>ACCIONES DE RACIONALIZACIÓN A DESARROLLAR</t>
  </si>
  <si>
    <t>Tipo</t>
  </si>
  <si>
    <t>Estado</t>
  </si>
  <si>
    <t>Situación actual</t>
  </si>
  <si>
    <t>Mejora por implementar</t>
  </si>
  <si>
    <t>Beneficio al ciudadano o entidad</t>
  </si>
  <si>
    <t>Único</t>
  </si>
  <si>
    <t>Inscrito</t>
  </si>
  <si>
    <t>Actualmente el aplicativo no cuenta con las reglas de negocio suficientes para realizar las gestiones de trámite dispuestas en el nuevo Decreto 1330 de 2019</t>
  </si>
  <si>
    <t>Implementación de requerimientos de ajuste al sistema de información SACES incluyendo la posibilidad de hacer seguimiento mas en detalle</t>
  </si>
  <si>
    <t>Seguimiento en tiempo real de como se encuentra  la solicitud en la etapa de pre-radicación (Evaluación de Condiciones de calidad) y radicación (evaluación de condiciones de programa).</t>
  </si>
  <si>
    <t>Optimización del aplicativo</t>
  </si>
  <si>
    <t>Actualmente el sistema sólo posibilita el pago a través de PSE con una cuenta de ahorros nacional de bancos inscritos para ese servicio</t>
  </si>
  <si>
    <t xml:space="preserve">La posibilidad de generar otros medios de pago del trámite, permite que los ciudadanos tengan la oportunidad de realizar el pago de manera diferente a la electrónica habilitando otros canales y opciones que les facilite la realización del trámite.  </t>
  </si>
  <si>
    <t>Aumento de medios de pago</t>
  </si>
  <si>
    <t>1853</t>
  </si>
  <si>
    <t>Convalidación de estudios de preescolar, básica y media realizados en el exterior</t>
  </si>
  <si>
    <t>El proceso del trámite se tiene establecido a través del sistema de gestión de calidad, no hay celeridad en los tiempos de respuesta, ni en los procedimientos que se deben seguir</t>
  </si>
  <si>
    <t>Generar celeridad en el trámite definiendo y optimizando el procedimiento del mismo, estableciendo requisitos, tiempos  y resultados.</t>
  </si>
  <si>
    <t>Claridad en el proceso tanto interno como para el ciudadano,  mejorando los tiempos de respuestas del trámite</t>
  </si>
  <si>
    <t>Normativa</t>
  </si>
  <si>
    <t>Mejora u optimización del proceso o procedimiento asociado al trámite</t>
  </si>
  <si>
    <t>Dirección de Calidad EPBM</t>
  </si>
  <si>
    <r>
      <rPr>
        <b/>
        <sz val="10"/>
        <color rgb="FFFFFF00"/>
        <rFont val="Arial"/>
        <family val="2"/>
      </rPr>
      <t>T1</t>
    </r>
    <r>
      <rPr>
        <b/>
        <sz val="9"/>
        <color theme="0"/>
        <rFont val="Arial"/>
        <family val="2"/>
      </rPr>
      <t xml:space="preserve">
(Corte 31/03/2020)</t>
    </r>
  </si>
  <si>
    <r>
      <rPr>
        <b/>
        <sz val="10"/>
        <color rgb="FFFFFF00"/>
        <rFont val="Arial"/>
        <family val="2"/>
      </rPr>
      <t>T2</t>
    </r>
    <r>
      <rPr>
        <b/>
        <sz val="9"/>
        <color theme="0"/>
        <rFont val="Arial"/>
        <family val="2"/>
      </rPr>
      <t xml:space="preserve">
(Corte 30/06/2020)</t>
    </r>
  </si>
  <si>
    <r>
      <rPr>
        <b/>
        <sz val="10"/>
        <color rgb="FFFFFF00"/>
        <rFont val="Arial"/>
        <family val="2"/>
      </rPr>
      <t>T3</t>
    </r>
    <r>
      <rPr>
        <b/>
        <sz val="9"/>
        <color theme="0"/>
        <rFont val="Arial"/>
        <family val="2"/>
      </rPr>
      <t xml:space="preserve">
(Corte 30/09/2020)</t>
    </r>
  </si>
  <si>
    <r>
      <rPr>
        <b/>
        <sz val="10"/>
        <color rgb="FFFFFF00"/>
        <rFont val="Arial"/>
        <family val="2"/>
      </rPr>
      <t>T4</t>
    </r>
    <r>
      <rPr>
        <b/>
        <sz val="9"/>
        <color theme="0"/>
        <rFont val="Arial"/>
        <family val="2"/>
      </rPr>
      <t xml:space="preserve">
(Corte 31/12/2020)</t>
    </r>
  </si>
  <si>
    <r>
      <rPr>
        <b/>
        <sz val="9"/>
        <color rgb="FFFFFF00"/>
        <rFont val="Arial"/>
        <family val="2"/>
      </rPr>
      <t>CIERRE</t>
    </r>
    <r>
      <rPr>
        <b/>
        <sz val="9"/>
        <color theme="0"/>
        <rFont val="Arial"/>
        <family val="2"/>
      </rPr>
      <t xml:space="preserve">
(Al corte 15/01)</t>
    </r>
  </si>
  <si>
    <t>Oficina Asesora de Planeación y Finanzas/ Subdirección de Desarrollo Organizacional</t>
  </si>
  <si>
    <t>Avance en la implementación del esquiema de seguimiento a compromisos con grupos de valor</t>
  </si>
  <si>
    <t>II 
TRIMESTRE</t>
  </si>
  <si>
    <t>III 
TRIMESTRE</t>
  </si>
  <si>
    <t>IV
TRIMESTRE</t>
  </si>
  <si>
    <t>Presentar a la alta dirección una propuesta de mejora organizacional a partir del análisis de las PQRS</t>
  </si>
  <si>
    <t>Diseñar Sistema de Reportes de PQR</t>
  </si>
  <si>
    <t>Servidores, contratistas,  cualificados  en cultura del servicio.</t>
  </si>
  <si>
    <t>Adelantar procesos de
cualificación a
servidores(as), que permitan
incrementar las
competencias en temas
relacionados con atención preferencial</t>
  </si>
  <si>
    <t xml:space="preserve">1 Campaña de Socialización </t>
  </si>
  <si>
    <t xml:space="preserve">Informe de resultados publicado </t>
  </si>
  <si>
    <t>II
TRIMESTRE</t>
  </si>
  <si>
    <t>III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</si>
</sst>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40">
    <font>
      <sz val="11"/>
      <color theme="1"/>
      <name val="Calibri"/>
      <family val="2"/>
      <scheme val="minor"/>
    </font>
    <font>
      <sz val="11"/>
      <color theme="1"/>
      <name val="Calibri"/>
      <family val="2"/>
      <scheme val="minor"/>
    </font>
    <font>
      <sz val="10"/>
      <color theme="1"/>
      <name val="Arial"/>
      <family val="2"/>
    </font>
    <font>
      <sz val="11"/>
      <color theme="1"/>
      <name val="Arial"/>
      <family val="2"/>
    </font>
    <font>
      <sz val="11"/>
      <color rgb="FF000000"/>
      <name val="Arial"/>
      <family val="2"/>
    </font>
    <font>
      <b/>
      <sz val="11"/>
      <color theme="1"/>
      <name val="Arial"/>
      <family val="2"/>
    </font>
    <font>
      <sz val="11"/>
      <name val="Arial"/>
      <family val="2"/>
    </font>
    <font>
      <b/>
      <sz val="12"/>
      <color theme="0"/>
      <name val="Arial"/>
      <family val="2"/>
    </font>
    <font>
      <b/>
      <sz val="14"/>
      <color theme="0"/>
      <name val="Arial"/>
      <family val="2"/>
    </font>
    <font>
      <b/>
      <sz val="18"/>
      <color theme="1"/>
      <name val="Arial"/>
      <family val="2"/>
    </font>
    <font>
      <b/>
      <sz val="16"/>
      <color theme="0"/>
      <name val="Arial"/>
      <family val="2"/>
    </font>
    <font>
      <b/>
      <sz val="12"/>
      <color theme="1"/>
      <name val="Arial"/>
      <family val="2"/>
    </font>
    <font>
      <sz val="12"/>
      <color theme="1"/>
      <name val="Arial"/>
      <family val="2"/>
    </font>
    <font>
      <sz val="12"/>
      <name val="Calibri"/>
      <family val="2"/>
      <scheme val="minor"/>
    </font>
    <font>
      <sz val="12"/>
      <name val="Arial"/>
      <family val="2"/>
    </font>
    <font>
      <sz val="10"/>
      <name val="Arial"/>
      <family val="2"/>
    </font>
    <font>
      <sz val="12"/>
      <color theme="1"/>
      <name val="Calibri"/>
      <family val="2"/>
      <scheme val="minor"/>
    </font>
    <font>
      <b/>
      <sz val="10"/>
      <color rgb="FF000000"/>
      <name val="Arial"/>
      <family val="2"/>
    </font>
    <font>
      <b/>
      <sz val="10"/>
      <color theme="1"/>
      <name val="Arial"/>
      <family val="2"/>
    </font>
    <font>
      <b/>
      <sz val="11"/>
      <color theme="0"/>
      <name val="Arial"/>
      <family val="2"/>
    </font>
    <font>
      <b/>
      <sz val="9"/>
      <color theme="0"/>
      <name val="Arial"/>
      <family val="2"/>
    </font>
    <font>
      <sz val="22"/>
      <color theme="1"/>
      <name val="Arial"/>
      <family val="2"/>
    </font>
    <font>
      <sz val="9"/>
      <color theme="1"/>
      <name val="Arial"/>
      <family val="2"/>
    </font>
    <font>
      <b/>
      <sz val="10"/>
      <color theme="0"/>
      <name val="Arial"/>
      <family val="2"/>
    </font>
    <font>
      <sz val="18"/>
      <color theme="1"/>
      <name val="Calibri"/>
      <family val="2"/>
      <scheme val="minor"/>
    </font>
    <font>
      <b/>
      <sz val="18"/>
      <color theme="0"/>
      <name val="Arial"/>
      <family val="2"/>
    </font>
    <font>
      <b/>
      <sz val="18"/>
      <color rgb="FF000000"/>
      <name val="Arial"/>
      <family val="2"/>
    </font>
    <font>
      <sz val="18"/>
      <color rgb="FF000000"/>
      <name val="Arial"/>
      <family val="2"/>
    </font>
    <font>
      <sz val="18"/>
      <color theme="1"/>
      <name val="Arial"/>
      <family val="2"/>
    </font>
    <font>
      <sz val="18"/>
      <name val="Arial"/>
      <family val="2"/>
    </font>
    <font>
      <b/>
      <sz val="20"/>
      <color theme="1"/>
      <name val="Calibri"/>
      <family val="2"/>
      <scheme val="minor"/>
    </font>
    <font>
      <b/>
      <sz val="18"/>
      <name val="Arial"/>
      <family val="2"/>
    </font>
    <font>
      <b/>
      <sz val="16"/>
      <color theme="1"/>
      <name val="Arial"/>
      <family val="2"/>
    </font>
    <font>
      <sz val="10"/>
      <color indexed="8"/>
      <name val="SansSerif"/>
    </font>
    <font>
      <b/>
      <sz val="18"/>
      <color rgb="FF0070C0"/>
      <name val="Arial"/>
      <family val="2"/>
    </font>
    <font>
      <b/>
      <sz val="20"/>
      <color theme="1"/>
      <name val="Arial"/>
      <family val="2"/>
    </font>
    <font>
      <b/>
      <sz val="16"/>
      <color rgb="FF7030A0"/>
      <name val="Arial"/>
      <family val="2"/>
    </font>
    <font>
      <b/>
      <sz val="10"/>
      <color rgb="FFFFFF00"/>
      <name val="Arial"/>
      <family val="2"/>
    </font>
    <font>
      <b/>
      <sz val="9"/>
      <color rgb="FFFFFF00"/>
      <name val="Arial"/>
      <family val="2"/>
    </font>
    <font>
      <sz val="9"/>
      <color indexed="81"/>
      <name val="Tahoma"/>
      <family val="2"/>
    </font>
  </fonts>
  <fills count="9">
    <fill>
      <patternFill patternType="none"/>
    </fill>
    <fill>
      <patternFill patternType="gray125"/>
    </fill>
    <fill>
      <patternFill patternType="solid">
        <fgColor theme="0"/>
        <bgColor indexed="64"/>
      </patternFill>
    </fill>
    <fill>
      <patternFill patternType="solid">
        <fgColor theme="4"/>
        <bgColor rgb="FF000000"/>
      </patternFill>
    </fill>
    <fill>
      <patternFill patternType="solid">
        <fgColor theme="4"/>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2060"/>
        <bgColor indexed="64"/>
      </patternFill>
    </fill>
  </fills>
  <borders count="11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theme="0"/>
      </left>
      <right style="thin">
        <color theme="0"/>
      </right>
      <top style="thin">
        <color theme="0"/>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medium">
        <color theme="1" tint="0.499984740745262"/>
      </right>
      <top/>
      <bottom/>
      <diagonal/>
    </border>
    <border>
      <left style="thin">
        <color theme="1" tint="0.499984740745262"/>
      </left>
      <right/>
      <top style="thin">
        <color theme="1" tint="0.499984740745262"/>
      </top>
      <bottom/>
      <diagonal/>
    </border>
    <border>
      <left style="thin">
        <color theme="1" tint="0.499984740745262"/>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2" tint="-0.499984740745262"/>
      </left>
      <right style="thin">
        <color theme="1" tint="0.499984740745262"/>
      </right>
      <top style="thin">
        <color theme="2" tint="-0.499984740745262"/>
      </top>
      <bottom style="thin">
        <color theme="1" tint="0.499984740745262"/>
      </bottom>
      <diagonal/>
    </border>
    <border>
      <left style="thin">
        <color theme="1" tint="0.499984740745262"/>
      </left>
      <right style="thin">
        <color theme="1" tint="0.499984740745262"/>
      </right>
      <top style="thin">
        <color theme="2" tint="-0.499984740745262"/>
      </top>
      <bottom style="thin">
        <color theme="1" tint="0.499984740745262"/>
      </bottom>
      <diagonal/>
    </border>
    <border>
      <left/>
      <right style="thin">
        <color theme="2" tint="-0.499984740745262"/>
      </right>
      <top style="thin">
        <color theme="2" tint="-0.499984740745262"/>
      </top>
      <bottom style="thin">
        <color theme="1" tint="0.499984740745262"/>
      </bottom>
      <diagonal/>
    </border>
    <border>
      <left style="thin">
        <color theme="2" tint="-0.499984740745262"/>
      </left>
      <right style="thin">
        <color theme="1" tint="0.499984740745262"/>
      </right>
      <top/>
      <bottom style="thin">
        <color theme="2" tint="-0.499984740745262"/>
      </bottom>
      <diagonal/>
    </border>
    <border>
      <left style="thin">
        <color theme="1" tint="0.499984740745262"/>
      </left>
      <right style="thin">
        <color theme="1" tint="0.499984740745262"/>
      </right>
      <top/>
      <bottom style="thin">
        <color theme="2" tint="-0.499984740745262"/>
      </bottom>
      <diagonal/>
    </border>
    <border>
      <left style="thin">
        <color theme="1" tint="0.499984740745262"/>
      </left>
      <right/>
      <top/>
      <bottom style="thin">
        <color theme="2" tint="-0.499984740745262"/>
      </bottom>
      <diagonal/>
    </border>
    <border>
      <left style="thin">
        <color theme="1" tint="0.499984740745262"/>
      </left>
      <right style="thin">
        <color theme="2" tint="-0.499984740745262"/>
      </right>
      <top style="thin">
        <color theme="1" tint="0.499984740745262"/>
      </top>
      <bottom style="thin">
        <color theme="2" tint="-0.499984740745262"/>
      </bottom>
      <diagonal/>
    </border>
    <border>
      <left style="thin">
        <color theme="1" tint="0.499984740745262"/>
      </left>
      <right/>
      <top style="thin">
        <color theme="2" tint="-0.499984740745262"/>
      </top>
      <bottom style="thin">
        <color theme="1" tint="0.499984740745262"/>
      </bottom>
      <diagonal/>
    </border>
    <border>
      <left/>
      <right style="thin">
        <color theme="1" tint="0.499984740745262"/>
      </right>
      <top style="thin">
        <color theme="2" tint="-0.499984740745262"/>
      </top>
      <bottom style="thin">
        <color theme="1" tint="0.499984740745262"/>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style="thin">
        <color theme="1" tint="0.499984740745262"/>
      </left>
      <right/>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right style="thin">
        <color theme="1" tint="0.499984740745262"/>
      </right>
      <top/>
      <bottom style="thin">
        <color theme="1" tint="0.499984740745262"/>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bottom style="medium">
        <color theme="1" tint="0.499984740745262"/>
      </bottom>
      <diagonal/>
    </border>
    <border>
      <left style="thin">
        <color theme="1" tint="0.499984740745262"/>
      </left>
      <right style="thin">
        <color theme="1" tint="0.499984740745262"/>
      </right>
      <top/>
      <bottom style="medium">
        <color theme="1" tint="0.499984740745262"/>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8"/>
      </left>
      <right style="medium">
        <color indexed="8"/>
      </right>
      <top/>
      <bottom style="medium">
        <color indexed="8"/>
      </bottom>
      <diagonal/>
    </border>
    <border>
      <left style="medium">
        <color indexed="8"/>
      </left>
      <right/>
      <top style="medium">
        <color indexed="64"/>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top/>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style="medium">
        <color theme="1" tint="0.499984740745262"/>
      </top>
      <bottom/>
      <diagonal/>
    </border>
    <border>
      <left style="thin">
        <color theme="1" tint="0.499984740745262"/>
      </left>
      <right/>
      <top style="medium">
        <color theme="1" tint="0.499984740745262"/>
      </top>
      <bottom style="thin">
        <color theme="1" tint="0.499984740745262"/>
      </bottom>
      <diagonal/>
    </border>
    <border>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diagonal/>
    </border>
    <border>
      <left style="medium">
        <color indexed="64"/>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diagonal/>
    </border>
    <border>
      <left style="thin">
        <color theme="1" tint="0.499984740745262"/>
      </left>
      <right style="medium">
        <color indexed="64"/>
      </right>
      <top/>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bottom style="medium">
        <color indexed="64"/>
      </bottom>
      <diagonal/>
    </border>
    <border>
      <left style="thin">
        <color theme="1" tint="0.499984740745262"/>
      </left>
      <right style="medium">
        <color indexed="64"/>
      </right>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style="thin">
        <color theme="1" tint="0.499984740745262"/>
      </left>
      <right style="medium">
        <color indexed="64"/>
      </right>
      <top/>
      <bottom style="thin">
        <color theme="1" tint="0.499984740745262"/>
      </bottom>
      <diagonal/>
    </border>
    <border>
      <left style="thin">
        <color theme="1" tint="0.499984740745262"/>
      </left>
      <right/>
      <top style="thin">
        <color theme="1" tint="0.499984740745262"/>
      </top>
      <bottom style="medium">
        <color indexed="64"/>
      </bottom>
      <diagonal/>
    </border>
    <border>
      <left/>
      <right style="thin">
        <color theme="1" tint="0.499984740745262"/>
      </right>
      <top style="thin">
        <color theme="1" tint="0.499984740745262"/>
      </top>
      <bottom style="medium">
        <color indexed="64"/>
      </bottom>
      <diagonal/>
    </border>
    <border>
      <left style="medium">
        <color theme="1" tint="0.499984740745262"/>
      </left>
      <right/>
      <top style="medium">
        <color indexed="64"/>
      </top>
      <bottom style="medium">
        <color theme="1" tint="0.499984740745262"/>
      </bottom>
      <diagonal/>
    </border>
    <border>
      <left/>
      <right style="medium">
        <color theme="1" tint="0.499984740745262"/>
      </right>
      <top style="medium">
        <color indexed="64"/>
      </top>
      <bottom style="medium">
        <color theme="1" tint="0.499984740745262"/>
      </bottom>
      <diagonal/>
    </border>
    <border>
      <left style="medium">
        <color theme="1" tint="0.499984740745262"/>
      </left>
      <right style="thin">
        <color theme="0"/>
      </right>
      <top style="medium">
        <color theme="1" tint="0.499984740745262"/>
      </top>
      <bottom style="thin">
        <color theme="0"/>
      </bottom>
      <diagonal/>
    </border>
    <border>
      <left style="thin">
        <color theme="0"/>
      </left>
      <right style="thin">
        <color theme="0"/>
      </right>
      <top style="medium">
        <color theme="1" tint="0.499984740745262"/>
      </top>
      <bottom style="thin">
        <color theme="0"/>
      </bottom>
      <diagonal/>
    </border>
    <border>
      <left style="thin">
        <color theme="0"/>
      </left>
      <right/>
      <top style="medium">
        <color theme="1" tint="0.499984740745262"/>
      </top>
      <bottom/>
      <diagonal/>
    </border>
    <border>
      <left/>
      <right/>
      <top style="medium">
        <color theme="1" tint="0.499984740745262"/>
      </top>
      <bottom/>
      <diagonal/>
    </border>
    <border>
      <left/>
      <right style="thin">
        <color theme="0"/>
      </right>
      <top style="medium">
        <color theme="1" tint="0.499984740745262"/>
      </top>
      <bottom/>
      <diagonal/>
    </border>
    <border>
      <left style="thin">
        <color theme="0"/>
      </left>
      <right style="medium">
        <color theme="1" tint="0.499984740745262"/>
      </right>
      <top style="medium">
        <color theme="1" tint="0.499984740745262"/>
      </top>
      <bottom style="thin">
        <color theme="0"/>
      </bottom>
      <diagonal/>
    </border>
    <border>
      <left style="medium">
        <color theme="1" tint="0.499984740745262"/>
      </left>
      <right style="thin">
        <color theme="0"/>
      </right>
      <top style="thin">
        <color theme="0"/>
      </top>
      <bottom/>
      <diagonal/>
    </border>
    <border>
      <left style="thin">
        <color theme="0"/>
      </left>
      <right style="medium">
        <color theme="1" tint="0.499984740745262"/>
      </right>
      <top style="thin">
        <color theme="0"/>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theme="1" tint="0.499984740745262"/>
      </bottom>
      <diagonal/>
    </border>
    <border>
      <left/>
      <right/>
      <top/>
      <bottom style="medium">
        <color theme="1" tint="0.4999847407452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5">
    <xf numFmtId="0" fontId="0" fillId="0" borderId="0"/>
    <xf numFmtId="9" fontId="1" fillId="0" borderId="0" applyFont="0" applyFill="0" applyBorder="0" applyAlignment="0" applyProtection="0"/>
    <xf numFmtId="0" fontId="15" fillId="0" borderId="0"/>
    <xf numFmtId="9" fontId="15" fillId="0" borderId="0" applyFont="0" applyFill="0" applyBorder="0" applyAlignment="0" applyProtection="0"/>
    <xf numFmtId="164" fontId="1" fillId="0" borderId="0" applyFont="0" applyFill="0" applyBorder="0" applyAlignment="0" applyProtection="0"/>
  </cellStyleXfs>
  <cellXfs count="343">
    <xf numFmtId="0" fontId="0" fillId="0" borderId="0" xfId="0"/>
    <xf numFmtId="0" fontId="7" fillId="3" borderId="8"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11" fillId="2" borderId="2" xfId="0" applyFont="1" applyFill="1" applyBorder="1" applyAlignment="1">
      <alignment horizontal="center" vertical="center" wrapText="1"/>
    </xf>
    <xf numFmtId="0" fontId="12" fillId="2" borderId="2" xfId="0" applyFont="1" applyFill="1" applyBorder="1" applyAlignment="1">
      <alignment horizontal="justify" vertical="center" wrapText="1"/>
    </xf>
    <xf numFmtId="0" fontId="12" fillId="2" borderId="2" xfId="0" applyFont="1" applyFill="1" applyBorder="1" applyAlignment="1">
      <alignment horizontal="center" vertical="center" wrapText="1"/>
    </xf>
    <xf numFmtId="14" fontId="12" fillId="2" borderId="2" xfId="0" applyNumberFormat="1" applyFont="1" applyFill="1" applyBorder="1" applyAlignment="1">
      <alignment horizontal="center" vertical="center" wrapText="1"/>
    </xf>
    <xf numFmtId="14" fontId="12" fillId="2" borderId="2" xfId="0" applyNumberFormat="1" applyFont="1" applyFill="1" applyBorder="1" applyAlignment="1">
      <alignment horizontal="center" vertical="center"/>
    </xf>
    <xf numFmtId="9" fontId="12" fillId="2" borderId="2" xfId="0" applyNumberFormat="1" applyFont="1" applyFill="1" applyBorder="1" applyAlignment="1">
      <alignment horizontal="center" vertical="center"/>
    </xf>
    <xf numFmtId="0" fontId="13" fillId="2" borderId="23" xfId="0" applyFont="1" applyFill="1" applyBorder="1" applyAlignment="1">
      <alignment horizontal="justify" vertical="center" wrapText="1"/>
    </xf>
    <xf numFmtId="0" fontId="14" fillId="2" borderId="2" xfId="0" applyFont="1" applyFill="1" applyBorder="1" applyAlignment="1">
      <alignment horizontal="justify" vertical="center" wrapText="1"/>
    </xf>
    <xf numFmtId="0" fontId="12" fillId="0" borderId="0" xfId="0" applyFont="1"/>
    <xf numFmtId="0" fontId="0" fillId="2" borderId="24" xfId="0" applyFill="1" applyBorder="1"/>
    <xf numFmtId="0" fontId="0" fillId="2" borderId="18" xfId="0" applyFill="1" applyBorder="1"/>
    <xf numFmtId="0" fontId="3" fillId="0" borderId="5" xfId="0" applyFont="1" applyBorder="1" applyAlignment="1">
      <alignment horizontal="justify" vertical="center" wrapText="1"/>
    </xf>
    <xf numFmtId="0" fontId="3" fillId="0" borderId="5" xfId="0" applyFont="1" applyBorder="1" applyAlignment="1">
      <alignment horizontal="center" vertical="center" wrapText="1"/>
    </xf>
    <xf numFmtId="14" fontId="3" fillId="0" borderId="5"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16" fillId="0" borderId="0" xfId="0" applyFont="1"/>
    <xf numFmtId="0" fontId="7" fillId="4" borderId="24"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17" fillId="0" borderId="7" xfId="0" applyFont="1" applyBorder="1" applyAlignment="1">
      <alignment horizontal="center" vertical="center" wrapText="1"/>
    </xf>
    <xf numFmtId="0" fontId="7" fillId="4" borderId="2" xfId="0" applyFont="1" applyFill="1" applyBorder="1" applyAlignment="1">
      <alignment horizontal="center" vertical="center" wrapText="1"/>
    </xf>
    <xf numFmtId="0" fontId="3" fillId="2" borderId="0" xfId="0" applyFont="1" applyFill="1"/>
    <xf numFmtId="0" fontId="20" fillId="4" borderId="29" xfId="0" applyFont="1" applyFill="1" applyBorder="1" applyAlignment="1">
      <alignment horizontal="center" vertical="center" wrapText="1"/>
    </xf>
    <xf numFmtId="0" fontId="19" fillId="4" borderId="29" xfId="0" applyFont="1" applyFill="1" applyBorder="1" applyAlignment="1">
      <alignment horizontal="center" vertical="center"/>
    </xf>
    <xf numFmtId="9" fontId="5" fillId="6" borderId="31" xfId="0" applyNumberFormat="1" applyFont="1" applyFill="1" applyBorder="1" applyAlignment="1">
      <alignment horizontal="center" vertical="center"/>
    </xf>
    <xf numFmtId="9" fontId="5" fillId="6" borderId="34" xfId="0" applyNumberFormat="1" applyFont="1" applyFill="1" applyBorder="1" applyAlignment="1">
      <alignment horizontal="center" vertical="center"/>
    </xf>
    <xf numFmtId="0" fontId="3" fillId="7" borderId="31" xfId="0" applyFont="1" applyFill="1" applyBorder="1" applyAlignment="1">
      <alignment horizontal="center" vertical="center"/>
    </xf>
    <xf numFmtId="9" fontId="5" fillId="6" borderId="40" xfId="0" applyNumberFormat="1" applyFont="1" applyFill="1" applyBorder="1" applyAlignment="1">
      <alignment horizontal="center" vertical="center"/>
    </xf>
    <xf numFmtId="0" fontId="3" fillId="7" borderId="41" xfId="0" applyFont="1" applyFill="1" applyBorder="1" applyAlignment="1">
      <alignment horizontal="center" vertical="center"/>
    </xf>
    <xf numFmtId="9" fontId="5" fillId="6" borderId="47" xfId="0" applyNumberFormat="1" applyFont="1" applyFill="1" applyBorder="1" applyAlignment="1">
      <alignment horizontal="center" vertical="center"/>
    </xf>
    <xf numFmtId="9" fontId="5" fillId="6" borderId="48" xfId="0" applyNumberFormat="1" applyFont="1" applyFill="1" applyBorder="1" applyAlignment="1">
      <alignment horizontal="center" vertical="center"/>
    </xf>
    <xf numFmtId="9" fontId="5" fillId="6" borderId="49" xfId="0" applyNumberFormat="1" applyFont="1" applyFill="1" applyBorder="1" applyAlignment="1">
      <alignment horizontal="center" vertical="center"/>
    </xf>
    <xf numFmtId="9" fontId="5" fillId="6" borderId="50" xfId="0" applyNumberFormat="1" applyFont="1" applyFill="1" applyBorder="1" applyAlignment="1">
      <alignment horizontal="center" vertical="center"/>
    </xf>
    <xf numFmtId="0" fontId="3" fillId="7" borderId="30" xfId="0" applyFont="1" applyFill="1" applyBorder="1" applyAlignment="1">
      <alignment horizontal="center" vertical="center"/>
    </xf>
    <xf numFmtId="0" fontId="3" fillId="2" borderId="37" xfId="0" applyFont="1" applyFill="1" applyBorder="1" applyAlignment="1">
      <alignment horizontal="center" vertical="center"/>
    </xf>
    <xf numFmtId="9" fontId="5" fillId="7" borderId="31" xfId="0" applyNumberFormat="1" applyFont="1" applyFill="1" applyBorder="1" applyAlignment="1">
      <alignment horizontal="center" vertical="center"/>
    </xf>
    <xf numFmtId="0" fontId="21" fillId="2" borderId="0" xfId="0" applyFont="1" applyFill="1"/>
    <xf numFmtId="9" fontId="19" fillId="8" borderId="53" xfId="0" applyNumberFormat="1" applyFont="1" applyFill="1" applyBorder="1" applyAlignment="1">
      <alignment horizontal="center" vertical="center"/>
    </xf>
    <xf numFmtId="0" fontId="22" fillId="2" borderId="0" xfId="0" applyFont="1" applyFill="1"/>
    <xf numFmtId="0" fontId="24" fillId="2" borderId="0" xfId="0" applyFont="1" applyFill="1"/>
    <xf numFmtId="0" fontId="25" fillId="3" borderId="8"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8" fillId="2" borderId="5" xfId="0" applyFont="1" applyFill="1" applyBorder="1" applyAlignment="1">
      <alignment horizontal="justify" vertical="center" wrapText="1"/>
    </xf>
    <xf numFmtId="0" fontId="28" fillId="2" borderId="5" xfId="0" applyFont="1" applyFill="1" applyBorder="1" applyAlignment="1">
      <alignment horizontal="center" vertical="center" wrapText="1"/>
    </xf>
    <xf numFmtId="14" fontId="28" fillId="2" borderId="6" xfId="0" applyNumberFormat="1" applyFont="1" applyFill="1" applyBorder="1" applyAlignment="1">
      <alignment horizontal="center" vertical="center" wrapText="1"/>
    </xf>
    <xf numFmtId="14" fontId="29" fillId="2" borderId="6" xfId="0" applyNumberFormat="1" applyFont="1" applyFill="1" applyBorder="1" applyAlignment="1">
      <alignment horizontal="center" vertical="center" wrapText="1"/>
    </xf>
    <xf numFmtId="9" fontId="28" fillId="2" borderId="5" xfId="1" applyFont="1" applyFill="1" applyBorder="1" applyAlignment="1">
      <alignment horizontal="center" vertical="center"/>
    </xf>
    <xf numFmtId="0" fontId="27" fillId="2" borderId="2" xfId="0" applyFont="1" applyFill="1" applyBorder="1" applyAlignment="1">
      <alignment horizontal="center" vertical="center" wrapText="1"/>
    </xf>
    <xf numFmtId="0" fontId="28" fillId="2" borderId="2" xfId="0" applyFont="1" applyFill="1" applyBorder="1" applyAlignment="1">
      <alignment horizontal="justify" vertical="center" wrapText="1"/>
    </xf>
    <xf numFmtId="0" fontId="28" fillId="2" borderId="2" xfId="0" applyFont="1" applyFill="1" applyBorder="1" applyAlignment="1">
      <alignment horizontal="center" vertical="center" wrapText="1"/>
    </xf>
    <xf numFmtId="14" fontId="28" fillId="2" borderId="2" xfId="0" applyNumberFormat="1" applyFont="1" applyFill="1" applyBorder="1" applyAlignment="1">
      <alignment horizontal="center" vertical="center" wrapText="1"/>
    </xf>
    <xf numFmtId="14" fontId="29" fillId="2" borderId="2" xfId="0" applyNumberFormat="1" applyFont="1" applyFill="1" applyBorder="1" applyAlignment="1">
      <alignment horizontal="center" vertical="center" wrapText="1"/>
    </xf>
    <xf numFmtId="9" fontId="28" fillId="2" borderId="2" xfId="1" applyFont="1" applyFill="1" applyBorder="1" applyAlignment="1">
      <alignment horizontal="center" vertical="center"/>
    </xf>
    <xf numFmtId="9" fontId="28" fillId="0" borderId="12" xfId="1" applyFont="1" applyBorder="1" applyAlignment="1">
      <alignment horizontal="center" vertical="center" wrapText="1"/>
    </xf>
    <xf numFmtId="9" fontId="28" fillId="0" borderId="2" xfId="1" applyFont="1" applyBorder="1" applyAlignment="1">
      <alignment horizontal="center" vertical="center"/>
    </xf>
    <xf numFmtId="9" fontId="28" fillId="2" borderId="2" xfId="0" applyNumberFormat="1" applyFont="1" applyFill="1" applyBorder="1" applyAlignment="1">
      <alignment horizontal="center" vertical="center" wrapText="1"/>
    </xf>
    <xf numFmtId="0" fontId="29" fillId="2" borderId="2" xfId="0" applyFont="1" applyFill="1" applyBorder="1" applyAlignment="1">
      <alignment horizontal="justify" vertical="center" wrapText="1"/>
    </xf>
    <xf numFmtId="0" fontId="29" fillId="2" borderId="2" xfId="0" applyFont="1" applyFill="1" applyBorder="1" applyAlignment="1">
      <alignment horizontal="center" vertical="center" wrapText="1"/>
    </xf>
    <xf numFmtId="0" fontId="3" fillId="2" borderId="31" xfId="0" applyFont="1" applyFill="1" applyBorder="1" applyAlignment="1">
      <alignment horizontal="center" vertical="center"/>
    </xf>
    <xf numFmtId="0" fontId="19" fillId="4" borderId="29" xfId="0" applyFont="1" applyFill="1" applyBorder="1" applyAlignment="1">
      <alignment horizontal="center" vertical="center" wrapText="1"/>
    </xf>
    <xf numFmtId="0" fontId="3" fillId="5" borderId="31" xfId="0" applyFont="1" applyFill="1" applyBorder="1" applyAlignment="1">
      <alignment horizontal="center" vertical="center"/>
    </xf>
    <xf numFmtId="0" fontId="3" fillId="2" borderId="41" xfId="0" applyFont="1" applyFill="1" applyBorder="1" applyAlignment="1">
      <alignment horizontal="center" vertical="center"/>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30" fillId="2" borderId="26" xfId="0" applyFont="1" applyFill="1" applyBorder="1" applyAlignment="1">
      <alignment horizontal="center" vertical="center"/>
    </xf>
    <xf numFmtId="0" fontId="10" fillId="4" borderId="25"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7" fillId="0" borderId="4" xfId="0" applyFont="1" applyBorder="1" applyAlignment="1">
      <alignment horizontal="center" vertical="center" wrapText="1"/>
    </xf>
    <xf numFmtId="0" fontId="22" fillId="2" borderId="0" xfId="0" applyFont="1" applyFill="1" applyAlignment="1">
      <alignment horizontal="left" wrapText="1"/>
    </xf>
    <xf numFmtId="0" fontId="3" fillId="5" borderId="34" xfId="0" applyFont="1" applyFill="1" applyBorder="1" applyAlignment="1">
      <alignment horizontal="center" vertical="center"/>
    </xf>
    <xf numFmtId="0" fontId="2" fillId="2" borderId="31" xfId="0" applyFont="1" applyFill="1" applyBorder="1" applyAlignment="1">
      <alignment horizontal="left" vertical="center" wrapText="1"/>
    </xf>
    <xf numFmtId="0" fontId="3" fillId="2" borderId="31" xfId="0" applyFont="1" applyFill="1" applyBorder="1" applyAlignment="1">
      <alignment horizontal="center" vertical="center" wrapText="1"/>
    </xf>
    <xf numFmtId="14" fontId="3" fillId="2" borderId="31" xfId="0" applyNumberFormat="1" applyFont="1" applyFill="1" applyBorder="1" applyAlignment="1">
      <alignment horizontal="center" vertical="center"/>
    </xf>
    <xf numFmtId="0" fontId="3" fillId="2" borderId="34" xfId="0" applyFont="1" applyFill="1" applyBorder="1" applyAlignment="1">
      <alignment horizontal="center" vertical="center" wrapText="1"/>
    </xf>
    <xf numFmtId="0" fontId="3" fillId="2" borderId="30" xfId="0" applyFont="1" applyFill="1" applyBorder="1" applyAlignment="1">
      <alignment horizontal="center" vertical="center" wrapText="1"/>
    </xf>
    <xf numFmtId="14" fontId="3" fillId="2" borderId="34" xfId="0" applyNumberFormat="1" applyFont="1" applyFill="1" applyBorder="1" applyAlignment="1">
      <alignment horizontal="center" vertical="center"/>
    </xf>
    <xf numFmtId="14" fontId="3" fillId="2" borderId="30" xfId="0" applyNumberFormat="1" applyFont="1" applyFill="1" applyBorder="1" applyAlignment="1">
      <alignment horizontal="center" vertical="center"/>
    </xf>
    <xf numFmtId="0" fontId="3" fillId="2" borderId="34" xfId="0" applyFont="1" applyFill="1" applyBorder="1" applyAlignment="1">
      <alignment horizontal="center" vertical="center"/>
    </xf>
    <xf numFmtId="0" fontId="3" fillId="5" borderId="30" xfId="0" applyFont="1" applyFill="1" applyBorder="1" applyAlignment="1">
      <alignment horizontal="center" vertical="center"/>
    </xf>
    <xf numFmtId="0" fontId="2" fillId="2" borderId="34"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3" fillId="2" borderId="31" xfId="0" applyFont="1" applyFill="1" applyBorder="1" applyAlignment="1">
      <alignment horizontal="center" vertical="center"/>
    </xf>
    <xf numFmtId="0" fontId="3" fillId="5" borderId="31" xfId="0" applyFont="1" applyFill="1" applyBorder="1" applyAlignment="1">
      <alignment horizontal="center" vertical="center"/>
    </xf>
    <xf numFmtId="14" fontId="3" fillId="2" borderId="41" xfId="0" applyNumberFormat="1" applyFont="1" applyFill="1" applyBorder="1" applyAlignment="1">
      <alignment horizontal="center" vertical="center"/>
    </xf>
    <xf numFmtId="0" fontId="3" fillId="2" borderId="41" xfId="0" applyFont="1" applyFill="1" applyBorder="1" applyAlignment="1">
      <alignment horizontal="center" vertical="center" wrapText="1"/>
    </xf>
    <xf numFmtId="0" fontId="3" fillId="2" borderId="41" xfId="0" applyFont="1" applyFill="1" applyBorder="1" applyAlignment="1">
      <alignment horizontal="center" vertical="center"/>
    </xf>
    <xf numFmtId="0" fontId="3" fillId="5" borderId="41"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0" xfId="0" applyFont="1" applyFill="1" applyBorder="1" applyAlignment="1">
      <alignment horizontal="center" vertical="center"/>
    </xf>
    <xf numFmtId="0" fontId="3" fillId="2" borderId="40" xfId="0" applyFont="1" applyFill="1" applyBorder="1" applyAlignment="1">
      <alignment horizontal="center" vertical="center" wrapText="1"/>
    </xf>
    <xf numFmtId="0" fontId="3" fillId="2" borderId="40" xfId="0" applyFont="1" applyFill="1" applyBorder="1" applyAlignment="1">
      <alignment horizontal="center" vertical="center"/>
    </xf>
    <xf numFmtId="0" fontId="3" fillId="5" borderId="40" xfId="0" applyFont="1" applyFill="1" applyBorder="1" applyAlignment="1">
      <alignment horizontal="center" vertical="center"/>
    </xf>
    <xf numFmtId="14" fontId="3" fillId="2" borderId="37" xfId="0" applyNumberFormat="1" applyFont="1" applyFill="1" applyBorder="1" applyAlignment="1">
      <alignment horizontal="center" vertical="center"/>
    </xf>
    <xf numFmtId="0" fontId="3" fillId="5" borderId="30" xfId="0" applyFont="1" applyFill="1" applyBorder="1" applyAlignment="1">
      <alignment horizontal="center" vertical="center" wrapText="1"/>
    </xf>
    <xf numFmtId="0" fontId="19" fillId="4" borderId="29"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5" borderId="34" xfId="0" applyFont="1" applyFill="1" applyBorder="1" applyAlignment="1">
      <alignment horizontal="center" vertical="center" wrapText="1"/>
    </xf>
    <xf numFmtId="0" fontId="3" fillId="5" borderId="37" xfId="0" applyFont="1" applyFill="1" applyBorder="1" applyAlignment="1">
      <alignment horizontal="center" vertical="center" wrapText="1"/>
    </xf>
    <xf numFmtId="9" fontId="19" fillId="8" borderId="54" xfId="0" applyNumberFormat="1" applyFont="1" applyFill="1" applyBorder="1" applyAlignment="1">
      <alignment horizontal="center" vertical="center"/>
    </xf>
    <xf numFmtId="9" fontId="19" fillId="8" borderId="55" xfId="0" applyNumberFormat="1" applyFont="1" applyFill="1" applyBorder="1" applyAlignment="1">
      <alignment horizontal="center" vertical="center"/>
    </xf>
    <xf numFmtId="9" fontId="5" fillId="6" borderId="33" xfId="0" applyNumberFormat="1" applyFont="1" applyFill="1" applyBorder="1" applyAlignment="1">
      <alignment horizontal="center" vertical="center"/>
    </xf>
    <xf numFmtId="9" fontId="5" fillId="6" borderId="35" xfId="0" applyNumberFormat="1" applyFont="1" applyFill="1" applyBorder="1" applyAlignment="1">
      <alignment horizontal="center" vertical="center"/>
    </xf>
    <xf numFmtId="0" fontId="3" fillId="2" borderId="33" xfId="0" applyFont="1" applyFill="1" applyBorder="1" applyAlignment="1">
      <alignment horizontal="center" vertical="center" wrapText="1"/>
    </xf>
    <xf numFmtId="14" fontId="3" fillId="2" borderId="35" xfId="0" applyNumberFormat="1" applyFont="1" applyFill="1" applyBorder="1" applyAlignment="1">
      <alignment horizontal="center" vertical="center"/>
    </xf>
    <xf numFmtId="0" fontId="3" fillId="2" borderId="36"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9" fillId="0" borderId="0" xfId="0" applyFont="1" applyAlignment="1">
      <alignment horizontal="center" vertical="center"/>
    </xf>
    <xf numFmtId="0" fontId="10" fillId="3" borderId="13" xfId="0" applyFont="1" applyFill="1" applyBorder="1" applyAlignment="1">
      <alignment horizontal="center" vertical="center"/>
    </xf>
    <xf numFmtId="0" fontId="10"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6" xfId="0" applyFont="1" applyFill="1" applyBorder="1" applyAlignment="1">
      <alignment horizontal="center" vertical="center"/>
    </xf>
    <xf numFmtId="0" fontId="8" fillId="3" borderId="22" xfId="0" applyFont="1" applyFill="1" applyBorder="1" applyAlignment="1">
      <alignment horizontal="center" vertical="center"/>
    </xf>
    <xf numFmtId="0" fontId="9" fillId="2" borderId="0" xfId="0" applyFont="1" applyFill="1" applyAlignment="1">
      <alignment horizontal="center" vertical="center"/>
    </xf>
    <xf numFmtId="0" fontId="26" fillId="2" borderId="7"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25" fillId="3" borderId="4"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8" xfId="0" applyFont="1" applyFill="1" applyBorder="1" applyAlignment="1">
      <alignment horizontal="center" vertical="center"/>
    </xf>
    <xf numFmtId="0" fontId="25" fillId="3" borderId="2"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66" xfId="0" applyFont="1" applyFill="1" applyBorder="1" applyAlignment="1">
      <alignment horizontal="center" vertical="center"/>
    </xf>
    <xf numFmtId="0" fontId="3" fillId="2" borderId="67" xfId="0" applyFont="1" applyFill="1" applyBorder="1" applyAlignment="1">
      <alignment horizontal="center" vertical="center" wrapText="1"/>
    </xf>
    <xf numFmtId="0" fontId="3" fillId="0" borderId="0" xfId="0" applyFont="1" applyAlignment="1">
      <alignment horizontal="center" vertical="center" wrapText="1"/>
    </xf>
    <xf numFmtId="0" fontId="3" fillId="0" borderId="31" xfId="0" applyFont="1" applyBorder="1" applyAlignment="1">
      <alignment horizontal="center" vertical="center" wrapText="1"/>
    </xf>
    <xf numFmtId="0" fontId="3" fillId="2" borderId="66" xfId="0" applyFont="1" applyFill="1" applyBorder="1" applyAlignment="1">
      <alignment horizontal="center" vertical="center" wrapText="1"/>
    </xf>
    <xf numFmtId="0" fontId="3" fillId="2" borderId="31" xfId="0" applyFont="1" applyFill="1" applyBorder="1" applyAlignment="1">
      <alignment horizontal="left" vertical="center" wrapText="1"/>
    </xf>
    <xf numFmtId="0" fontId="15" fillId="0" borderId="31" xfId="0" applyFont="1" applyBorder="1" applyAlignment="1">
      <alignment horizontal="left" vertical="center" wrapText="1"/>
    </xf>
    <xf numFmtId="0" fontId="6" fillId="2" borderId="31" xfId="0" applyFont="1" applyFill="1" applyBorder="1" applyAlignment="1">
      <alignment horizontal="left" vertical="center" wrapText="1"/>
    </xf>
    <xf numFmtId="0" fontId="3" fillId="2" borderId="34" xfId="0" applyFont="1" applyFill="1" applyBorder="1" applyAlignment="1">
      <alignment horizontal="left" vertical="center" wrapText="1"/>
    </xf>
    <xf numFmtId="0" fontId="3" fillId="2" borderId="68" xfId="0" applyFont="1" applyFill="1" applyBorder="1" applyAlignment="1">
      <alignment horizontal="left" vertical="center" wrapText="1"/>
    </xf>
    <xf numFmtId="0" fontId="2" fillId="2" borderId="68" xfId="0" applyFont="1" applyFill="1" applyBorder="1" applyAlignment="1">
      <alignment horizontal="left" vertical="center" wrapText="1"/>
    </xf>
    <xf numFmtId="0" fontId="3" fillId="2" borderId="68"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5" fillId="2" borderId="0" xfId="2" applyFill="1"/>
    <xf numFmtId="0" fontId="32" fillId="0" borderId="0" xfId="0" applyFont="1" applyAlignment="1">
      <alignment horizontal="center" vertical="center"/>
    </xf>
    <xf numFmtId="0" fontId="15" fillId="0" borderId="0" xfId="2"/>
    <xf numFmtId="0" fontId="32" fillId="0" borderId="61" xfId="0" applyFont="1" applyBorder="1" applyAlignment="1">
      <alignment horizontal="center" vertical="center"/>
    </xf>
    <xf numFmtId="0" fontId="8" fillId="4" borderId="24" xfId="2" applyFont="1" applyFill="1" applyBorder="1" applyAlignment="1">
      <alignment horizontal="center" vertical="center" wrapText="1"/>
    </xf>
    <xf numFmtId="0" fontId="8" fillId="4" borderId="18" xfId="2" applyFont="1" applyFill="1" applyBorder="1" applyAlignment="1">
      <alignment horizontal="center" vertical="center" wrapText="1"/>
    </xf>
    <xf numFmtId="0" fontId="8" fillId="4" borderId="27" xfId="2" applyFont="1" applyFill="1" applyBorder="1" applyAlignment="1">
      <alignment horizontal="center" vertical="center" wrapText="1"/>
    </xf>
    <xf numFmtId="0" fontId="7" fillId="4" borderId="69" xfId="2" applyFont="1" applyFill="1" applyBorder="1" applyAlignment="1">
      <alignment horizontal="center" vertical="center" wrapText="1"/>
    </xf>
    <xf numFmtId="0" fontId="7" fillId="4" borderId="70" xfId="2" applyFont="1" applyFill="1" applyBorder="1" applyAlignment="1">
      <alignment horizontal="center" vertical="center" wrapText="1"/>
    </xf>
    <xf numFmtId="0" fontId="7" fillId="4" borderId="71" xfId="2" applyFont="1" applyFill="1" applyBorder="1" applyAlignment="1">
      <alignment horizontal="center" vertical="center" wrapText="1"/>
    </xf>
    <xf numFmtId="0" fontId="23" fillId="4" borderId="72" xfId="2" applyFont="1" applyFill="1" applyBorder="1" applyAlignment="1">
      <alignment horizontal="center" vertical="center" wrapText="1"/>
    </xf>
    <xf numFmtId="0" fontId="23" fillId="4" borderId="73" xfId="2" applyFont="1" applyFill="1" applyBorder="1" applyAlignment="1">
      <alignment horizontal="center" vertical="center" wrapText="1"/>
    </xf>
    <xf numFmtId="0" fontId="33" fillId="0" borderId="74"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74" xfId="0" applyFont="1" applyBorder="1" applyAlignment="1">
      <alignment horizontal="left" vertical="center" wrapText="1"/>
    </xf>
    <xf numFmtId="0" fontId="33" fillId="0" borderId="74" xfId="0" applyFont="1" applyBorder="1" applyAlignment="1">
      <alignment horizontal="justify" vertical="center" wrapText="1"/>
    </xf>
    <xf numFmtId="0" fontId="33" fillId="0" borderId="75" xfId="0" applyFont="1" applyBorder="1" applyAlignment="1">
      <alignment horizontal="left" vertical="center" wrapText="1"/>
    </xf>
    <xf numFmtId="14" fontId="33" fillId="0" borderId="74" xfId="0" applyNumberFormat="1" applyFont="1" applyBorder="1" applyAlignment="1">
      <alignment horizontal="center" vertical="center" wrapText="1"/>
    </xf>
    <xf numFmtId="0" fontId="33" fillId="0" borderId="75" xfId="0" applyFont="1" applyBorder="1" applyAlignment="1">
      <alignment horizontal="justify" vertical="center" wrapText="1"/>
    </xf>
    <xf numFmtId="0" fontId="34" fillId="2" borderId="0" xfId="0" applyFont="1" applyFill="1" applyAlignment="1">
      <alignment horizontal="center"/>
    </xf>
    <xf numFmtId="0" fontId="35" fillId="2" borderId="0" xfId="0" applyFont="1" applyFill="1" applyAlignment="1">
      <alignment horizontal="center" vertical="center"/>
    </xf>
    <xf numFmtId="0" fontId="36" fillId="2" borderId="0" xfId="0" applyFont="1" applyFill="1" applyAlignment="1">
      <alignment horizontal="center"/>
    </xf>
    <xf numFmtId="0" fontId="10" fillId="4" borderId="76" xfId="0" applyFont="1" applyFill="1" applyBorder="1" applyAlignment="1">
      <alignment horizontal="center" vertical="center"/>
    </xf>
    <xf numFmtId="0" fontId="10" fillId="4" borderId="0" xfId="0" applyFont="1" applyFill="1" applyAlignment="1">
      <alignment horizontal="center" vertical="center"/>
    </xf>
    <xf numFmtId="0" fontId="19" fillId="4" borderId="77" xfId="0" applyFont="1" applyFill="1" applyBorder="1" applyAlignment="1">
      <alignment horizontal="center" vertical="center" wrapText="1"/>
    </xf>
    <xf numFmtId="0" fontId="19" fillId="4" borderId="78" xfId="0" applyFont="1" applyFill="1" applyBorder="1" applyAlignment="1">
      <alignment horizontal="center" vertical="center" wrapText="1"/>
    </xf>
    <xf numFmtId="0" fontId="19" fillId="4" borderId="78" xfId="0" applyFont="1" applyFill="1" applyBorder="1" applyAlignment="1">
      <alignment horizontal="center" wrapText="1"/>
    </xf>
    <xf numFmtId="0" fontId="19" fillId="4" borderId="78" xfId="0" applyFont="1" applyFill="1" applyBorder="1" applyAlignment="1">
      <alignment horizontal="center" vertical="center"/>
    </xf>
    <xf numFmtId="0" fontId="19" fillId="4" borderId="78" xfId="0" applyFont="1" applyFill="1" applyBorder="1" applyAlignment="1">
      <alignment horizontal="center"/>
    </xf>
    <xf numFmtId="0" fontId="19" fillId="4" borderId="79" xfId="0" applyFont="1" applyFill="1" applyBorder="1" applyAlignment="1">
      <alignment horizontal="center" vertical="center" wrapText="1"/>
    </xf>
    <xf numFmtId="0" fontId="5" fillId="2" borderId="0" xfId="0" applyFont="1" applyFill="1"/>
    <xf numFmtId="0" fontId="19" fillId="4" borderId="80" xfId="0" applyFont="1" applyFill="1" applyBorder="1" applyAlignment="1">
      <alignment horizontal="center" vertical="center" wrapText="1"/>
    </xf>
    <xf numFmtId="0" fontId="19" fillId="4" borderId="34" xfId="0" applyFont="1" applyFill="1" applyBorder="1" applyAlignment="1">
      <alignment horizontal="center" vertical="center" wrapText="1"/>
    </xf>
    <xf numFmtId="0" fontId="20" fillId="4" borderId="34" xfId="0" applyFont="1" applyFill="1" applyBorder="1" applyAlignment="1">
      <alignment horizontal="center" vertical="center" textRotation="90"/>
    </xf>
    <xf numFmtId="0" fontId="20" fillId="4" borderId="34" xfId="0" applyFont="1" applyFill="1" applyBorder="1" applyAlignment="1">
      <alignment horizontal="center" vertical="center" textRotation="90" wrapText="1"/>
    </xf>
    <xf numFmtId="0" fontId="19" fillId="4" borderId="34" xfId="0" applyFont="1" applyFill="1" applyBorder="1" applyAlignment="1">
      <alignment horizontal="center" vertical="center"/>
    </xf>
    <xf numFmtId="0" fontId="20" fillId="4" borderId="34" xfId="0" applyFont="1" applyFill="1" applyBorder="1" applyAlignment="1">
      <alignment horizontal="center" vertical="center" wrapText="1"/>
    </xf>
    <xf numFmtId="0" fontId="19" fillId="4" borderId="34" xfId="0" applyFont="1" applyFill="1" applyBorder="1" applyAlignment="1">
      <alignment horizontal="center" vertical="center" wrapText="1"/>
    </xf>
    <xf numFmtId="0" fontId="19" fillId="4" borderId="34" xfId="0" applyFont="1" applyFill="1" applyBorder="1" applyAlignment="1">
      <alignment horizontal="center" vertical="center"/>
    </xf>
    <xf numFmtId="0" fontId="19" fillId="4" borderId="36" xfId="0" applyFont="1" applyFill="1" applyBorder="1" applyAlignment="1">
      <alignment horizontal="center" vertical="center" wrapText="1"/>
    </xf>
    <xf numFmtId="0" fontId="21" fillId="2" borderId="59" xfId="0" applyFont="1" applyFill="1" applyBorder="1" applyAlignment="1">
      <alignment horizontal="center" vertical="center" textRotation="90"/>
    </xf>
    <xf numFmtId="0" fontId="3" fillId="2" borderId="81" xfId="0" applyFont="1" applyFill="1" applyBorder="1" applyAlignment="1">
      <alignment horizontal="center" vertical="center" wrapText="1"/>
    </xf>
    <xf numFmtId="0" fontId="3" fillId="5" borderId="81" xfId="0" applyFont="1" applyFill="1" applyBorder="1" applyAlignment="1">
      <alignment horizontal="center" vertical="center" wrapText="1"/>
    </xf>
    <xf numFmtId="0" fontId="3" fillId="2" borderId="81" xfId="0" applyFont="1" applyFill="1" applyBorder="1" applyAlignment="1">
      <alignment vertical="center" wrapText="1"/>
    </xf>
    <xf numFmtId="0" fontId="2" fillId="2" borderId="81" xfId="0" applyFont="1" applyFill="1" applyBorder="1" applyAlignment="1">
      <alignment vertical="center" wrapText="1"/>
    </xf>
    <xf numFmtId="0" fontId="3" fillId="5" borderId="82" xfId="0" applyFont="1" applyFill="1" applyBorder="1" applyAlignment="1">
      <alignment horizontal="center" vertical="center"/>
    </xf>
    <xf numFmtId="0" fontId="3" fillId="5" borderId="83" xfId="0" applyFont="1" applyFill="1" applyBorder="1" applyAlignment="1">
      <alignment horizontal="center" vertical="center"/>
    </xf>
    <xf numFmtId="0" fontId="3" fillId="2" borderId="78" xfId="0" applyFont="1" applyFill="1" applyBorder="1" applyAlignment="1">
      <alignment horizontal="center" vertical="center"/>
    </xf>
    <xf numFmtId="0" fontId="3" fillId="7" borderId="78" xfId="0" applyFont="1" applyFill="1" applyBorder="1" applyAlignment="1">
      <alignment horizontal="center" vertical="center"/>
    </xf>
    <xf numFmtId="14" fontId="3" fillId="2" borderId="81" xfId="0" applyNumberFormat="1" applyFont="1" applyFill="1" applyBorder="1" applyAlignment="1">
      <alignment horizontal="center" vertical="center"/>
    </xf>
    <xf numFmtId="0" fontId="3" fillId="2" borderId="84" xfId="0" applyFont="1" applyFill="1" applyBorder="1" applyAlignment="1">
      <alignment horizontal="center" vertical="center" wrapText="1"/>
    </xf>
    <xf numFmtId="0" fontId="3" fillId="2" borderId="30" xfId="0" applyFont="1" applyFill="1" applyBorder="1" applyAlignment="1">
      <alignment vertical="center" wrapText="1"/>
    </xf>
    <xf numFmtId="0" fontId="2" fillId="2" borderId="30" xfId="0" applyFont="1" applyFill="1" applyBorder="1" applyAlignment="1">
      <alignment vertical="center" wrapText="1"/>
    </xf>
    <xf numFmtId="0" fontId="3" fillId="2" borderId="34" xfId="0" applyFont="1" applyFill="1" applyBorder="1" applyAlignment="1">
      <alignment vertical="center" wrapText="1"/>
    </xf>
    <xf numFmtId="0" fontId="2" fillId="2" borderId="34" xfId="0" applyFont="1" applyFill="1" applyBorder="1" applyAlignment="1">
      <alignment vertical="center" wrapText="1"/>
    </xf>
    <xf numFmtId="0" fontId="3" fillId="5" borderId="33" xfId="0" applyFont="1" applyFill="1" applyBorder="1" applyAlignment="1">
      <alignment horizontal="center" vertical="center"/>
    </xf>
    <xf numFmtId="0" fontId="3" fillId="5" borderId="35" xfId="0" applyFont="1" applyFill="1" applyBorder="1" applyAlignment="1">
      <alignment horizontal="center" vertical="center"/>
    </xf>
    <xf numFmtId="0" fontId="3" fillId="2" borderId="37" xfId="0" applyFont="1" applyFill="1" applyBorder="1" applyAlignment="1">
      <alignment vertical="center" wrapText="1"/>
    </xf>
    <xf numFmtId="0" fontId="2" fillId="2" borderId="37" xfId="0" applyFont="1" applyFill="1" applyBorder="1" applyAlignment="1">
      <alignment vertical="center" wrapText="1"/>
    </xf>
    <xf numFmtId="0" fontId="21" fillId="0" borderId="85" xfId="0" applyFont="1" applyBorder="1" applyAlignment="1">
      <alignment horizontal="center" vertical="center" textRotation="90"/>
    </xf>
    <xf numFmtId="0" fontId="3" fillId="2" borderId="41"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3" fillId="5" borderId="42" xfId="0" applyFont="1" applyFill="1" applyBorder="1" applyAlignment="1">
      <alignment horizontal="center" vertical="center"/>
    </xf>
    <xf numFmtId="0" fontId="3" fillId="5" borderId="43" xfId="0" applyFont="1" applyFill="1" applyBorder="1" applyAlignment="1">
      <alignment horizontal="center" vertical="center"/>
    </xf>
    <xf numFmtId="0" fontId="3" fillId="2" borderId="86" xfId="0" applyFont="1" applyFill="1" applyBorder="1" applyAlignment="1">
      <alignment horizontal="center" vertical="center" wrapText="1"/>
    </xf>
    <xf numFmtId="0" fontId="21" fillId="0" borderId="87" xfId="0" applyFont="1" applyBorder="1" applyAlignment="1">
      <alignment horizontal="center" vertical="center" textRotation="90"/>
    </xf>
    <xf numFmtId="0" fontId="3" fillId="2" borderId="88" xfId="0" applyFont="1" applyFill="1" applyBorder="1" applyAlignment="1">
      <alignment horizontal="center" vertical="center" wrapText="1"/>
    </xf>
    <xf numFmtId="0" fontId="3" fillId="2" borderId="31" xfId="0" applyFont="1" applyFill="1" applyBorder="1" applyAlignment="1">
      <alignment vertical="center" wrapText="1"/>
    </xf>
    <xf numFmtId="0" fontId="2" fillId="2" borderId="31" xfId="0" applyFont="1" applyFill="1" applyBorder="1" applyAlignment="1">
      <alignment vertical="center" wrapText="1"/>
    </xf>
    <xf numFmtId="0" fontId="3" fillId="0" borderId="31" xfId="0" applyFont="1" applyBorder="1" applyAlignment="1">
      <alignment horizontal="center" vertical="center"/>
    </xf>
    <xf numFmtId="0" fontId="3" fillId="2" borderId="89"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21" fillId="0" borderId="91" xfId="0" applyFont="1" applyBorder="1" applyAlignment="1">
      <alignment horizontal="center" vertical="center" textRotation="90"/>
    </xf>
    <xf numFmtId="0" fontId="3" fillId="2" borderId="92" xfId="0" applyFont="1" applyFill="1" applyBorder="1" applyAlignment="1">
      <alignment horizontal="center" vertical="center" wrapText="1"/>
    </xf>
    <xf numFmtId="0" fontId="3" fillId="5" borderId="92" xfId="0" applyFont="1" applyFill="1" applyBorder="1" applyAlignment="1">
      <alignment horizontal="center" vertical="center" wrapText="1"/>
    </xf>
    <xf numFmtId="0" fontId="3" fillId="2" borderId="92" xfId="0" applyFont="1" applyFill="1" applyBorder="1" applyAlignment="1">
      <alignment vertical="center" wrapText="1"/>
    </xf>
    <xf numFmtId="0" fontId="2" fillId="2" borderId="92" xfId="0" applyFont="1" applyFill="1" applyBorder="1" applyAlignment="1">
      <alignment vertical="center" wrapText="1"/>
    </xf>
    <xf numFmtId="14" fontId="3" fillId="2" borderId="40" xfId="0" applyNumberFormat="1" applyFont="1" applyFill="1" applyBorder="1" applyAlignment="1">
      <alignment horizontal="center" vertical="center"/>
    </xf>
    <xf numFmtId="0" fontId="3" fillId="2" borderId="93" xfId="0" applyFont="1" applyFill="1" applyBorder="1" applyAlignment="1">
      <alignment horizontal="center" vertical="center" wrapText="1"/>
    </xf>
    <xf numFmtId="0" fontId="21" fillId="0" borderId="85" xfId="0" applyFont="1" applyBorder="1" applyAlignment="1">
      <alignment horizontal="center" vertical="center" textRotation="90" wrapText="1"/>
    </xf>
    <xf numFmtId="0" fontId="3" fillId="0" borderId="41" xfId="0" applyFont="1" applyBorder="1" applyAlignment="1">
      <alignment horizontal="center" vertical="center" wrapText="1"/>
    </xf>
    <xf numFmtId="0" fontId="3" fillId="5" borderId="41" xfId="0" applyFont="1" applyFill="1" applyBorder="1" applyAlignment="1">
      <alignment horizontal="center" vertical="center"/>
    </xf>
    <xf numFmtId="0" fontId="3" fillId="2" borderId="41" xfId="0" applyFont="1" applyFill="1" applyBorder="1" applyAlignment="1">
      <alignment vertical="center" wrapText="1"/>
    </xf>
    <xf numFmtId="0" fontId="2" fillId="2" borderId="41" xfId="0" applyFont="1" applyFill="1" applyBorder="1" applyAlignment="1">
      <alignment vertical="center" wrapText="1"/>
    </xf>
    <xf numFmtId="0" fontId="3" fillId="5" borderId="41" xfId="0" applyFont="1" applyFill="1" applyBorder="1" applyAlignment="1">
      <alignment horizontal="center" vertical="center"/>
    </xf>
    <xf numFmtId="0" fontId="3" fillId="0" borderId="41" xfId="0" applyFont="1" applyBorder="1" applyAlignment="1">
      <alignment horizontal="center" vertical="center"/>
    </xf>
    <xf numFmtId="0" fontId="3" fillId="7" borderId="41" xfId="0" applyFont="1" applyFill="1" applyBorder="1" applyAlignment="1">
      <alignment horizontal="center" vertical="center"/>
    </xf>
    <xf numFmtId="0" fontId="21" fillId="0" borderId="87" xfId="0" applyFont="1" applyBorder="1" applyAlignment="1">
      <alignment horizontal="center" vertical="center" textRotation="90" wrapText="1"/>
    </xf>
    <xf numFmtId="0" fontId="3" fillId="2" borderId="31" xfId="0" applyFont="1" applyFill="1" applyBorder="1" applyAlignment="1">
      <alignment vertical="center" wrapText="1"/>
    </xf>
    <xf numFmtId="0" fontId="2" fillId="0" borderId="31" xfId="0" applyFont="1" applyBorder="1" applyAlignment="1">
      <alignment vertical="center" wrapText="1"/>
    </xf>
    <xf numFmtId="0" fontId="3" fillId="0" borderId="31" xfId="0" applyFont="1" applyBorder="1" applyAlignment="1">
      <alignment horizontal="center" vertical="center"/>
    </xf>
    <xf numFmtId="0" fontId="3" fillId="7" borderId="31" xfId="0" applyFont="1" applyFill="1" applyBorder="1" applyAlignment="1">
      <alignment horizontal="center" vertical="center"/>
    </xf>
    <xf numFmtId="0" fontId="2" fillId="0" borderId="31" xfId="0" applyFont="1" applyBorder="1" applyAlignment="1">
      <alignment horizontal="left" vertical="center" wrapText="1"/>
    </xf>
    <xf numFmtId="0" fontId="6" fillId="2" borderId="31" xfId="0" applyFont="1" applyFill="1" applyBorder="1" applyAlignment="1">
      <alignment vertical="center" wrapText="1"/>
    </xf>
    <xf numFmtId="0" fontId="2" fillId="0" borderId="31" xfId="0" applyFont="1" applyBorder="1" applyAlignment="1">
      <alignment vertical="center" wrapText="1"/>
    </xf>
    <xf numFmtId="0" fontId="3" fillId="0" borderId="35" xfId="0" applyFont="1" applyBorder="1" applyAlignment="1">
      <alignment horizontal="center" vertical="center"/>
    </xf>
    <xf numFmtId="14" fontId="3" fillId="0" borderId="31" xfId="0" applyNumberFormat="1" applyFont="1" applyBorder="1" applyAlignment="1">
      <alignment horizontal="center" vertical="center"/>
    </xf>
    <xf numFmtId="0" fontId="3" fillId="0" borderId="88" xfId="0" applyFont="1" applyBorder="1" applyAlignment="1">
      <alignment horizontal="center" vertical="center" wrapText="1"/>
    </xf>
    <xf numFmtId="0" fontId="21" fillId="0" borderId="91" xfId="0" applyFont="1" applyBorder="1" applyAlignment="1">
      <alignment horizontal="center" vertical="center" textRotation="90" wrapText="1"/>
    </xf>
    <xf numFmtId="0" fontId="3" fillId="0" borderId="40" xfId="0" applyFont="1" applyBorder="1" applyAlignment="1">
      <alignment horizontal="center" vertical="center" wrapText="1"/>
    </xf>
    <xf numFmtId="0" fontId="3" fillId="2" borderId="40" xfId="0" applyFont="1" applyFill="1" applyBorder="1" applyAlignment="1">
      <alignment vertical="center" wrapText="1"/>
    </xf>
    <xf numFmtId="0" fontId="2" fillId="0" borderId="40" xfId="0" applyFont="1" applyBorder="1" applyAlignment="1">
      <alignment vertical="center" wrapText="1"/>
    </xf>
    <xf numFmtId="0" fontId="3" fillId="0" borderId="40" xfId="0" applyFont="1" applyBorder="1" applyAlignment="1">
      <alignment horizontal="center" vertical="center"/>
    </xf>
    <xf numFmtId="0" fontId="3" fillId="0" borderId="94" xfId="0" applyFont="1" applyBorder="1" applyAlignment="1">
      <alignment horizontal="center" vertical="center" wrapText="1"/>
    </xf>
    <xf numFmtId="0" fontId="3" fillId="0" borderId="41" xfId="0" applyFont="1" applyBorder="1" applyAlignment="1">
      <alignment horizontal="center" vertical="center"/>
    </xf>
    <xf numFmtId="9" fontId="3" fillId="5" borderId="44" xfId="1" applyFont="1" applyFill="1" applyBorder="1" applyAlignment="1">
      <alignment horizontal="center" vertical="center"/>
    </xf>
    <xf numFmtId="9" fontId="3" fillId="5" borderId="45" xfId="1" applyFont="1" applyFill="1" applyBorder="1" applyAlignment="1">
      <alignment horizontal="center" vertical="center"/>
    </xf>
    <xf numFmtId="9" fontId="3" fillId="7" borderId="46" xfId="0" applyNumberFormat="1" applyFont="1" applyFill="1" applyBorder="1" applyAlignment="1">
      <alignment horizontal="center" vertical="center"/>
    </xf>
    <xf numFmtId="0" fontId="3" fillId="0" borderId="30" xfId="0" applyFont="1" applyBorder="1" applyAlignment="1">
      <alignment horizontal="center" vertical="center"/>
    </xf>
    <xf numFmtId="0" fontId="3" fillId="5" borderId="51" xfId="0" applyFont="1" applyFill="1" applyBorder="1" applyAlignment="1">
      <alignment horizontal="center" vertical="center"/>
    </xf>
    <xf numFmtId="0" fontId="3" fillId="5" borderId="52" xfId="0" applyFont="1" applyFill="1" applyBorder="1" applyAlignment="1">
      <alignment horizontal="center" vertical="center"/>
    </xf>
    <xf numFmtId="14" fontId="3" fillId="2" borderId="89" xfId="0" applyNumberFormat="1" applyFont="1" applyFill="1" applyBorder="1" applyAlignment="1">
      <alignment horizontal="center" vertical="center" wrapText="1"/>
    </xf>
    <xf numFmtId="0" fontId="3" fillId="2" borderId="30" xfId="0" applyFont="1" applyFill="1" applyBorder="1" applyAlignment="1">
      <alignment horizontal="left" vertical="center" wrapText="1"/>
    </xf>
    <xf numFmtId="14" fontId="3" fillId="2" borderId="90" xfId="0" applyNumberFormat="1" applyFont="1" applyFill="1" applyBorder="1" applyAlignment="1">
      <alignment horizontal="center" vertical="center" wrapText="1"/>
    </xf>
    <xf numFmtId="9" fontId="3" fillId="0" borderId="31" xfId="0" applyNumberFormat="1" applyFont="1" applyBorder="1" applyAlignment="1">
      <alignment horizontal="center" vertical="center"/>
    </xf>
    <xf numFmtId="9" fontId="3" fillId="5" borderId="31" xfId="0" applyNumberFormat="1" applyFont="1" applyFill="1" applyBorder="1" applyAlignment="1">
      <alignment horizontal="center" vertical="center"/>
    </xf>
    <xf numFmtId="14" fontId="3" fillId="2" borderId="95" xfId="0" applyNumberFormat="1" applyFont="1" applyFill="1" applyBorder="1" applyAlignment="1">
      <alignment horizontal="center" vertical="center" wrapText="1"/>
    </xf>
    <xf numFmtId="0" fontId="3" fillId="2" borderId="89" xfId="0" applyFont="1" applyFill="1" applyBorder="1" applyAlignment="1">
      <alignment horizontal="center" vertical="center"/>
    </xf>
    <xf numFmtId="0" fontId="3" fillId="2" borderId="92" xfId="0" applyFont="1" applyFill="1" applyBorder="1" applyAlignment="1">
      <alignment horizontal="center" vertical="center"/>
    </xf>
    <xf numFmtId="0" fontId="3" fillId="5" borderId="92" xfId="0" applyFont="1" applyFill="1" applyBorder="1" applyAlignment="1">
      <alignment horizontal="center" vertical="center"/>
    </xf>
    <xf numFmtId="0" fontId="3" fillId="2" borderId="40" xfId="0" applyFont="1" applyFill="1" applyBorder="1" applyAlignment="1">
      <alignment horizontal="left" vertical="center" wrapText="1"/>
    </xf>
    <xf numFmtId="0" fontId="2" fillId="2" borderId="40" xfId="0" applyFont="1" applyFill="1" applyBorder="1" applyAlignment="1">
      <alignment horizontal="left" vertical="center" wrapText="1"/>
    </xf>
    <xf numFmtId="9" fontId="5" fillId="6" borderId="96" xfId="0" applyNumberFormat="1" applyFont="1" applyFill="1" applyBorder="1" applyAlignment="1">
      <alignment horizontal="center" vertical="center"/>
    </xf>
    <xf numFmtId="9" fontId="5" fillId="6" borderId="97" xfId="0" applyNumberFormat="1" applyFont="1" applyFill="1" applyBorder="1" applyAlignment="1">
      <alignment horizontal="center" vertical="center"/>
    </xf>
    <xf numFmtId="0" fontId="3" fillId="2" borderId="93" xfId="0" applyFont="1" applyFill="1" applyBorder="1" applyAlignment="1">
      <alignment horizontal="center" vertical="center"/>
    </xf>
    <xf numFmtId="0" fontId="5" fillId="2" borderId="0" xfId="0" applyFont="1" applyFill="1" applyAlignment="1">
      <alignment horizontal="right" vertical="center"/>
    </xf>
    <xf numFmtId="9" fontId="19" fillId="8" borderId="98" xfId="0" applyNumberFormat="1" applyFont="1" applyFill="1" applyBorder="1" applyAlignment="1">
      <alignment horizontal="center" vertical="center"/>
    </xf>
    <xf numFmtId="9" fontId="19" fillId="8" borderId="99" xfId="0" applyNumberFormat="1" applyFont="1" applyFill="1" applyBorder="1" applyAlignment="1">
      <alignment horizontal="center" vertical="center"/>
    </xf>
    <xf numFmtId="0" fontId="35" fillId="2" borderId="0" xfId="0" applyFont="1" applyFill="1" applyAlignment="1">
      <alignment vertical="center"/>
    </xf>
    <xf numFmtId="0" fontId="19" fillId="4" borderId="100" xfId="0" applyFont="1" applyFill="1" applyBorder="1" applyAlignment="1">
      <alignment horizontal="center" vertical="center"/>
    </xf>
    <xf numFmtId="0" fontId="19" fillId="4" borderId="101" xfId="0" applyFont="1" applyFill="1" applyBorder="1" applyAlignment="1">
      <alignment horizontal="center" vertical="center"/>
    </xf>
    <xf numFmtId="0" fontId="19" fillId="4" borderId="101" xfId="0" applyFont="1" applyFill="1" applyBorder="1" applyAlignment="1">
      <alignment horizontal="center" vertical="center" wrapText="1"/>
    </xf>
    <xf numFmtId="0" fontId="19" fillId="4" borderId="102" xfId="0" applyFont="1" applyFill="1" applyBorder="1" applyAlignment="1">
      <alignment horizontal="center"/>
    </xf>
    <xf numFmtId="0" fontId="19" fillId="4" borderId="103" xfId="0" applyFont="1" applyFill="1" applyBorder="1" applyAlignment="1">
      <alignment horizontal="center"/>
    </xf>
    <xf numFmtId="0" fontId="19" fillId="4" borderId="104" xfId="0" applyFont="1" applyFill="1" applyBorder="1" applyAlignment="1">
      <alignment horizontal="center"/>
    </xf>
    <xf numFmtId="0" fontId="19" fillId="4" borderId="101" xfId="0" applyFont="1" applyFill="1" applyBorder="1" applyAlignment="1">
      <alignment horizontal="center"/>
    </xf>
    <xf numFmtId="0" fontId="19" fillId="4" borderId="105" xfId="0" applyFont="1" applyFill="1" applyBorder="1" applyAlignment="1">
      <alignment horizontal="center" vertical="center" wrapText="1"/>
    </xf>
    <xf numFmtId="0" fontId="19" fillId="4" borderId="106" xfId="0" applyFont="1" applyFill="1" applyBorder="1" applyAlignment="1">
      <alignment horizontal="center" vertical="center"/>
    </xf>
    <xf numFmtId="0" fontId="19" fillId="4" borderId="29" xfId="0" applyFont="1" applyFill="1" applyBorder="1" applyAlignment="1">
      <alignment horizontal="center" vertical="center"/>
    </xf>
    <xf numFmtId="0" fontId="19" fillId="4" borderId="107" xfId="0" applyFont="1" applyFill="1" applyBorder="1" applyAlignment="1">
      <alignment horizontal="center" vertical="center" wrapText="1"/>
    </xf>
    <xf numFmtId="0" fontId="3" fillId="5" borderId="39" xfId="0" applyFont="1" applyFill="1" applyBorder="1" applyAlignment="1">
      <alignment horizontal="center" vertical="center"/>
    </xf>
    <xf numFmtId="0" fontId="3" fillId="5" borderId="57" xfId="0" applyFont="1" applyFill="1" applyBorder="1" applyAlignment="1">
      <alignment horizontal="center" vertical="center"/>
    </xf>
    <xf numFmtId="0" fontId="3" fillId="5" borderId="58" xfId="0" applyFont="1" applyFill="1" applyBorder="1" applyAlignment="1">
      <alignment horizontal="center" vertical="center"/>
    </xf>
    <xf numFmtId="0" fontId="3" fillId="5" borderId="59" xfId="0" applyFont="1" applyFill="1" applyBorder="1" applyAlignment="1">
      <alignment horizontal="center" vertical="center"/>
    </xf>
    <xf numFmtId="0" fontId="3" fillId="2" borderId="31" xfId="0" applyFont="1" applyFill="1" applyBorder="1" applyAlignment="1">
      <alignment horizontal="left" vertical="center" wrapText="1"/>
    </xf>
    <xf numFmtId="0" fontId="2" fillId="2" borderId="31" xfId="0" applyFont="1" applyFill="1" applyBorder="1" applyAlignment="1">
      <alignment vertical="center" wrapText="1"/>
    </xf>
    <xf numFmtId="0" fontId="3" fillId="5" borderId="56" xfId="0" applyFont="1" applyFill="1" applyBorder="1" applyAlignment="1">
      <alignment horizontal="center" vertical="center"/>
    </xf>
    <xf numFmtId="0" fontId="3" fillId="5" borderId="60" xfId="0" applyFont="1" applyFill="1" applyBorder="1" applyAlignment="1">
      <alignment horizontal="center" vertical="center"/>
    </xf>
    <xf numFmtId="164" fontId="3" fillId="0" borderId="31" xfId="4" applyFont="1" applyBorder="1" applyAlignment="1">
      <alignment horizontal="center" vertical="center"/>
    </xf>
    <xf numFmtId="1" fontId="3" fillId="5" borderId="33" xfId="4" applyNumberFormat="1" applyFont="1" applyFill="1" applyBorder="1" applyAlignment="1">
      <alignment horizontal="center" vertical="center"/>
    </xf>
    <xf numFmtId="1" fontId="3" fillId="5" borderId="35" xfId="4" applyNumberFormat="1" applyFont="1" applyFill="1" applyBorder="1" applyAlignment="1">
      <alignment horizontal="center" vertical="center"/>
    </xf>
    <xf numFmtId="164" fontId="3" fillId="7" borderId="31" xfId="4" applyFont="1" applyFill="1" applyBorder="1" applyAlignment="1">
      <alignment horizontal="center" vertical="center"/>
    </xf>
    <xf numFmtId="9" fontId="5" fillId="6" borderId="66" xfId="0" applyNumberFormat="1" applyFont="1" applyFill="1" applyBorder="1" applyAlignment="1">
      <alignment horizontal="center" vertical="center"/>
    </xf>
    <xf numFmtId="9" fontId="5" fillId="6" borderId="39" xfId="0" applyNumberFormat="1" applyFont="1" applyFill="1" applyBorder="1" applyAlignment="1">
      <alignment horizontal="center" vertical="center"/>
    </xf>
    <xf numFmtId="9" fontId="5" fillId="6" borderId="57" xfId="0" applyNumberFormat="1" applyFont="1" applyFill="1" applyBorder="1" applyAlignment="1">
      <alignment horizontal="center" vertical="center"/>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3" fillId="2" borderId="0" xfId="0" applyFont="1" applyFill="1" applyAlignment="1">
      <alignment horizontal="center" vertical="center"/>
    </xf>
    <xf numFmtId="0" fontId="3" fillId="2" borderId="0" xfId="0" applyFont="1" applyFill="1" applyAlignment="1">
      <alignment horizontal="center" wrapText="1"/>
    </xf>
    <xf numFmtId="0" fontId="8" fillId="3" borderId="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25" fillId="4" borderId="76" xfId="0" applyFont="1" applyFill="1" applyBorder="1" applyAlignment="1">
      <alignment horizontal="center" vertical="center" wrapText="1"/>
    </xf>
    <xf numFmtId="0" fontId="25" fillId="4" borderId="0" xfId="0" applyFont="1" applyFill="1" applyBorder="1" applyAlignment="1">
      <alignment horizontal="center" vertical="center" wrapText="1"/>
    </xf>
    <xf numFmtId="0" fontId="7" fillId="3" borderId="109" xfId="0" applyFont="1" applyFill="1" applyBorder="1" applyAlignment="1">
      <alignment horizontal="center" vertical="center" wrapText="1"/>
    </xf>
    <xf numFmtId="0" fontId="7" fillId="3" borderId="110" xfId="0" applyFont="1" applyFill="1" applyBorder="1" applyAlignment="1">
      <alignment horizontal="center" vertical="center" wrapText="1"/>
    </xf>
    <xf numFmtId="0" fontId="7" fillId="3" borderId="111" xfId="0" applyFont="1" applyFill="1" applyBorder="1" applyAlignment="1">
      <alignment horizontal="center" vertical="center" wrapText="1"/>
    </xf>
    <xf numFmtId="0" fontId="10" fillId="2" borderId="0" xfId="0" applyFont="1" applyFill="1" applyBorder="1" applyAlignment="1">
      <alignment vertical="center"/>
    </xf>
    <xf numFmtId="0" fontId="10" fillId="4" borderId="112" xfId="0" applyFont="1" applyFill="1" applyBorder="1" applyAlignment="1">
      <alignment horizontal="center" vertical="center"/>
    </xf>
    <xf numFmtId="0" fontId="10" fillId="4" borderId="113" xfId="0" applyFont="1" applyFill="1" applyBorder="1" applyAlignment="1">
      <alignment horizontal="center" vertical="center"/>
    </xf>
    <xf numFmtId="0" fontId="5" fillId="0" borderId="63" xfId="0" applyFont="1" applyBorder="1" applyAlignment="1">
      <alignment horizontal="center" vertical="center" wrapText="1"/>
    </xf>
    <xf numFmtId="0" fontId="5" fillId="0" borderId="65" xfId="0" applyFont="1" applyBorder="1" applyAlignment="1">
      <alignment horizontal="center" vertical="center" wrapText="1"/>
    </xf>
    <xf numFmtId="9" fontId="28" fillId="2" borderId="28" xfId="1" applyFont="1" applyFill="1" applyBorder="1" applyAlignment="1">
      <alignment horizontal="center" vertical="center"/>
    </xf>
    <xf numFmtId="9" fontId="28" fillId="2" borderId="62" xfId="1" applyFont="1" applyFill="1" applyBorder="1" applyAlignment="1">
      <alignment horizontal="center" vertical="center"/>
    </xf>
    <xf numFmtId="9" fontId="28" fillId="2" borderId="1" xfId="1" applyFont="1" applyFill="1" applyBorder="1" applyAlignment="1">
      <alignment horizontal="center" vertical="center"/>
    </xf>
    <xf numFmtId="9" fontId="28" fillId="2" borderId="108" xfId="1" applyFont="1" applyFill="1" applyBorder="1" applyAlignment="1">
      <alignment horizontal="center" vertical="center"/>
    </xf>
    <xf numFmtId="0" fontId="3" fillId="0" borderId="114" xfId="0" applyFont="1" applyBorder="1" applyAlignment="1">
      <alignment horizontal="center" vertical="center" wrapText="1"/>
    </xf>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117" xfId="0" applyFont="1" applyBorder="1" applyAlignment="1">
      <alignment horizontal="center" vertical="center" wrapText="1"/>
    </xf>
  </cellXfs>
  <cellStyles count="5">
    <cellStyle name="Millares [0] 2" xfId="4" xr:uid="{26C9BB68-DFB4-46DB-AE8F-D9DA2DDF615E}"/>
    <cellStyle name="Normal" xfId="0" builtinId="0"/>
    <cellStyle name="Normal 2" xfId="2" xr:uid="{00000000-0005-0000-0000-000002000000}"/>
    <cellStyle name="Porcentaje" xfId="1" builtinId="5"/>
    <cellStyle name="Porcentaje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251884</xdr:rowOff>
    </xdr:from>
    <xdr:ext cx="2677583" cy="523876"/>
    <xdr:pic>
      <xdr:nvPicPr>
        <xdr:cNvPr id="3" name="Imagen 1" descr="https://intranetmen.mineducacion.gov.co/Style%20Library/Intranet%20MinEducacion/images/LogoMinedu_060818.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51884"/>
          <a:ext cx="2677583" cy="5238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21167</xdr:colOff>
      <xdr:row>0</xdr:row>
      <xdr:rowOff>52916</xdr:rowOff>
    </xdr:from>
    <xdr:ext cx="3397125" cy="654883"/>
    <xdr:pic>
      <xdr:nvPicPr>
        <xdr:cNvPr id="2" name="Imagen 1" descr="https://intranetmen.mineducacion.gov.co/Style%20Library/Intranet%20MinEducacion/images/LogoMinedu_060818.jpg">
          <a:extLst>
            <a:ext uri="{FF2B5EF4-FFF2-40B4-BE49-F238E27FC236}">
              <a16:creationId xmlns:a16="http://schemas.microsoft.com/office/drawing/2014/main" id="{315F7FA4-E350-47AE-9ED4-4185B7C03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442" y="52916"/>
          <a:ext cx="3397125" cy="6548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391582</xdr:colOff>
      <xdr:row>0</xdr:row>
      <xdr:rowOff>181429</xdr:rowOff>
    </xdr:from>
    <xdr:ext cx="3069168" cy="659946"/>
    <xdr:pic>
      <xdr:nvPicPr>
        <xdr:cNvPr id="2" name="Imagen 1">
          <a:extLst>
            <a:ext uri="{FF2B5EF4-FFF2-40B4-BE49-F238E27FC236}">
              <a16:creationId xmlns:a16="http://schemas.microsoft.com/office/drawing/2014/main" id="{71FF64F8-31D2-432B-8C87-DE2AAE73FFD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1582" y="181429"/>
          <a:ext cx="3069168" cy="659946"/>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89958</xdr:colOff>
      <xdr:row>0</xdr:row>
      <xdr:rowOff>79374</xdr:rowOff>
    </xdr:from>
    <xdr:ext cx="3357796" cy="650875"/>
    <xdr:pic>
      <xdr:nvPicPr>
        <xdr:cNvPr id="2" name="Imagen 1" descr="https://intranetmen.mineducacion.gov.co/Style%20Library/Intranet%20MinEducacion/images/LogoMinedu_060818.jpg">
          <a:extLst>
            <a:ext uri="{FF2B5EF4-FFF2-40B4-BE49-F238E27FC236}">
              <a16:creationId xmlns:a16="http://schemas.microsoft.com/office/drawing/2014/main" id="{02ACCDF0-A304-462A-939A-6D586CA9BC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8" y="79374"/>
          <a:ext cx="3357796" cy="650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187137</xdr:colOff>
      <xdr:row>0</xdr:row>
      <xdr:rowOff>177053</xdr:rowOff>
    </xdr:from>
    <xdr:ext cx="3728617" cy="712585"/>
    <xdr:pic>
      <xdr:nvPicPr>
        <xdr:cNvPr id="2" name="Imagen 1" descr="https://intranetmen.mineducacion.gov.co/Style%20Library/Intranet%20MinEducacion/images/LogoMinedu_060818.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512" y="177053"/>
          <a:ext cx="3728617" cy="7125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260047</xdr:colOff>
      <xdr:row>0</xdr:row>
      <xdr:rowOff>113394</xdr:rowOff>
    </xdr:from>
    <xdr:ext cx="2851454" cy="563939"/>
    <xdr:pic>
      <xdr:nvPicPr>
        <xdr:cNvPr id="2" name="Imagen 1">
          <a:extLst>
            <a:ext uri="{FF2B5EF4-FFF2-40B4-BE49-F238E27FC236}">
              <a16:creationId xmlns:a16="http://schemas.microsoft.com/office/drawing/2014/main" id="{E147F629-F3CB-4ED7-BB4D-F3153E2C068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047" y="113394"/>
          <a:ext cx="2851454" cy="563939"/>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strategias%20Plan%20Anticorrupcion%20y%20Atenci&#243;n%20al%20Ciudadano%202020%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del Riesgo"/>
      <sheetName val="3. Rendición de Cuentas"/>
      <sheetName val="4. Servicio al ciudadano"/>
      <sheetName val="5. Transparencia "/>
      <sheetName val="6. Participación Ciudadana"/>
      <sheetName val="Hoja5"/>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Lina Mercedes Duran Martinez" id="{04DBE75B-8CF7-4BF9-860C-766AC451DA82}" userId="S-1-5-21-797332336-63391822-1267956476-52242"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0" dT="2020-01-15T16:24:16.41" personId="{04DBE75B-8CF7-4BF9-860C-766AC451DA82}" id="{79C2978E-10CD-48AB-AC80-ECB695D8FFF7}">
    <text>Què porcentaje? o que nùmero de servidores o contratistas. No es clara la meta</text>
  </threadedComment>
  <threadedComment ref="D11" dT="2020-01-15T16:24:37.74" personId="{04DBE75B-8CF7-4BF9-860C-766AC451DA82}" id="{88935396-9991-47F4-A347-1FAFE45141C3}">
    <text>Cual serìa el nuevo canal de atención?</text>
  </threadedComment>
  <threadedComment ref="D13" dT="2020-01-15T16:26:12.56" personId="{04DBE75B-8CF7-4BF9-860C-766AC451DA82}" id="{4AF0C86F-D2B4-46AE-B686-70C932281395}">
    <text>No es clara la meta. Que porcentaje o número?</text>
  </threadedComment>
  <threadedComment ref="D17" dT="2020-01-15T16:26:56.23" personId="{04DBE75B-8CF7-4BF9-860C-766AC451DA82}" id="{1CEE39F9-FFF0-4CFA-A578-3C7D0952D2A6}">
    <text>al año?</text>
  </threadedComment>
  <threadedComment ref="D17" dT="2020-01-15T16:27:17.55" personId="{04DBE75B-8CF7-4BF9-860C-766AC451DA82}" id="{866DEA68-E6F8-482A-BEB8-05755EE32973}" parentId="{1CEE39F9-FFF0-4CFA-A578-3C7D0952D2A6}">
    <text>Incluìr periodicidad</text>
  </threadedComment>
  <threadedComment ref="A19" dT="2020-01-15T16:38:19.63" personId="{04DBE75B-8CF7-4BF9-860C-766AC451DA82}" id="{1E4242AB-1EE2-4FFA-8F92-7CF67BE90DDA}">
    <text>Este componente da cuenta de la gestión de la entidad para conocer las características y necesidades de su población
objetivo, así como sus expectativas, intereses y percepción respecto al servicio recibido. Este reconocimiento de
los ciudadanos debe guiar cualquier iniciativa de mejora, para cumplir con la razón de ser de la administración
pública: servir a los ciudadanos.</text>
  </threadedComment>
  <threadedComment ref="D19" dT="2020-01-15T16:35:45.55" personId="{04DBE75B-8CF7-4BF9-860C-766AC451DA82}" id="{0B87214D-0698-4316-87CB-4DCE928D867B}">
    <text>periodicidad?</text>
  </threadedComment>
  <threadedComment ref="D20" dT="2020-01-15T16:39:41.15" personId="{04DBE75B-8CF7-4BF9-860C-766AC451DA82}" id="{75341D43-4DED-4E26-B893-0BAEDD0F2FC3}">
    <text>Validar si esta acrividad le aporta realmente al subcomponente. Dentro de las actividades a desarrollar pueden estar las siguientes:
• Caracterizar a los ciudadanos - usuarios - grupos de interés y revisar la pertinencia de la oferta,
canales, mecanismos de información y comunicación empleados por la entidad.
• Realizar periódicamente mediciones de percepción de los ciudadanos respecto a la calidad y
accesibilidad de la oferta institucional y el servicio recibido, e informar los resultados al nivel directivo
con el fin de identificar oportunidades y acciones de mejora.</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G12"/>
  <sheetViews>
    <sheetView tabSelected="1" zoomScale="70" zoomScaleNormal="70" workbookViewId="0">
      <selection activeCell="H11" sqref="H11"/>
    </sheetView>
  </sheetViews>
  <sheetFormatPr baseColWidth="10" defaultRowHeight="15"/>
  <cols>
    <col min="1" max="1" width="29.85546875" customWidth="1"/>
    <col min="2" max="2" width="12.140625" customWidth="1"/>
    <col min="3" max="3" width="44.85546875" customWidth="1"/>
    <col min="4" max="4" width="31.140625" customWidth="1"/>
    <col min="5" max="5" width="28.28515625" customWidth="1"/>
    <col min="6" max="6" width="24.5703125" customWidth="1"/>
    <col min="7" max="7" width="23.85546875" customWidth="1"/>
  </cols>
  <sheetData>
    <row r="1" spans="1:7" ht="80.25" customHeight="1" thickBot="1">
      <c r="A1" s="13"/>
      <c r="B1" s="14"/>
      <c r="C1" s="76" t="s">
        <v>102</v>
      </c>
      <c r="D1" s="76"/>
      <c r="E1" s="76"/>
      <c r="F1" s="76"/>
      <c r="G1" s="76"/>
    </row>
    <row r="2" spans="1:7" s="26" customFormat="1" ht="48.75" customHeight="1" thickBot="1">
      <c r="A2" s="77" t="s">
        <v>141</v>
      </c>
      <c r="B2" s="78"/>
      <c r="C2" s="79"/>
      <c r="D2" s="79"/>
      <c r="E2" s="79"/>
      <c r="F2" s="79"/>
      <c r="G2" s="79"/>
    </row>
    <row r="3" spans="1:7" s="26" customFormat="1" ht="54.75" customHeight="1" thickBot="1">
      <c r="A3" s="27" t="s">
        <v>100</v>
      </c>
      <c r="B3" s="31" t="s">
        <v>173</v>
      </c>
      <c r="C3" s="28" t="s">
        <v>99</v>
      </c>
      <c r="D3" s="28" t="s">
        <v>98</v>
      </c>
      <c r="E3" s="29" t="s">
        <v>142</v>
      </c>
      <c r="F3" s="29" t="s">
        <v>143</v>
      </c>
      <c r="G3" s="29" t="s">
        <v>144</v>
      </c>
    </row>
    <row r="4" spans="1:7" ht="90.75" customHeight="1">
      <c r="A4" s="30" t="s">
        <v>145</v>
      </c>
      <c r="B4" s="25" t="s">
        <v>91</v>
      </c>
      <c r="C4" s="15" t="s">
        <v>146</v>
      </c>
      <c r="D4" s="16" t="s">
        <v>147</v>
      </c>
      <c r="E4" s="16" t="s">
        <v>44</v>
      </c>
      <c r="F4" s="17">
        <v>43862</v>
      </c>
      <c r="G4" s="17" t="s">
        <v>148</v>
      </c>
    </row>
    <row r="5" spans="1:7" ht="78.75" customHeight="1">
      <c r="A5" s="80" t="s">
        <v>149</v>
      </c>
      <c r="B5" s="18" t="s">
        <v>46</v>
      </c>
      <c r="C5" s="19" t="s">
        <v>150</v>
      </c>
      <c r="D5" s="20" t="s">
        <v>151</v>
      </c>
      <c r="E5" s="20" t="s">
        <v>44</v>
      </c>
      <c r="F5" s="21">
        <v>43831</v>
      </c>
      <c r="G5" s="21">
        <v>43861</v>
      </c>
    </row>
    <row r="6" spans="1:7" ht="66.75" customHeight="1">
      <c r="A6" s="80"/>
      <c r="B6" s="18" t="s">
        <v>43</v>
      </c>
      <c r="C6" s="19" t="s">
        <v>152</v>
      </c>
      <c r="D6" s="20" t="s">
        <v>153</v>
      </c>
      <c r="E6" s="20" t="s">
        <v>154</v>
      </c>
      <c r="F6" s="21">
        <v>43861</v>
      </c>
      <c r="G6" s="21">
        <v>44195</v>
      </c>
    </row>
    <row r="7" spans="1:7" ht="88.5" customHeight="1">
      <c r="A7" s="80" t="s">
        <v>155</v>
      </c>
      <c r="B7" s="18" t="s">
        <v>40</v>
      </c>
      <c r="C7" s="19" t="s">
        <v>156</v>
      </c>
      <c r="D7" s="20" t="s">
        <v>157</v>
      </c>
      <c r="E7" s="20" t="s">
        <v>44</v>
      </c>
      <c r="F7" s="21">
        <v>43862</v>
      </c>
      <c r="G7" s="21">
        <v>44134</v>
      </c>
    </row>
    <row r="8" spans="1:7" ht="78.75" customHeight="1">
      <c r="A8" s="80"/>
      <c r="B8" s="18" t="s">
        <v>119</v>
      </c>
      <c r="C8" s="19" t="s">
        <v>158</v>
      </c>
      <c r="D8" s="20" t="s">
        <v>159</v>
      </c>
      <c r="E8" s="20" t="s">
        <v>44</v>
      </c>
      <c r="F8" s="21">
        <v>43863</v>
      </c>
      <c r="G8" s="21">
        <v>44196</v>
      </c>
    </row>
    <row r="9" spans="1:7" ht="99.75">
      <c r="A9" s="80" t="s">
        <v>160</v>
      </c>
      <c r="B9" s="18" t="s">
        <v>24</v>
      </c>
      <c r="C9" s="19" t="s">
        <v>161</v>
      </c>
      <c r="D9" s="20" t="s">
        <v>162</v>
      </c>
      <c r="E9" s="20" t="s">
        <v>163</v>
      </c>
      <c r="F9" s="21">
        <v>43863</v>
      </c>
      <c r="G9" s="21">
        <v>44196</v>
      </c>
    </row>
    <row r="10" spans="1:7" ht="104.25" customHeight="1">
      <c r="A10" s="80"/>
      <c r="B10" s="18" t="s">
        <v>21</v>
      </c>
      <c r="C10" s="19" t="s">
        <v>164</v>
      </c>
      <c r="D10" s="20" t="s">
        <v>165</v>
      </c>
      <c r="E10" s="20" t="s">
        <v>154</v>
      </c>
      <c r="F10" s="21">
        <v>43863</v>
      </c>
      <c r="G10" s="21">
        <v>44196</v>
      </c>
    </row>
    <row r="11" spans="1:7" ht="122.25" customHeight="1">
      <c r="A11" s="74" t="s">
        <v>166</v>
      </c>
      <c r="B11" s="18" t="s">
        <v>16</v>
      </c>
      <c r="C11" s="19" t="s">
        <v>167</v>
      </c>
      <c r="D11" s="22" t="s">
        <v>168</v>
      </c>
      <c r="E11" s="20" t="s">
        <v>169</v>
      </c>
      <c r="F11" s="339" t="s">
        <v>170</v>
      </c>
      <c r="G11" s="340"/>
    </row>
    <row r="12" spans="1:7" ht="127.5" customHeight="1" thickBot="1">
      <c r="A12" s="75"/>
      <c r="B12" s="23" t="s">
        <v>13</v>
      </c>
      <c r="C12" s="19" t="s">
        <v>171</v>
      </c>
      <c r="D12" s="24" t="s">
        <v>172</v>
      </c>
      <c r="E12" s="24" t="s">
        <v>169</v>
      </c>
      <c r="F12" s="341"/>
      <c r="G12" s="342"/>
    </row>
  </sheetData>
  <autoFilter ref="A3:G3" xr:uid="{00000000-0009-0000-0000-000000000000}"/>
  <mergeCells count="7">
    <mergeCell ref="A11:A12"/>
    <mergeCell ref="F11:G12"/>
    <mergeCell ref="C1:G1"/>
    <mergeCell ref="A2:G2"/>
    <mergeCell ref="A5:A6"/>
    <mergeCell ref="A7:A8"/>
    <mergeCell ref="A9:A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652BF-6164-45F6-AF5A-0F6A6C7FE3DC}">
  <dimension ref="A1:N8"/>
  <sheetViews>
    <sheetView topLeftCell="G7" zoomScaleNormal="100" zoomScaleSheetLayoutView="100" workbookViewId="0">
      <selection activeCell="K6" sqref="K6"/>
    </sheetView>
  </sheetViews>
  <sheetFormatPr baseColWidth="10" defaultRowHeight="12.75"/>
  <cols>
    <col min="1" max="1" width="4.42578125" style="163" customWidth="1"/>
    <col min="2" max="2" width="16.85546875" style="165" customWidth="1"/>
    <col min="3" max="3" width="8.85546875" style="165" customWidth="1"/>
    <col min="4" max="4" width="25.140625" style="165" customWidth="1"/>
    <col min="5" max="5" width="10.85546875" style="165" customWidth="1"/>
    <col min="6" max="6" width="30.42578125" style="165" customWidth="1"/>
    <col min="7" max="7" width="33.42578125" style="165" customWidth="1"/>
    <col min="8" max="8" width="39.42578125" style="165" customWidth="1"/>
    <col min="9" max="9" width="14.7109375" style="165" customWidth="1"/>
    <col min="10" max="10" width="19.140625" style="165" customWidth="1"/>
    <col min="11" max="11" width="16.28515625" style="165" customWidth="1"/>
    <col min="12" max="12" width="19" style="165" customWidth="1"/>
    <col min="13" max="13" width="17" style="165" customWidth="1"/>
    <col min="14" max="14" width="9.140625" style="163" customWidth="1"/>
    <col min="15" max="251" width="9.140625" style="165" customWidth="1"/>
    <col min="252" max="252" width="16.85546875" style="165" customWidth="1"/>
    <col min="253" max="253" width="8.85546875" style="165" customWidth="1"/>
    <col min="254" max="254" width="1.140625" style="165" customWidth="1"/>
    <col min="255" max="255" width="25.140625" style="165" customWidth="1"/>
    <col min="256" max="256" width="10.85546875" style="165" customWidth="1"/>
    <col min="257" max="258" width="16.85546875" style="165" customWidth="1"/>
    <col min="259" max="259" width="8.85546875" style="165" customWidth="1"/>
    <col min="260" max="260" width="11.85546875" style="165" customWidth="1"/>
    <col min="261" max="261" width="4" style="165" customWidth="1"/>
    <col min="262" max="262" width="11.85546875" style="165" customWidth="1"/>
    <col min="263" max="263" width="5" style="165" customWidth="1"/>
    <col min="264" max="264" width="11.7109375" style="165" customWidth="1"/>
    <col min="265" max="265" width="12.28515625" style="165" customWidth="1"/>
    <col min="266" max="266" width="9" style="165" customWidth="1"/>
    <col min="267" max="267" width="16" style="165" customWidth="1"/>
    <col min="268" max="269" width="17" style="165" customWidth="1"/>
    <col min="270" max="507" width="9.140625" style="165" customWidth="1"/>
    <col min="508" max="508" width="16.85546875" style="165" customWidth="1"/>
    <col min="509" max="509" width="8.85546875" style="165" customWidth="1"/>
    <col min="510" max="510" width="1.140625" style="165" customWidth="1"/>
    <col min="511" max="511" width="25.140625" style="165" customWidth="1"/>
    <col min="512" max="512" width="10.85546875" style="165" customWidth="1"/>
    <col min="513" max="514" width="16.85546875" style="165" customWidth="1"/>
    <col min="515" max="515" width="8.85546875" style="165" customWidth="1"/>
    <col min="516" max="516" width="11.85546875" style="165" customWidth="1"/>
    <col min="517" max="517" width="4" style="165" customWidth="1"/>
    <col min="518" max="518" width="11.85546875" style="165" customWidth="1"/>
    <col min="519" max="519" width="5" style="165" customWidth="1"/>
    <col min="520" max="520" width="11.7109375" style="165" customWidth="1"/>
    <col min="521" max="521" width="12.28515625" style="165" customWidth="1"/>
    <col min="522" max="522" width="9" style="165" customWidth="1"/>
    <col min="523" max="523" width="16" style="165" customWidth="1"/>
    <col min="524" max="525" width="17" style="165" customWidth="1"/>
    <col min="526" max="763" width="9.140625" style="165" customWidth="1"/>
    <col min="764" max="764" width="16.85546875" style="165" customWidth="1"/>
    <col min="765" max="765" width="8.85546875" style="165" customWidth="1"/>
    <col min="766" max="766" width="1.140625" style="165" customWidth="1"/>
    <col min="767" max="767" width="25.140625" style="165" customWidth="1"/>
    <col min="768" max="768" width="10.85546875" style="165" customWidth="1"/>
    <col min="769" max="770" width="16.85546875" style="165" customWidth="1"/>
    <col min="771" max="771" width="8.85546875" style="165" customWidth="1"/>
    <col min="772" max="772" width="11.85546875" style="165" customWidth="1"/>
    <col min="773" max="773" width="4" style="165" customWidth="1"/>
    <col min="774" max="774" width="11.85546875" style="165" customWidth="1"/>
    <col min="775" max="775" width="5" style="165" customWidth="1"/>
    <col min="776" max="776" width="11.7109375" style="165" customWidth="1"/>
    <col min="777" max="777" width="12.28515625" style="165" customWidth="1"/>
    <col min="778" max="778" width="9" style="165" customWidth="1"/>
    <col min="779" max="779" width="16" style="165" customWidth="1"/>
    <col min="780" max="781" width="17" style="165" customWidth="1"/>
    <col min="782" max="1019" width="9.140625" style="165" customWidth="1"/>
    <col min="1020" max="1020" width="16.85546875" style="165" customWidth="1"/>
    <col min="1021" max="1021" width="8.85546875" style="165" customWidth="1"/>
    <col min="1022" max="1022" width="1.140625" style="165" customWidth="1"/>
    <col min="1023" max="1023" width="25.140625" style="165" customWidth="1"/>
    <col min="1024" max="1024" width="10.85546875" style="165" customWidth="1"/>
    <col min="1025" max="1026" width="16.85546875" style="165" customWidth="1"/>
    <col min="1027" max="1027" width="8.85546875" style="165" customWidth="1"/>
    <col min="1028" max="1028" width="11.85546875" style="165" customWidth="1"/>
    <col min="1029" max="1029" width="4" style="165" customWidth="1"/>
    <col min="1030" max="1030" width="11.85546875" style="165" customWidth="1"/>
    <col min="1031" max="1031" width="5" style="165" customWidth="1"/>
    <col min="1032" max="1032" width="11.7109375" style="165" customWidth="1"/>
    <col min="1033" max="1033" width="12.28515625" style="165" customWidth="1"/>
    <col min="1034" max="1034" width="9" style="165" customWidth="1"/>
    <col min="1035" max="1035" width="16" style="165" customWidth="1"/>
    <col min="1036" max="1037" width="17" style="165" customWidth="1"/>
    <col min="1038" max="1275" width="9.140625" style="165" customWidth="1"/>
    <col min="1276" max="1276" width="16.85546875" style="165" customWidth="1"/>
    <col min="1277" max="1277" width="8.85546875" style="165" customWidth="1"/>
    <col min="1278" max="1278" width="1.140625" style="165" customWidth="1"/>
    <col min="1279" max="1279" width="25.140625" style="165" customWidth="1"/>
    <col min="1280" max="1280" width="10.85546875" style="165" customWidth="1"/>
    <col min="1281" max="1282" width="16.85546875" style="165" customWidth="1"/>
    <col min="1283" max="1283" width="8.85546875" style="165" customWidth="1"/>
    <col min="1284" max="1284" width="11.85546875" style="165" customWidth="1"/>
    <col min="1285" max="1285" width="4" style="165" customWidth="1"/>
    <col min="1286" max="1286" width="11.85546875" style="165" customWidth="1"/>
    <col min="1287" max="1287" width="5" style="165" customWidth="1"/>
    <col min="1288" max="1288" width="11.7109375" style="165" customWidth="1"/>
    <col min="1289" max="1289" width="12.28515625" style="165" customWidth="1"/>
    <col min="1290" max="1290" width="9" style="165" customWidth="1"/>
    <col min="1291" max="1291" width="16" style="165" customWidth="1"/>
    <col min="1292" max="1293" width="17" style="165" customWidth="1"/>
    <col min="1294" max="1531" width="9.140625" style="165" customWidth="1"/>
    <col min="1532" max="1532" width="16.85546875" style="165" customWidth="1"/>
    <col min="1533" max="1533" width="8.85546875" style="165" customWidth="1"/>
    <col min="1534" max="1534" width="1.140625" style="165" customWidth="1"/>
    <col min="1535" max="1535" width="25.140625" style="165" customWidth="1"/>
    <col min="1536" max="1536" width="10.85546875" style="165" customWidth="1"/>
    <col min="1537" max="1538" width="16.85546875" style="165" customWidth="1"/>
    <col min="1539" max="1539" width="8.85546875" style="165" customWidth="1"/>
    <col min="1540" max="1540" width="11.85546875" style="165" customWidth="1"/>
    <col min="1541" max="1541" width="4" style="165" customWidth="1"/>
    <col min="1542" max="1542" width="11.85546875" style="165" customWidth="1"/>
    <col min="1543" max="1543" width="5" style="165" customWidth="1"/>
    <col min="1544" max="1544" width="11.7109375" style="165" customWidth="1"/>
    <col min="1545" max="1545" width="12.28515625" style="165" customWidth="1"/>
    <col min="1546" max="1546" width="9" style="165" customWidth="1"/>
    <col min="1547" max="1547" width="16" style="165" customWidth="1"/>
    <col min="1548" max="1549" width="17" style="165" customWidth="1"/>
    <col min="1550" max="1787" width="9.140625" style="165" customWidth="1"/>
    <col min="1788" max="1788" width="16.85546875" style="165" customWidth="1"/>
    <col min="1789" max="1789" width="8.85546875" style="165" customWidth="1"/>
    <col min="1790" max="1790" width="1.140625" style="165" customWidth="1"/>
    <col min="1791" max="1791" width="25.140625" style="165" customWidth="1"/>
    <col min="1792" max="1792" width="10.85546875" style="165" customWidth="1"/>
    <col min="1793" max="1794" width="16.85546875" style="165" customWidth="1"/>
    <col min="1795" max="1795" width="8.85546875" style="165" customWidth="1"/>
    <col min="1796" max="1796" width="11.85546875" style="165" customWidth="1"/>
    <col min="1797" max="1797" width="4" style="165" customWidth="1"/>
    <col min="1798" max="1798" width="11.85546875" style="165" customWidth="1"/>
    <col min="1799" max="1799" width="5" style="165" customWidth="1"/>
    <col min="1800" max="1800" width="11.7109375" style="165" customWidth="1"/>
    <col min="1801" max="1801" width="12.28515625" style="165" customWidth="1"/>
    <col min="1802" max="1802" width="9" style="165" customWidth="1"/>
    <col min="1803" max="1803" width="16" style="165" customWidth="1"/>
    <col min="1804" max="1805" width="17" style="165" customWidth="1"/>
    <col min="1806" max="2043" width="9.140625" style="165" customWidth="1"/>
    <col min="2044" max="2044" width="16.85546875" style="165" customWidth="1"/>
    <col min="2045" max="2045" width="8.85546875" style="165" customWidth="1"/>
    <col min="2046" max="2046" width="1.140625" style="165" customWidth="1"/>
    <col min="2047" max="2047" width="25.140625" style="165" customWidth="1"/>
    <col min="2048" max="2048" width="10.85546875" style="165" customWidth="1"/>
    <col min="2049" max="2050" width="16.85546875" style="165" customWidth="1"/>
    <col min="2051" max="2051" width="8.85546875" style="165" customWidth="1"/>
    <col min="2052" max="2052" width="11.85546875" style="165" customWidth="1"/>
    <col min="2053" max="2053" width="4" style="165" customWidth="1"/>
    <col min="2054" max="2054" width="11.85546875" style="165" customWidth="1"/>
    <col min="2055" max="2055" width="5" style="165" customWidth="1"/>
    <col min="2056" max="2056" width="11.7109375" style="165" customWidth="1"/>
    <col min="2057" max="2057" width="12.28515625" style="165" customWidth="1"/>
    <col min="2058" max="2058" width="9" style="165" customWidth="1"/>
    <col min="2059" max="2059" width="16" style="165" customWidth="1"/>
    <col min="2060" max="2061" width="17" style="165" customWidth="1"/>
    <col min="2062" max="2299" width="9.140625" style="165" customWidth="1"/>
    <col min="2300" max="2300" width="16.85546875" style="165" customWidth="1"/>
    <col min="2301" max="2301" width="8.85546875" style="165" customWidth="1"/>
    <col min="2302" max="2302" width="1.140625" style="165" customWidth="1"/>
    <col min="2303" max="2303" width="25.140625" style="165" customWidth="1"/>
    <col min="2304" max="2304" width="10.85546875" style="165" customWidth="1"/>
    <col min="2305" max="2306" width="16.85546875" style="165" customWidth="1"/>
    <col min="2307" max="2307" width="8.85546875" style="165" customWidth="1"/>
    <col min="2308" max="2308" width="11.85546875" style="165" customWidth="1"/>
    <col min="2309" max="2309" width="4" style="165" customWidth="1"/>
    <col min="2310" max="2310" width="11.85546875" style="165" customWidth="1"/>
    <col min="2311" max="2311" width="5" style="165" customWidth="1"/>
    <col min="2312" max="2312" width="11.7109375" style="165" customWidth="1"/>
    <col min="2313" max="2313" width="12.28515625" style="165" customWidth="1"/>
    <col min="2314" max="2314" width="9" style="165" customWidth="1"/>
    <col min="2315" max="2315" width="16" style="165" customWidth="1"/>
    <col min="2316" max="2317" width="17" style="165" customWidth="1"/>
    <col min="2318" max="2555" width="9.140625" style="165" customWidth="1"/>
    <col min="2556" max="2556" width="16.85546875" style="165" customWidth="1"/>
    <col min="2557" max="2557" width="8.85546875" style="165" customWidth="1"/>
    <col min="2558" max="2558" width="1.140625" style="165" customWidth="1"/>
    <col min="2559" max="2559" width="25.140625" style="165" customWidth="1"/>
    <col min="2560" max="2560" width="10.85546875" style="165" customWidth="1"/>
    <col min="2561" max="2562" width="16.85546875" style="165" customWidth="1"/>
    <col min="2563" max="2563" width="8.85546875" style="165" customWidth="1"/>
    <col min="2564" max="2564" width="11.85546875" style="165" customWidth="1"/>
    <col min="2565" max="2565" width="4" style="165" customWidth="1"/>
    <col min="2566" max="2566" width="11.85546875" style="165" customWidth="1"/>
    <col min="2567" max="2567" width="5" style="165" customWidth="1"/>
    <col min="2568" max="2568" width="11.7109375" style="165" customWidth="1"/>
    <col min="2569" max="2569" width="12.28515625" style="165" customWidth="1"/>
    <col min="2570" max="2570" width="9" style="165" customWidth="1"/>
    <col min="2571" max="2571" width="16" style="165" customWidth="1"/>
    <col min="2572" max="2573" width="17" style="165" customWidth="1"/>
    <col min="2574" max="2811" width="9.140625" style="165" customWidth="1"/>
    <col min="2812" max="2812" width="16.85546875" style="165" customWidth="1"/>
    <col min="2813" max="2813" width="8.85546875" style="165" customWidth="1"/>
    <col min="2814" max="2814" width="1.140625" style="165" customWidth="1"/>
    <col min="2815" max="2815" width="25.140625" style="165" customWidth="1"/>
    <col min="2816" max="2816" width="10.85546875" style="165" customWidth="1"/>
    <col min="2817" max="2818" width="16.85546875" style="165" customWidth="1"/>
    <col min="2819" max="2819" width="8.85546875" style="165" customWidth="1"/>
    <col min="2820" max="2820" width="11.85546875" style="165" customWidth="1"/>
    <col min="2821" max="2821" width="4" style="165" customWidth="1"/>
    <col min="2822" max="2822" width="11.85546875" style="165" customWidth="1"/>
    <col min="2823" max="2823" width="5" style="165" customWidth="1"/>
    <col min="2824" max="2824" width="11.7109375" style="165" customWidth="1"/>
    <col min="2825" max="2825" width="12.28515625" style="165" customWidth="1"/>
    <col min="2826" max="2826" width="9" style="165" customWidth="1"/>
    <col min="2827" max="2827" width="16" style="165" customWidth="1"/>
    <col min="2828" max="2829" width="17" style="165" customWidth="1"/>
    <col min="2830" max="3067" width="9.140625" style="165" customWidth="1"/>
    <col min="3068" max="3068" width="16.85546875" style="165" customWidth="1"/>
    <col min="3069" max="3069" width="8.85546875" style="165" customWidth="1"/>
    <col min="3070" max="3070" width="1.140625" style="165" customWidth="1"/>
    <col min="3071" max="3071" width="25.140625" style="165" customWidth="1"/>
    <col min="3072" max="3072" width="10.85546875" style="165" customWidth="1"/>
    <col min="3073" max="3074" width="16.85546875" style="165" customWidth="1"/>
    <col min="3075" max="3075" width="8.85546875" style="165" customWidth="1"/>
    <col min="3076" max="3076" width="11.85546875" style="165" customWidth="1"/>
    <col min="3077" max="3077" width="4" style="165" customWidth="1"/>
    <col min="3078" max="3078" width="11.85546875" style="165" customWidth="1"/>
    <col min="3079" max="3079" width="5" style="165" customWidth="1"/>
    <col min="3080" max="3080" width="11.7109375" style="165" customWidth="1"/>
    <col min="3081" max="3081" width="12.28515625" style="165" customWidth="1"/>
    <col min="3082" max="3082" width="9" style="165" customWidth="1"/>
    <col min="3083" max="3083" width="16" style="165" customWidth="1"/>
    <col min="3084" max="3085" width="17" style="165" customWidth="1"/>
    <col min="3086" max="3323" width="9.140625" style="165" customWidth="1"/>
    <col min="3324" max="3324" width="16.85546875" style="165" customWidth="1"/>
    <col min="3325" max="3325" width="8.85546875" style="165" customWidth="1"/>
    <col min="3326" max="3326" width="1.140625" style="165" customWidth="1"/>
    <col min="3327" max="3327" width="25.140625" style="165" customWidth="1"/>
    <col min="3328" max="3328" width="10.85546875" style="165" customWidth="1"/>
    <col min="3329" max="3330" width="16.85546875" style="165" customWidth="1"/>
    <col min="3331" max="3331" width="8.85546875" style="165" customWidth="1"/>
    <col min="3332" max="3332" width="11.85546875" style="165" customWidth="1"/>
    <col min="3333" max="3333" width="4" style="165" customWidth="1"/>
    <col min="3334" max="3334" width="11.85546875" style="165" customWidth="1"/>
    <col min="3335" max="3335" width="5" style="165" customWidth="1"/>
    <col min="3336" max="3336" width="11.7109375" style="165" customWidth="1"/>
    <col min="3337" max="3337" width="12.28515625" style="165" customWidth="1"/>
    <col min="3338" max="3338" width="9" style="165" customWidth="1"/>
    <col min="3339" max="3339" width="16" style="165" customWidth="1"/>
    <col min="3340" max="3341" width="17" style="165" customWidth="1"/>
    <col min="3342" max="3579" width="9.140625" style="165" customWidth="1"/>
    <col min="3580" max="3580" width="16.85546875" style="165" customWidth="1"/>
    <col min="3581" max="3581" width="8.85546875" style="165" customWidth="1"/>
    <col min="3582" max="3582" width="1.140625" style="165" customWidth="1"/>
    <col min="3583" max="3583" width="25.140625" style="165" customWidth="1"/>
    <col min="3584" max="3584" width="10.85546875" style="165" customWidth="1"/>
    <col min="3585" max="3586" width="16.85546875" style="165" customWidth="1"/>
    <col min="3587" max="3587" width="8.85546875" style="165" customWidth="1"/>
    <col min="3588" max="3588" width="11.85546875" style="165" customWidth="1"/>
    <col min="3589" max="3589" width="4" style="165" customWidth="1"/>
    <col min="3590" max="3590" width="11.85546875" style="165" customWidth="1"/>
    <col min="3591" max="3591" width="5" style="165" customWidth="1"/>
    <col min="3592" max="3592" width="11.7109375" style="165" customWidth="1"/>
    <col min="3593" max="3593" width="12.28515625" style="165" customWidth="1"/>
    <col min="3594" max="3594" width="9" style="165" customWidth="1"/>
    <col min="3595" max="3595" width="16" style="165" customWidth="1"/>
    <col min="3596" max="3597" width="17" style="165" customWidth="1"/>
    <col min="3598" max="3835" width="9.140625" style="165" customWidth="1"/>
    <col min="3836" max="3836" width="16.85546875" style="165" customWidth="1"/>
    <col min="3837" max="3837" width="8.85546875" style="165" customWidth="1"/>
    <col min="3838" max="3838" width="1.140625" style="165" customWidth="1"/>
    <col min="3839" max="3839" width="25.140625" style="165" customWidth="1"/>
    <col min="3840" max="3840" width="10.85546875" style="165" customWidth="1"/>
    <col min="3841" max="3842" width="16.85546875" style="165" customWidth="1"/>
    <col min="3843" max="3843" width="8.85546875" style="165" customWidth="1"/>
    <col min="3844" max="3844" width="11.85546875" style="165" customWidth="1"/>
    <col min="3845" max="3845" width="4" style="165" customWidth="1"/>
    <col min="3846" max="3846" width="11.85546875" style="165" customWidth="1"/>
    <col min="3847" max="3847" width="5" style="165" customWidth="1"/>
    <col min="3848" max="3848" width="11.7109375" style="165" customWidth="1"/>
    <col min="3849" max="3849" width="12.28515625" style="165" customWidth="1"/>
    <col min="3850" max="3850" width="9" style="165" customWidth="1"/>
    <col min="3851" max="3851" width="16" style="165" customWidth="1"/>
    <col min="3852" max="3853" width="17" style="165" customWidth="1"/>
    <col min="3854" max="4091" width="9.140625" style="165" customWidth="1"/>
    <col min="4092" max="4092" width="16.85546875" style="165" customWidth="1"/>
    <col min="4093" max="4093" width="8.85546875" style="165" customWidth="1"/>
    <col min="4094" max="4094" width="1.140625" style="165" customWidth="1"/>
    <col min="4095" max="4095" width="25.140625" style="165" customWidth="1"/>
    <col min="4096" max="4096" width="10.85546875" style="165" customWidth="1"/>
    <col min="4097" max="4098" width="16.85546875" style="165" customWidth="1"/>
    <col min="4099" max="4099" width="8.85546875" style="165" customWidth="1"/>
    <col min="4100" max="4100" width="11.85546875" style="165" customWidth="1"/>
    <col min="4101" max="4101" width="4" style="165" customWidth="1"/>
    <col min="4102" max="4102" width="11.85546875" style="165" customWidth="1"/>
    <col min="4103" max="4103" width="5" style="165" customWidth="1"/>
    <col min="4104" max="4104" width="11.7109375" style="165" customWidth="1"/>
    <col min="4105" max="4105" width="12.28515625" style="165" customWidth="1"/>
    <col min="4106" max="4106" width="9" style="165" customWidth="1"/>
    <col min="4107" max="4107" width="16" style="165" customWidth="1"/>
    <col min="4108" max="4109" width="17" style="165" customWidth="1"/>
    <col min="4110" max="4347" width="9.140625" style="165" customWidth="1"/>
    <col min="4348" max="4348" width="16.85546875" style="165" customWidth="1"/>
    <col min="4349" max="4349" width="8.85546875" style="165" customWidth="1"/>
    <col min="4350" max="4350" width="1.140625" style="165" customWidth="1"/>
    <col min="4351" max="4351" width="25.140625" style="165" customWidth="1"/>
    <col min="4352" max="4352" width="10.85546875" style="165" customWidth="1"/>
    <col min="4353" max="4354" width="16.85546875" style="165" customWidth="1"/>
    <col min="4355" max="4355" width="8.85546875" style="165" customWidth="1"/>
    <col min="4356" max="4356" width="11.85546875" style="165" customWidth="1"/>
    <col min="4357" max="4357" width="4" style="165" customWidth="1"/>
    <col min="4358" max="4358" width="11.85546875" style="165" customWidth="1"/>
    <col min="4359" max="4359" width="5" style="165" customWidth="1"/>
    <col min="4360" max="4360" width="11.7109375" style="165" customWidth="1"/>
    <col min="4361" max="4361" width="12.28515625" style="165" customWidth="1"/>
    <col min="4362" max="4362" width="9" style="165" customWidth="1"/>
    <col min="4363" max="4363" width="16" style="165" customWidth="1"/>
    <col min="4364" max="4365" width="17" style="165" customWidth="1"/>
    <col min="4366" max="4603" width="9.140625" style="165" customWidth="1"/>
    <col min="4604" max="4604" width="16.85546875" style="165" customWidth="1"/>
    <col min="4605" max="4605" width="8.85546875" style="165" customWidth="1"/>
    <col min="4606" max="4606" width="1.140625" style="165" customWidth="1"/>
    <col min="4607" max="4607" width="25.140625" style="165" customWidth="1"/>
    <col min="4608" max="4608" width="10.85546875" style="165" customWidth="1"/>
    <col min="4609" max="4610" width="16.85546875" style="165" customWidth="1"/>
    <col min="4611" max="4611" width="8.85546875" style="165" customWidth="1"/>
    <col min="4612" max="4612" width="11.85546875" style="165" customWidth="1"/>
    <col min="4613" max="4613" width="4" style="165" customWidth="1"/>
    <col min="4614" max="4614" width="11.85546875" style="165" customWidth="1"/>
    <col min="4615" max="4615" width="5" style="165" customWidth="1"/>
    <col min="4616" max="4616" width="11.7109375" style="165" customWidth="1"/>
    <col min="4617" max="4617" width="12.28515625" style="165" customWidth="1"/>
    <col min="4618" max="4618" width="9" style="165" customWidth="1"/>
    <col min="4619" max="4619" width="16" style="165" customWidth="1"/>
    <col min="4620" max="4621" width="17" style="165" customWidth="1"/>
    <col min="4622" max="4859" width="9.140625" style="165" customWidth="1"/>
    <col min="4860" max="4860" width="16.85546875" style="165" customWidth="1"/>
    <col min="4861" max="4861" width="8.85546875" style="165" customWidth="1"/>
    <col min="4862" max="4862" width="1.140625" style="165" customWidth="1"/>
    <col min="4863" max="4863" width="25.140625" style="165" customWidth="1"/>
    <col min="4864" max="4864" width="10.85546875" style="165" customWidth="1"/>
    <col min="4865" max="4866" width="16.85546875" style="165" customWidth="1"/>
    <col min="4867" max="4867" width="8.85546875" style="165" customWidth="1"/>
    <col min="4868" max="4868" width="11.85546875" style="165" customWidth="1"/>
    <col min="4869" max="4869" width="4" style="165" customWidth="1"/>
    <col min="4870" max="4870" width="11.85546875" style="165" customWidth="1"/>
    <col min="4871" max="4871" width="5" style="165" customWidth="1"/>
    <col min="4872" max="4872" width="11.7109375" style="165" customWidth="1"/>
    <col min="4873" max="4873" width="12.28515625" style="165" customWidth="1"/>
    <col min="4874" max="4874" width="9" style="165" customWidth="1"/>
    <col min="4875" max="4875" width="16" style="165" customWidth="1"/>
    <col min="4876" max="4877" width="17" style="165" customWidth="1"/>
    <col min="4878" max="5115" width="9.140625" style="165" customWidth="1"/>
    <col min="5116" max="5116" width="16.85546875" style="165" customWidth="1"/>
    <col min="5117" max="5117" width="8.85546875" style="165" customWidth="1"/>
    <col min="5118" max="5118" width="1.140625" style="165" customWidth="1"/>
    <col min="5119" max="5119" width="25.140625" style="165" customWidth="1"/>
    <col min="5120" max="5120" width="10.85546875" style="165" customWidth="1"/>
    <col min="5121" max="5122" width="16.85546875" style="165" customWidth="1"/>
    <col min="5123" max="5123" width="8.85546875" style="165" customWidth="1"/>
    <col min="5124" max="5124" width="11.85546875" style="165" customWidth="1"/>
    <col min="5125" max="5125" width="4" style="165" customWidth="1"/>
    <col min="5126" max="5126" width="11.85546875" style="165" customWidth="1"/>
    <col min="5127" max="5127" width="5" style="165" customWidth="1"/>
    <col min="5128" max="5128" width="11.7109375" style="165" customWidth="1"/>
    <col min="5129" max="5129" width="12.28515625" style="165" customWidth="1"/>
    <col min="5130" max="5130" width="9" style="165" customWidth="1"/>
    <col min="5131" max="5131" width="16" style="165" customWidth="1"/>
    <col min="5132" max="5133" width="17" style="165" customWidth="1"/>
    <col min="5134" max="5371" width="9.140625" style="165" customWidth="1"/>
    <col min="5372" max="5372" width="16.85546875" style="165" customWidth="1"/>
    <col min="5373" max="5373" width="8.85546875" style="165" customWidth="1"/>
    <col min="5374" max="5374" width="1.140625" style="165" customWidth="1"/>
    <col min="5375" max="5375" width="25.140625" style="165" customWidth="1"/>
    <col min="5376" max="5376" width="10.85546875" style="165" customWidth="1"/>
    <col min="5377" max="5378" width="16.85546875" style="165" customWidth="1"/>
    <col min="5379" max="5379" width="8.85546875" style="165" customWidth="1"/>
    <col min="5380" max="5380" width="11.85546875" style="165" customWidth="1"/>
    <col min="5381" max="5381" width="4" style="165" customWidth="1"/>
    <col min="5382" max="5382" width="11.85546875" style="165" customWidth="1"/>
    <col min="5383" max="5383" width="5" style="165" customWidth="1"/>
    <col min="5384" max="5384" width="11.7109375" style="165" customWidth="1"/>
    <col min="5385" max="5385" width="12.28515625" style="165" customWidth="1"/>
    <col min="5386" max="5386" width="9" style="165" customWidth="1"/>
    <col min="5387" max="5387" width="16" style="165" customWidth="1"/>
    <col min="5388" max="5389" width="17" style="165" customWidth="1"/>
    <col min="5390" max="5627" width="9.140625" style="165" customWidth="1"/>
    <col min="5628" max="5628" width="16.85546875" style="165" customWidth="1"/>
    <col min="5629" max="5629" width="8.85546875" style="165" customWidth="1"/>
    <col min="5630" max="5630" width="1.140625" style="165" customWidth="1"/>
    <col min="5631" max="5631" width="25.140625" style="165" customWidth="1"/>
    <col min="5632" max="5632" width="10.85546875" style="165" customWidth="1"/>
    <col min="5633" max="5634" width="16.85546875" style="165" customWidth="1"/>
    <col min="5635" max="5635" width="8.85546875" style="165" customWidth="1"/>
    <col min="5636" max="5636" width="11.85546875" style="165" customWidth="1"/>
    <col min="5637" max="5637" width="4" style="165" customWidth="1"/>
    <col min="5638" max="5638" width="11.85546875" style="165" customWidth="1"/>
    <col min="5639" max="5639" width="5" style="165" customWidth="1"/>
    <col min="5640" max="5640" width="11.7109375" style="165" customWidth="1"/>
    <col min="5641" max="5641" width="12.28515625" style="165" customWidth="1"/>
    <col min="5642" max="5642" width="9" style="165" customWidth="1"/>
    <col min="5643" max="5643" width="16" style="165" customWidth="1"/>
    <col min="5644" max="5645" width="17" style="165" customWidth="1"/>
    <col min="5646" max="5883" width="9.140625" style="165" customWidth="1"/>
    <col min="5884" max="5884" width="16.85546875" style="165" customWidth="1"/>
    <col min="5885" max="5885" width="8.85546875" style="165" customWidth="1"/>
    <col min="5886" max="5886" width="1.140625" style="165" customWidth="1"/>
    <col min="5887" max="5887" width="25.140625" style="165" customWidth="1"/>
    <col min="5888" max="5888" width="10.85546875" style="165" customWidth="1"/>
    <col min="5889" max="5890" width="16.85546875" style="165" customWidth="1"/>
    <col min="5891" max="5891" width="8.85546875" style="165" customWidth="1"/>
    <col min="5892" max="5892" width="11.85546875" style="165" customWidth="1"/>
    <col min="5893" max="5893" width="4" style="165" customWidth="1"/>
    <col min="5894" max="5894" width="11.85546875" style="165" customWidth="1"/>
    <col min="5895" max="5895" width="5" style="165" customWidth="1"/>
    <col min="5896" max="5896" width="11.7109375" style="165" customWidth="1"/>
    <col min="5897" max="5897" width="12.28515625" style="165" customWidth="1"/>
    <col min="5898" max="5898" width="9" style="165" customWidth="1"/>
    <col min="5899" max="5899" width="16" style="165" customWidth="1"/>
    <col min="5900" max="5901" width="17" style="165" customWidth="1"/>
    <col min="5902" max="6139" width="9.140625" style="165" customWidth="1"/>
    <col min="6140" max="6140" width="16.85546875" style="165" customWidth="1"/>
    <col min="6141" max="6141" width="8.85546875" style="165" customWidth="1"/>
    <col min="6142" max="6142" width="1.140625" style="165" customWidth="1"/>
    <col min="6143" max="6143" width="25.140625" style="165" customWidth="1"/>
    <col min="6144" max="6144" width="10.85546875" style="165" customWidth="1"/>
    <col min="6145" max="6146" width="16.85546875" style="165" customWidth="1"/>
    <col min="6147" max="6147" width="8.85546875" style="165" customWidth="1"/>
    <col min="6148" max="6148" width="11.85546875" style="165" customWidth="1"/>
    <col min="6149" max="6149" width="4" style="165" customWidth="1"/>
    <col min="6150" max="6150" width="11.85546875" style="165" customWidth="1"/>
    <col min="6151" max="6151" width="5" style="165" customWidth="1"/>
    <col min="6152" max="6152" width="11.7109375" style="165" customWidth="1"/>
    <col min="6153" max="6153" width="12.28515625" style="165" customWidth="1"/>
    <col min="6154" max="6154" width="9" style="165" customWidth="1"/>
    <col min="6155" max="6155" width="16" style="165" customWidth="1"/>
    <col min="6156" max="6157" width="17" style="165" customWidth="1"/>
    <col min="6158" max="6395" width="9.140625" style="165" customWidth="1"/>
    <col min="6396" max="6396" width="16.85546875" style="165" customWidth="1"/>
    <col min="6397" max="6397" width="8.85546875" style="165" customWidth="1"/>
    <col min="6398" max="6398" width="1.140625" style="165" customWidth="1"/>
    <col min="6399" max="6399" width="25.140625" style="165" customWidth="1"/>
    <col min="6400" max="6400" width="10.85546875" style="165" customWidth="1"/>
    <col min="6401" max="6402" width="16.85546875" style="165" customWidth="1"/>
    <col min="6403" max="6403" width="8.85546875" style="165" customWidth="1"/>
    <col min="6404" max="6404" width="11.85546875" style="165" customWidth="1"/>
    <col min="6405" max="6405" width="4" style="165" customWidth="1"/>
    <col min="6406" max="6406" width="11.85546875" style="165" customWidth="1"/>
    <col min="6407" max="6407" width="5" style="165" customWidth="1"/>
    <col min="6408" max="6408" width="11.7109375" style="165" customWidth="1"/>
    <col min="6409" max="6409" width="12.28515625" style="165" customWidth="1"/>
    <col min="6410" max="6410" width="9" style="165" customWidth="1"/>
    <col min="6411" max="6411" width="16" style="165" customWidth="1"/>
    <col min="6412" max="6413" width="17" style="165" customWidth="1"/>
    <col min="6414" max="6651" width="9.140625" style="165" customWidth="1"/>
    <col min="6652" max="6652" width="16.85546875" style="165" customWidth="1"/>
    <col min="6653" max="6653" width="8.85546875" style="165" customWidth="1"/>
    <col min="6654" max="6654" width="1.140625" style="165" customWidth="1"/>
    <col min="6655" max="6655" width="25.140625" style="165" customWidth="1"/>
    <col min="6656" max="6656" width="10.85546875" style="165" customWidth="1"/>
    <col min="6657" max="6658" width="16.85546875" style="165" customWidth="1"/>
    <col min="6659" max="6659" width="8.85546875" style="165" customWidth="1"/>
    <col min="6660" max="6660" width="11.85546875" style="165" customWidth="1"/>
    <col min="6661" max="6661" width="4" style="165" customWidth="1"/>
    <col min="6662" max="6662" width="11.85546875" style="165" customWidth="1"/>
    <col min="6663" max="6663" width="5" style="165" customWidth="1"/>
    <col min="6664" max="6664" width="11.7109375" style="165" customWidth="1"/>
    <col min="6665" max="6665" width="12.28515625" style="165" customWidth="1"/>
    <col min="6666" max="6666" width="9" style="165" customWidth="1"/>
    <col min="6667" max="6667" width="16" style="165" customWidth="1"/>
    <col min="6668" max="6669" width="17" style="165" customWidth="1"/>
    <col min="6670" max="6907" width="9.140625" style="165" customWidth="1"/>
    <col min="6908" max="6908" width="16.85546875" style="165" customWidth="1"/>
    <col min="6909" max="6909" width="8.85546875" style="165" customWidth="1"/>
    <col min="6910" max="6910" width="1.140625" style="165" customWidth="1"/>
    <col min="6911" max="6911" width="25.140625" style="165" customWidth="1"/>
    <col min="6912" max="6912" width="10.85546875" style="165" customWidth="1"/>
    <col min="6913" max="6914" width="16.85546875" style="165" customWidth="1"/>
    <col min="6915" max="6915" width="8.85546875" style="165" customWidth="1"/>
    <col min="6916" max="6916" width="11.85546875" style="165" customWidth="1"/>
    <col min="6917" max="6917" width="4" style="165" customWidth="1"/>
    <col min="6918" max="6918" width="11.85546875" style="165" customWidth="1"/>
    <col min="6919" max="6919" width="5" style="165" customWidth="1"/>
    <col min="6920" max="6920" width="11.7109375" style="165" customWidth="1"/>
    <col min="6921" max="6921" width="12.28515625" style="165" customWidth="1"/>
    <col min="6922" max="6922" width="9" style="165" customWidth="1"/>
    <col min="6923" max="6923" width="16" style="165" customWidth="1"/>
    <col min="6924" max="6925" width="17" style="165" customWidth="1"/>
    <col min="6926" max="7163" width="9.140625" style="165" customWidth="1"/>
    <col min="7164" max="7164" width="16.85546875" style="165" customWidth="1"/>
    <col min="7165" max="7165" width="8.85546875" style="165" customWidth="1"/>
    <col min="7166" max="7166" width="1.140625" style="165" customWidth="1"/>
    <col min="7167" max="7167" width="25.140625" style="165" customWidth="1"/>
    <col min="7168" max="7168" width="10.85546875" style="165" customWidth="1"/>
    <col min="7169" max="7170" width="16.85546875" style="165" customWidth="1"/>
    <col min="7171" max="7171" width="8.85546875" style="165" customWidth="1"/>
    <col min="7172" max="7172" width="11.85546875" style="165" customWidth="1"/>
    <col min="7173" max="7173" width="4" style="165" customWidth="1"/>
    <col min="7174" max="7174" width="11.85546875" style="165" customWidth="1"/>
    <col min="7175" max="7175" width="5" style="165" customWidth="1"/>
    <col min="7176" max="7176" width="11.7109375" style="165" customWidth="1"/>
    <col min="7177" max="7177" width="12.28515625" style="165" customWidth="1"/>
    <col min="7178" max="7178" width="9" style="165" customWidth="1"/>
    <col min="7179" max="7179" width="16" style="165" customWidth="1"/>
    <col min="7180" max="7181" width="17" style="165" customWidth="1"/>
    <col min="7182" max="7419" width="9.140625" style="165" customWidth="1"/>
    <col min="7420" max="7420" width="16.85546875" style="165" customWidth="1"/>
    <col min="7421" max="7421" width="8.85546875" style="165" customWidth="1"/>
    <col min="7422" max="7422" width="1.140625" style="165" customWidth="1"/>
    <col min="7423" max="7423" width="25.140625" style="165" customWidth="1"/>
    <col min="7424" max="7424" width="10.85546875" style="165" customWidth="1"/>
    <col min="7425" max="7426" width="16.85546875" style="165" customWidth="1"/>
    <col min="7427" max="7427" width="8.85546875" style="165" customWidth="1"/>
    <col min="7428" max="7428" width="11.85546875" style="165" customWidth="1"/>
    <col min="7429" max="7429" width="4" style="165" customWidth="1"/>
    <col min="7430" max="7430" width="11.85546875" style="165" customWidth="1"/>
    <col min="7431" max="7431" width="5" style="165" customWidth="1"/>
    <col min="7432" max="7432" width="11.7109375" style="165" customWidth="1"/>
    <col min="7433" max="7433" width="12.28515625" style="165" customWidth="1"/>
    <col min="7434" max="7434" width="9" style="165" customWidth="1"/>
    <col min="7435" max="7435" width="16" style="165" customWidth="1"/>
    <col min="7436" max="7437" width="17" style="165" customWidth="1"/>
    <col min="7438" max="7675" width="9.140625" style="165" customWidth="1"/>
    <col min="7676" max="7676" width="16.85546875" style="165" customWidth="1"/>
    <col min="7677" max="7677" width="8.85546875" style="165" customWidth="1"/>
    <col min="7678" max="7678" width="1.140625" style="165" customWidth="1"/>
    <col min="7679" max="7679" width="25.140625" style="165" customWidth="1"/>
    <col min="7680" max="7680" width="10.85546875" style="165" customWidth="1"/>
    <col min="7681" max="7682" width="16.85546875" style="165" customWidth="1"/>
    <col min="7683" max="7683" width="8.85546875" style="165" customWidth="1"/>
    <col min="7684" max="7684" width="11.85546875" style="165" customWidth="1"/>
    <col min="7685" max="7685" width="4" style="165" customWidth="1"/>
    <col min="7686" max="7686" width="11.85546875" style="165" customWidth="1"/>
    <col min="7687" max="7687" width="5" style="165" customWidth="1"/>
    <col min="7688" max="7688" width="11.7109375" style="165" customWidth="1"/>
    <col min="7689" max="7689" width="12.28515625" style="165" customWidth="1"/>
    <col min="7690" max="7690" width="9" style="165" customWidth="1"/>
    <col min="7691" max="7691" width="16" style="165" customWidth="1"/>
    <col min="7692" max="7693" width="17" style="165" customWidth="1"/>
    <col min="7694" max="7931" width="9.140625" style="165" customWidth="1"/>
    <col min="7932" max="7932" width="16.85546875" style="165" customWidth="1"/>
    <col min="7933" max="7933" width="8.85546875" style="165" customWidth="1"/>
    <col min="7934" max="7934" width="1.140625" style="165" customWidth="1"/>
    <col min="7935" max="7935" width="25.140625" style="165" customWidth="1"/>
    <col min="7936" max="7936" width="10.85546875" style="165" customWidth="1"/>
    <col min="7937" max="7938" width="16.85546875" style="165" customWidth="1"/>
    <col min="7939" max="7939" width="8.85546875" style="165" customWidth="1"/>
    <col min="7940" max="7940" width="11.85546875" style="165" customWidth="1"/>
    <col min="7941" max="7941" width="4" style="165" customWidth="1"/>
    <col min="7942" max="7942" width="11.85546875" style="165" customWidth="1"/>
    <col min="7943" max="7943" width="5" style="165" customWidth="1"/>
    <col min="7944" max="7944" width="11.7109375" style="165" customWidth="1"/>
    <col min="7945" max="7945" width="12.28515625" style="165" customWidth="1"/>
    <col min="7946" max="7946" width="9" style="165" customWidth="1"/>
    <col min="7947" max="7947" width="16" style="165" customWidth="1"/>
    <col min="7948" max="7949" width="17" style="165" customWidth="1"/>
    <col min="7950" max="8187" width="9.140625" style="165" customWidth="1"/>
    <col min="8188" max="8188" width="16.85546875" style="165" customWidth="1"/>
    <col min="8189" max="8189" width="8.85546875" style="165" customWidth="1"/>
    <col min="8190" max="8190" width="1.140625" style="165" customWidth="1"/>
    <col min="8191" max="8191" width="25.140625" style="165" customWidth="1"/>
    <col min="8192" max="8192" width="10.85546875" style="165" customWidth="1"/>
    <col min="8193" max="8194" width="16.85546875" style="165" customWidth="1"/>
    <col min="8195" max="8195" width="8.85546875" style="165" customWidth="1"/>
    <col min="8196" max="8196" width="11.85546875" style="165" customWidth="1"/>
    <col min="8197" max="8197" width="4" style="165" customWidth="1"/>
    <col min="8198" max="8198" width="11.85546875" style="165" customWidth="1"/>
    <col min="8199" max="8199" width="5" style="165" customWidth="1"/>
    <col min="8200" max="8200" width="11.7109375" style="165" customWidth="1"/>
    <col min="8201" max="8201" width="12.28515625" style="165" customWidth="1"/>
    <col min="8202" max="8202" width="9" style="165" customWidth="1"/>
    <col min="8203" max="8203" width="16" style="165" customWidth="1"/>
    <col min="8204" max="8205" width="17" style="165" customWidth="1"/>
    <col min="8206" max="8443" width="9.140625" style="165" customWidth="1"/>
    <col min="8444" max="8444" width="16.85546875" style="165" customWidth="1"/>
    <col min="8445" max="8445" width="8.85546875" style="165" customWidth="1"/>
    <col min="8446" max="8446" width="1.140625" style="165" customWidth="1"/>
    <col min="8447" max="8447" width="25.140625" style="165" customWidth="1"/>
    <col min="8448" max="8448" width="10.85546875" style="165" customWidth="1"/>
    <col min="8449" max="8450" width="16.85546875" style="165" customWidth="1"/>
    <col min="8451" max="8451" width="8.85546875" style="165" customWidth="1"/>
    <col min="8452" max="8452" width="11.85546875" style="165" customWidth="1"/>
    <col min="8453" max="8453" width="4" style="165" customWidth="1"/>
    <col min="8454" max="8454" width="11.85546875" style="165" customWidth="1"/>
    <col min="8455" max="8455" width="5" style="165" customWidth="1"/>
    <col min="8456" max="8456" width="11.7109375" style="165" customWidth="1"/>
    <col min="8457" max="8457" width="12.28515625" style="165" customWidth="1"/>
    <col min="8458" max="8458" width="9" style="165" customWidth="1"/>
    <col min="8459" max="8459" width="16" style="165" customWidth="1"/>
    <col min="8460" max="8461" width="17" style="165" customWidth="1"/>
    <col min="8462" max="8699" width="9.140625" style="165" customWidth="1"/>
    <col min="8700" max="8700" width="16.85546875" style="165" customWidth="1"/>
    <col min="8701" max="8701" width="8.85546875" style="165" customWidth="1"/>
    <col min="8702" max="8702" width="1.140625" style="165" customWidth="1"/>
    <col min="8703" max="8703" width="25.140625" style="165" customWidth="1"/>
    <col min="8704" max="8704" width="10.85546875" style="165" customWidth="1"/>
    <col min="8705" max="8706" width="16.85546875" style="165" customWidth="1"/>
    <col min="8707" max="8707" width="8.85546875" style="165" customWidth="1"/>
    <col min="8708" max="8708" width="11.85546875" style="165" customWidth="1"/>
    <col min="8709" max="8709" width="4" style="165" customWidth="1"/>
    <col min="8710" max="8710" width="11.85546875" style="165" customWidth="1"/>
    <col min="8711" max="8711" width="5" style="165" customWidth="1"/>
    <col min="8712" max="8712" width="11.7109375" style="165" customWidth="1"/>
    <col min="8713" max="8713" width="12.28515625" style="165" customWidth="1"/>
    <col min="8714" max="8714" width="9" style="165" customWidth="1"/>
    <col min="8715" max="8715" width="16" style="165" customWidth="1"/>
    <col min="8716" max="8717" width="17" style="165" customWidth="1"/>
    <col min="8718" max="8955" width="9.140625" style="165" customWidth="1"/>
    <col min="8956" max="8956" width="16.85546875" style="165" customWidth="1"/>
    <col min="8957" max="8957" width="8.85546875" style="165" customWidth="1"/>
    <col min="8958" max="8958" width="1.140625" style="165" customWidth="1"/>
    <col min="8959" max="8959" width="25.140625" style="165" customWidth="1"/>
    <col min="8960" max="8960" width="10.85546875" style="165" customWidth="1"/>
    <col min="8961" max="8962" width="16.85546875" style="165" customWidth="1"/>
    <col min="8963" max="8963" width="8.85546875" style="165" customWidth="1"/>
    <col min="8964" max="8964" width="11.85546875" style="165" customWidth="1"/>
    <col min="8965" max="8965" width="4" style="165" customWidth="1"/>
    <col min="8966" max="8966" width="11.85546875" style="165" customWidth="1"/>
    <col min="8967" max="8967" width="5" style="165" customWidth="1"/>
    <col min="8968" max="8968" width="11.7109375" style="165" customWidth="1"/>
    <col min="8969" max="8969" width="12.28515625" style="165" customWidth="1"/>
    <col min="8970" max="8970" width="9" style="165" customWidth="1"/>
    <col min="8971" max="8971" width="16" style="165" customWidth="1"/>
    <col min="8972" max="8973" width="17" style="165" customWidth="1"/>
    <col min="8974" max="9211" width="9.140625" style="165" customWidth="1"/>
    <col min="9212" max="9212" width="16.85546875" style="165" customWidth="1"/>
    <col min="9213" max="9213" width="8.85546875" style="165" customWidth="1"/>
    <col min="9214" max="9214" width="1.140625" style="165" customWidth="1"/>
    <col min="9215" max="9215" width="25.140625" style="165" customWidth="1"/>
    <col min="9216" max="9216" width="10.85546875" style="165" customWidth="1"/>
    <col min="9217" max="9218" width="16.85546875" style="165" customWidth="1"/>
    <col min="9219" max="9219" width="8.85546875" style="165" customWidth="1"/>
    <col min="9220" max="9220" width="11.85546875" style="165" customWidth="1"/>
    <col min="9221" max="9221" width="4" style="165" customWidth="1"/>
    <col min="9222" max="9222" width="11.85546875" style="165" customWidth="1"/>
    <col min="9223" max="9223" width="5" style="165" customWidth="1"/>
    <col min="9224" max="9224" width="11.7109375" style="165" customWidth="1"/>
    <col min="9225" max="9225" width="12.28515625" style="165" customWidth="1"/>
    <col min="9226" max="9226" width="9" style="165" customWidth="1"/>
    <col min="9227" max="9227" width="16" style="165" customWidth="1"/>
    <col min="9228" max="9229" width="17" style="165" customWidth="1"/>
    <col min="9230" max="9467" width="9.140625" style="165" customWidth="1"/>
    <col min="9468" max="9468" width="16.85546875" style="165" customWidth="1"/>
    <col min="9469" max="9469" width="8.85546875" style="165" customWidth="1"/>
    <col min="9470" max="9470" width="1.140625" style="165" customWidth="1"/>
    <col min="9471" max="9471" width="25.140625" style="165" customWidth="1"/>
    <col min="9472" max="9472" width="10.85546875" style="165" customWidth="1"/>
    <col min="9473" max="9474" width="16.85546875" style="165" customWidth="1"/>
    <col min="9475" max="9475" width="8.85546875" style="165" customWidth="1"/>
    <col min="9476" max="9476" width="11.85546875" style="165" customWidth="1"/>
    <col min="9477" max="9477" width="4" style="165" customWidth="1"/>
    <col min="9478" max="9478" width="11.85546875" style="165" customWidth="1"/>
    <col min="9479" max="9479" width="5" style="165" customWidth="1"/>
    <col min="9480" max="9480" width="11.7109375" style="165" customWidth="1"/>
    <col min="9481" max="9481" width="12.28515625" style="165" customWidth="1"/>
    <col min="9482" max="9482" width="9" style="165" customWidth="1"/>
    <col min="9483" max="9483" width="16" style="165" customWidth="1"/>
    <col min="9484" max="9485" width="17" style="165" customWidth="1"/>
    <col min="9486" max="9723" width="9.140625" style="165" customWidth="1"/>
    <col min="9724" max="9724" width="16.85546875" style="165" customWidth="1"/>
    <col min="9725" max="9725" width="8.85546875" style="165" customWidth="1"/>
    <col min="9726" max="9726" width="1.140625" style="165" customWidth="1"/>
    <col min="9727" max="9727" width="25.140625" style="165" customWidth="1"/>
    <col min="9728" max="9728" width="10.85546875" style="165" customWidth="1"/>
    <col min="9729" max="9730" width="16.85546875" style="165" customWidth="1"/>
    <col min="9731" max="9731" width="8.85546875" style="165" customWidth="1"/>
    <col min="9732" max="9732" width="11.85546875" style="165" customWidth="1"/>
    <col min="9733" max="9733" width="4" style="165" customWidth="1"/>
    <col min="9734" max="9734" width="11.85546875" style="165" customWidth="1"/>
    <col min="9735" max="9735" width="5" style="165" customWidth="1"/>
    <col min="9736" max="9736" width="11.7109375" style="165" customWidth="1"/>
    <col min="9737" max="9737" width="12.28515625" style="165" customWidth="1"/>
    <col min="9738" max="9738" width="9" style="165" customWidth="1"/>
    <col min="9739" max="9739" width="16" style="165" customWidth="1"/>
    <col min="9740" max="9741" width="17" style="165" customWidth="1"/>
    <col min="9742" max="9979" width="9.140625" style="165" customWidth="1"/>
    <col min="9980" max="9980" width="16.85546875" style="165" customWidth="1"/>
    <col min="9981" max="9981" width="8.85546875" style="165" customWidth="1"/>
    <col min="9982" max="9982" width="1.140625" style="165" customWidth="1"/>
    <col min="9983" max="9983" width="25.140625" style="165" customWidth="1"/>
    <col min="9984" max="9984" width="10.85546875" style="165" customWidth="1"/>
    <col min="9985" max="9986" width="16.85546875" style="165" customWidth="1"/>
    <col min="9987" max="9987" width="8.85546875" style="165" customWidth="1"/>
    <col min="9988" max="9988" width="11.85546875" style="165" customWidth="1"/>
    <col min="9989" max="9989" width="4" style="165" customWidth="1"/>
    <col min="9990" max="9990" width="11.85546875" style="165" customWidth="1"/>
    <col min="9991" max="9991" width="5" style="165" customWidth="1"/>
    <col min="9992" max="9992" width="11.7109375" style="165" customWidth="1"/>
    <col min="9993" max="9993" width="12.28515625" style="165" customWidth="1"/>
    <col min="9994" max="9994" width="9" style="165" customWidth="1"/>
    <col min="9995" max="9995" width="16" style="165" customWidth="1"/>
    <col min="9996" max="9997" width="17" style="165" customWidth="1"/>
    <col min="9998" max="10235" width="9.140625" style="165" customWidth="1"/>
    <col min="10236" max="10236" width="16.85546875" style="165" customWidth="1"/>
    <col min="10237" max="10237" width="8.85546875" style="165" customWidth="1"/>
    <col min="10238" max="10238" width="1.140625" style="165" customWidth="1"/>
    <col min="10239" max="10239" width="25.140625" style="165" customWidth="1"/>
    <col min="10240" max="10240" width="10.85546875" style="165" customWidth="1"/>
    <col min="10241" max="10242" width="16.85546875" style="165" customWidth="1"/>
    <col min="10243" max="10243" width="8.85546875" style="165" customWidth="1"/>
    <col min="10244" max="10244" width="11.85546875" style="165" customWidth="1"/>
    <col min="10245" max="10245" width="4" style="165" customWidth="1"/>
    <col min="10246" max="10246" width="11.85546875" style="165" customWidth="1"/>
    <col min="10247" max="10247" width="5" style="165" customWidth="1"/>
    <col min="10248" max="10248" width="11.7109375" style="165" customWidth="1"/>
    <col min="10249" max="10249" width="12.28515625" style="165" customWidth="1"/>
    <col min="10250" max="10250" width="9" style="165" customWidth="1"/>
    <col min="10251" max="10251" width="16" style="165" customWidth="1"/>
    <col min="10252" max="10253" width="17" style="165" customWidth="1"/>
    <col min="10254" max="10491" width="9.140625" style="165" customWidth="1"/>
    <col min="10492" max="10492" width="16.85546875" style="165" customWidth="1"/>
    <col min="10493" max="10493" width="8.85546875" style="165" customWidth="1"/>
    <col min="10494" max="10494" width="1.140625" style="165" customWidth="1"/>
    <col min="10495" max="10495" width="25.140625" style="165" customWidth="1"/>
    <col min="10496" max="10496" width="10.85546875" style="165" customWidth="1"/>
    <col min="10497" max="10498" width="16.85546875" style="165" customWidth="1"/>
    <col min="10499" max="10499" width="8.85546875" style="165" customWidth="1"/>
    <col min="10500" max="10500" width="11.85546875" style="165" customWidth="1"/>
    <col min="10501" max="10501" width="4" style="165" customWidth="1"/>
    <col min="10502" max="10502" width="11.85546875" style="165" customWidth="1"/>
    <col min="10503" max="10503" width="5" style="165" customWidth="1"/>
    <col min="10504" max="10504" width="11.7109375" style="165" customWidth="1"/>
    <col min="10505" max="10505" width="12.28515625" style="165" customWidth="1"/>
    <col min="10506" max="10506" width="9" style="165" customWidth="1"/>
    <col min="10507" max="10507" width="16" style="165" customWidth="1"/>
    <col min="10508" max="10509" width="17" style="165" customWidth="1"/>
    <col min="10510" max="10747" width="9.140625" style="165" customWidth="1"/>
    <col min="10748" max="10748" width="16.85546875" style="165" customWidth="1"/>
    <col min="10749" max="10749" width="8.85546875" style="165" customWidth="1"/>
    <col min="10750" max="10750" width="1.140625" style="165" customWidth="1"/>
    <col min="10751" max="10751" width="25.140625" style="165" customWidth="1"/>
    <col min="10752" max="10752" width="10.85546875" style="165" customWidth="1"/>
    <col min="10753" max="10754" width="16.85546875" style="165" customWidth="1"/>
    <col min="10755" max="10755" width="8.85546875" style="165" customWidth="1"/>
    <col min="10756" max="10756" width="11.85546875" style="165" customWidth="1"/>
    <col min="10757" max="10757" width="4" style="165" customWidth="1"/>
    <col min="10758" max="10758" width="11.85546875" style="165" customWidth="1"/>
    <col min="10759" max="10759" width="5" style="165" customWidth="1"/>
    <col min="10760" max="10760" width="11.7109375" style="165" customWidth="1"/>
    <col min="10761" max="10761" width="12.28515625" style="165" customWidth="1"/>
    <col min="10762" max="10762" width="9" style="165" customWidth="1"/>
    <col min="10763" max="10763" width="16" style="165" customWidth="1"/>
    <col min="10764" max="10765" width="17" style="165" customWidth="1"/>
    <col min="10766" max="11003" width="9.140625" style="165" customWidth="1"/>
    <col min="11004" max="11004" width="16.85546875" style="165" customWidth="1"/>
    <col min="11005" max="11005" width="8.85546875" style="165" customWidth="1"/>
    <col min="11006" max="11006" width="1.140625" style="165" customWidth="1"/>
    <col min="11007" max="11007" width="25.140625" style="165" customWidth="1"/>
    <col min="11008" max="11008" width="10.85546875" style="165" customWidth="1"/>
    <col min="11009" max="11010" width="16.85546875" style="165" customWidth="1"/>
    <col min="11011" max="11011" width="8.85546875" style="165" customWidth="1"/>
    <col min="11012" max="11012" width="11.85546875" style="165" customWidth="1"/>
    <col min="11013" max="11013" width="4" style="165" customWidth="1"/>
    <col min="11014" max="11014" width="11.85546875" style="165" customWidth="1"/>
    <col min="11015" max="11015" width="5" style="165" customWidth="1"/>
    <col min="11016" max="11016" width="11.7109375" style="165" customWidth="1"/>
    <col min="11017" max="11017" width="12.28515625" style="165" customWidth="1"/>
    <col min="11018" max="11018" width="9" style="165" customWidth="1"/>
    <col min="11019" max="11019" width="16" style="165" customWidth="1"/>
    <col min="11020" max="11021" width="17" style="165" customWidth="1"/>
    <col min="11022" max="11259" width="9.140625" style="165" customWidth="1"/>
    <col min="11260" max="11260" width="16.85546875" style="165" customWidth="1"/>
    <col min="11261" max="11261" width="8.85546875" style="165" customWidth="1"/>
    <col min="11262" max="11262" width="1.140625" style="165" customWidth="1"/>
    <col min="11263" max="11263" width="25.140625" style="165" customWidth="1"/>
    <col min="11264" max="11264" width="10.85546875" style="165" customWidth="1"/>
    <col min="11265" max="11266" width="16.85546875" style="165" customWidth="1"/>
    <col min="11267" max="11267" width="8.85546875" style="165" customWidth="1"/>
    <col min="11268" max="11268" width="11.85546875" style="165" customWidth="1"/>
    <col min="11269" max="11269" width="4" style="165" customWidth="1"/>
    <col min="11270" max="11270" width="11.85546875" style="165" customWidth="1"/>
    <col min="11271" max="11271" width="5" style="165" customWidth="1"/>
    <col min="11272" max="11272" width="11.7109375" style="165" customWidth="1"/>
    <col min="11273" max="11273" width="12.28515625" style="165" customWidth="1"/>
    <col min="11274" max="11274" width="9" style="165" customWidth="1"/>
    <col min="11275" max="11275" width="16" style="165" customWidth="1"/>
    <col min="11276" max="11277" width="17" style="165" customWidth="1"/>
    <col min="11278" max="11515" width="9.140625" style="165" customWidth="1"/>
    <col min="11516" max="11516" width="16.85546875" style="165" customWidth="1"/>
    <col min="11517" max="11517" width="8.85546875" style="165" customWidth="1"/>
    <col min="11518" max="11518" width="1.140625" style="165" customWidth="1"/>
    <col min="11519" max="11519" width="25.140625" style="165" customWidth="1"/>
    <col min="11520" max="11520" width="10.85546875" style="165" customWidth="1"/>
    <col min="11521" max="11522" width="16.85546875" style="165" customWidth="1"/>
    <col min="11523" max="11523" width="8.85546875" style="165" customWidth="1"/>
    <col min="11524" max="11524" width="11.85546875" style="165" customWidth="1"/>
    <col min="11525" max="11525" width="4" style="165" customWidth="1"/>
    <col min="11526" max="11526" width="11.85546875" style="165" customWidth="1"/>
    <col min="11527" max="11527" width="5" style="165" customWidth="1"/>
    <col min="11528" max="11528" width="11.7109375" style="165" customWidth="1"/>
    <col min="11529" max="11529" width="12.28515625" style="165" customWidth="1"/>
    <col min="11530" max="11530" width="9" style="165" customWidth="1"/>
    <col min="11531" max="11531" width="16" style="165" customWidth="1"/>
    <col min="11532" max="11533" width="17" style="165" customWidth="1"/>
    <col min="11534" max="11771" width="9.140625" style="165" customWidth="1"/>
    <col min="11772" max="11772" width="16.85546875" style="165" customWidth="1"/>
    <col min="11773" max="11773" width="8.85546875" style="165" customWidth="1"/>
    <col min="11774" max="11774" width="1.140625" style="165" customWidth="1"/>
    <col min="11775" max="11775" width="25.140625" style="165" customWidth="1"/>
    <col min="11776" max="11776" width="10.85546875" style="165" customWidth="1"/>
    <col min="11777" max="11778" width="16.85546875" style="165" customWidth="1"/>
    <col min="11779" max="11779" width="8.85546875" style="165" customWidth="1"/>
    <col min="11780" max="11780" width="11.85546875" style="165" customWidth="1"/>
    <col min="11781" max="11781" width="4" style="165" customWidth="1"/>
    <col min="11782" max="11782" width="11.85546875" style="165" customWidth="1"/>
    <col min="11783" max="11783" width="5" style="165" customWidth="1"/>
    <col min="11784" max="11784" width="11.7109375" style="165" customWidth="1"/>
    <col min="11785" max="11785" width="12.28515625" style="165" customWidth="1"/>
    <col min="11786" max="11786" width="9" style="165" customWidth="1"/>
    <col min="11787" max="11787" width="16" style="165" customWidth="1"/>
    <col min="11788" max="11789" width="17" style="165" customWidth="1"/>
    <col min="11790" max="12027" width="9.140625" style="165" customWidth="1"/>
    <col min="12028" max="12028" width="16.85546875" style="165" customWidth="1"/>
    <col min="12029" max="12029" width="8.85546875" style="165" customWidth="1"/>
    <col min="12030" max="12030" width="1.140625" style="165" customWidth="1"/>
    <col min="12031" max="12031" width="25.140625" style="165" customWidth="1"/>
    <col min="12032" max="12032" width="10.85546875" style="165" customWidth="1"/>
    <col min="12033" max="12034" width="16.85546875" style="165" customWidth="1"/>
    <col min="12035" max="12035" width="8.85546875" style="165" customWidth="1"/>
    <col min="12036" max="12036" width="11.85546875" style="165" customWidth="1"/>
    <col min="12037" max="12037" width="4" style="165" customWidth="1"/>
    <col min="12038" max="12038" width="11.85546875" style="165" customWidth="1"/>
    <col min="12039" max="12039" width="5" style="165" customWidth="1"/>
    <col min="12040" max="12040" width="11.7109375" style="165" customWidth="1"/>
    <col min="12041" max="12041" width="12.28515625" style="165" customWidth="1"/>
    <col min="12042" max="12042" width="9" style="165" customWidth="1"/>
    <col min="12043" max="12043" width="16" style="165" customWidth="1"/>
    <col min="12044" max="12045" width="17" style="165" customWidth="1"/>
    <col min="12046" max="12283" width="9.140625" style="165" customWidth="1"/>
    <col min="12284" max="12284" width="16.85546875" style="165" customWidth="1"/>
    <col min="12285" max="12285" width="8.85546875" style="165" customWidth="1"/>
    <col min="12286" max="12286" width="1.140625" style="165" customWidth="1"/>
    <col min="12287" max="12287" width="25.140625" style="165" customWidth="1"/>
    <col min="12288" max="12288" width="10.85546875" style="165" customWidth="1"/>
    <col min="12289" max="12290" width="16.85546875" style="165" customWidth="1"/>
    <col min="12291" max="12291" width="8.85546875" style="165" customWidth="1"/>
    <col min="12292" max="12292" width="11.85546875" style="165" customWidth="1"/>
    <col min="12293" max="12293" width="4" style="165" customWidth="1"/>
    <col min="12294" max="12294" width="11.85546875" style="165" customWidth="1"/>
    <col min="12295" max="12295" width="5" style="165" customWidth="1"/>
    <col min="12296" max="12296" width="11.7109375" style="165" customWidth="1"/>
    <col min="12297" max="12297" width="12.28515625" style="165" customWidth="1"/>
    <col min="12298" max="12298" width="9" style="165" customWidth="1"/>
    <col min="12299" max="12299" width="16" style="165" customWidth="1"/>
    <col min="12300" max="12301" width="17" style="165" customWidth="1"/>
    <col min="12302" max="12539" width="9.140625" style="165" customWidth="1"/>
    <col min="12540" max="12540" width="16.85546875" style="165" customWidth="1"/>
    <col min="12541" max="12541" width="8.85546875" style="165" customWidth="1"/>
    <col min="12542" max="12542" width="1.140625" style="165" customWidth="1"/>
    <col min="12543" max="12543" width="25.140625" style="165" customWidth="1"/>
    <col min="12544" max="12544" width="10.85546875" style="165" customWidth="1"/>
    <col min="12545" max="12546" width="16.85546875" style="165" customWidth="1"/>
    <col min="12547" max="12547" width="8.85546875" style="165" customWidth="1"/>
    <col min="12548" max="12548" width="11.85546875" style="165" customWidth="1"/>
    <col min="12549" max="12549" width="4" style="165" customWidth="1"/>
    <col min="12550" max="12550" width="11.85546875" style="165" customWidth="1"/>
    <col min="12551" max="12551" width="5" style="165" customWidth="1"/>
    <col min="12552" max="12552" width="11.7109375" style="165" customWidth="1"/>
    <col min="12553" max="12553" width="12.28515625" style="165" customWidth="1"/>
    <col min="12554" max="12554" width="9" style="165" customWidth="1"/>
    <col min="12555" max="12555" width="16" style="165" customWidth="1"/>
    <col min="12556" max="12557" width="17" style="165" customWidth="1"/>
    <col min="12558" max="12795" width="9.140625" style="165" customWidth="1"/>
    <col min="12796" max="12796" width="16.85546875" style="165" customWidth="1"/>
    <col min="12797" max="12797" width="8.85546875" style="165" customWidth="1"/>
    <col min="12798" max="12798" width="1.140625" style="165" customWidth="1"/>
    <col min="12799" max="12799" width="25.140625" style="165" customWidth="1"/>
    <col min="12800" max="12800" width="10.85546875" style="165" customWidth="1"/>
    <col min="12801" max="12802" width="16.85546875" style="165" customWidth="1"/>
    <col min="12803" max="12803" width="8.85546875" style="165" customWidth="1"/>
    <col min="12804" max="12804" width="11.85546875" style="165" customWidth="1"/>
    <col min="12805" max="12805" width="4" style="165" customWidth="1"/>
    <col min="12806" max="12806" width="11.85546875" style="165" customWidth="1"/>
    <col min="12807" max="12807" width="5" style="165" customWidth="1"/>
    <col min="12808" max="12808" width="11.7109375" style="165" customWidth="1"/>
    <col min="12809" max="12809" width="12.28515625" style="165" customWidth="1"/>
    <col min="12810" max="12810" width="9" style="165" customWidth="1"/>
    <col min="12811" max="12811" width="16" style="165" customWidth="1"/>
    <col min="12812" max="12813" width="17" style="165" customWidth="1"/>
    <col min="12814" max="13051" width="9.140625" style="165" customWidth="1"/>
    <col min="13052" max="13052" width="16.85546875" style="165" customWidth="1"/>
    <col min="13053" max="13053" width="8.85546875" style="165" customWidth="1"/>
    <col min="13054" max="13054" width="1.140625" style="165" customWidth="1"/>
    <col min="13055" max="13055" width="25.140625" style="165" customWidth="1"/>
    <col min="13056" max="13056" width="10.85546875" style="165" customWidth="1"/>
    <col min="13057" max="13058" width="16.85546875" style="165" customWidth="1"/>
    <col min="13059" max="13059" width="8.85546875" style="165" customWidth="1"/>
    <col min="13060" max="13060" width="11.85546875" style="165" customWidth="1"/>
    <col min="13061" max="13061" width="4" style="165" customWidth="1"/>
    <col min="13062" max="13062" width="11.85546875" style="165" customWidth="1"/>
    <col min="13063" max="13063" width="5" style="165" customWidth="1"/>
    <col min="13064" max="13064" width="11.7109375" style="165" customWidth="1"/>
    <col min="13065" max="13065" width="12.28515625" style="165" customWidth="1"/>
    <col min="13066" max="13066" width="9" style="165" customWidth="1"/>
    <col min="13067" max="13067" width="16" style="165" customWidth="1"/>
    <col min="13068" max="13069" width="17" style="165" customWidth="1"/>
    <col min="13070" max="13307" width="9.140625" style="165" customWidth="1"/>
    <col min="13308" max="13308" width="16.85546875" style="165" customWidth="1"/>
    <col min="13309" max="13309" width="8.85546875" style="165" customWidth="1"/>
    <col min="13310" max="13310" width="1.140625" style="165" customWidth="1"/>
    <col min="13311" max="13311" width="25.140625" style="165" customWidth="1"/>
    <col min="13312" max="13312" width="10.85546875" style="165" customWidth="1"/>
    <col min="13313" max="13314" width="16.85546875" style="165" customWidth="1"/>
    <col min="13315" max="13315" width="8.85546875" style="165" customWidth="1"/>
    <col min="13316" max="13316" width="11.85546875" style="165" customWidth="1"/>
    <col min="13317" max="13317" width="4" style="165" customWidth="1"/>
    <col min="13318" max="13318" width="11.85546875" style="165" customWidth="1"/>
    <col min="13319" max="13319" width="5" style="165" customWidth="1"/>
    <col min="13320" max="13320" width="11.7109375" style="165" customWidth="1"/>
    <col min="13321" max="13321" width="12.28515625" style="165" customWidth="1"/>
    <col min="13322" max="13322" width="9" style="165" customWidth="1"/>
    <col min="13323" max="13323" width="16" style="165" customWidth="1"/>
    <col min="13324" max="13325" width="17" style="165" customWidth="1"/>
    <col min="13326" max="13563" width="9.140625" style="165" customWidth="1"/>
    <col min="13564" max="13564" width="16.85546875" style="165" customWidth="1"/>
    <col min="13565" max="13565" width="8.85546875" style="165" customWidth="1"/>
    <col min="13566" max="13566" width="1.140625" style="165" customWidth="1"/>
    <col min="13567" max="13567" width="25.140625" style="165" customWidth="1"/>
    <col min="13568" max="13568" width="10.85546875" style="165" customWidth="1"/>
    <col min="13569" max="13570" width="16.85546875" style="165" customWidth="1"/>
    <col min="13571" max="13571" width="8.85546875" style="165" customWidth="1"/>
    <col min="13572" max="13572" width="11.85546875" style="165" customWidth="1"/>
    <col min="13573" max="13573" width="4" style="165" customWidth="1"/>
    <col min="13574" max="13574" width="11.85546875" style="165" customWidth="1"/>
    <col min="13575" max="13575" width="5" style="165" customWidth="1"/>
    <col min="13576" max="13576" width="11.7109375" style="165" customWidth="1"/>
    <col min="13577" max="13577" width="12.28515625" style="165" customWidth="1"/>
    <col min="13578" max="13578" width="9" style="165" customWidth="1"/>
    <col min="13579" max="13579" width="16" style="165" customWidth="1"/>
    <col min="13580" max="13581" width="17" style="165" customWidth="1"/>
    <col min="13582" max="13819" width="9.140625" style="165" customWidth="1"/>
    <col min="13820" max="13820" width="16.85546875" style="165" customWidth="1"/>
    <col min="13821" max="13821" width="8.85546875" style="165" customWidth="1"/>
    <col min="13822" max="13822" width="1.140625" style="165" customWidth="1"/>
    <col min="13823" max="13823" width="25.140625" style="165" customWidth="1"/>
    <col min="13824" max="13824" width="10.85546875" style="165" customWidth="1"/>
    <col min="13825" max="13826" width="16.85546875" style="165" customWidth="1"/>
    <col min="13827" max="13827" width="8.85546875" style="165" customWidth="1"/>
    <col min="13828" max="13828" width="11.85546875" style="165" customWidth="1"/>
    <col min="13829" max="13829" width="4" style="165" customWidth="1"/>
    <col min="13830" max="13830" width="11.85546875" style="165" customWidth="1"/>
    <col min="13831" max="13831" width="5" style="165" customWidth="1"/>
    <col min="13832" max="13832" width="11.7109375" style="165" customWidth="1"/>
    <col min="13833" max="13833" width="12.28515625" style="165" customWidth="1"/>
    <col min="13834" max="13834" width="9" style="165" customWidth="1"/>
    <col min="13835" max="13835" width="16" style="165" customWidth="1"/>
    <col min="13836" max="13837" width="17" style="165" customWidth="1"/>
    <col min="13838" max="14075" width="9.140625" style="165" customWidth="1"/>
    <col min="14076" max="14076" width="16.85546875" style="165" customWidth="1"/>
    <col min="14077" max="14077" width="8.85546875" style="165" customWidth="1"/>
    <col min="14078" max="14078" width="1.140625" style="165" customWidth="1"/>
    <col min="14079" max="14079" width="25.140625" style="165" customWidth="1"/>
    <col min="14080" max="14080" width="10.85546875" style="165" customWidth="1"/>
    <col min="14081" max="14082" width="16.85546875" style="165" customWidth="1"/>
    <col min="14083" max="14083" width="8.85546875" style="165" customWidth="1"/>
    <col min="14084" max="14084" width="11.85546875" style="165" customWidth="1"/>
    <col min="14085" max="14085" width="4" style="165" customWidth="1"/>
    <col min="14086" max="14086" width="11.85546875" style="165" customWidth="1"/>
    <col min="14087" max="14087" width="5" style="165" customWidth="1"/>
    <col min="14088" max="14088" width="11.7109375" style="165" customWidth="1"/>
    <col min="14089" max="14089" width="12.28515625" style="165" customWidth="1"/>
    <col min="14090" max="14090" width="9" style="165" customWidth="1"/>
    <col min="14091" max="14091" width="16" style="165" customWidth="1"/>
    <col min="14092" max="14093" width="17" style="165" customWidth="1"/>
    <col min="14094" max="14331" width="9.140625" style="165" customWidth="1"/>
    <col min="14332" max="14332" width="16.85546875" style="165" customWidth="1"/>
    <col min="14333" max="14333" width="8.85546875" style="165" customWidth="1"/>
    <col min="14334" max="14334" width="1.140625" style="165" customWidth="1"/>
    <col min="14335" max="14335" width="25.140625" style="165" customWidth="1"/>
    <col min="14336" max="14336" width="10.85546875" style="165" customWidth="1"/>
    <col min="14337" max="14338" width="16.85546875" style="165" customWidth="1"/>
    <col min="14339" max="14339" width="8.85546875" style="165" customWidth="1"/>
    <col min="14340" max="14340" width="11.85546875" style="165" customWidth="1"/>
    <col min="14341" max="14341" width="4" style="165" customWidth="1"/>
    <col min="14342" max="14342" width="11.85546875" style="165" customWidth="1"/>
    <col min="14343" max="14343" width="5" style="165" customWidth="1"/>
    <col min="14344" max="14344" width="11.7109375" style="165" customWidth="1"/>
    <col min="14345" max="14345" width="12.28515625" style="165" customWidth="1"/>
    <col min="14346" max="14346" width="9" style="165" customWidth="1"/>
    <col min="14347" max="14347" width="16" style="165" customWidth="1"/>
    <col min="14348" max="14349" width="17" style="165" customWidth="1"/>
    <col min="14350" max="14587" width="9.140625" style="165" customWidth="1"/>
    <col min="14588" max="14588" width="16.85546875" style="165" customWidth="1"/>
    <col min="14589" max="14589" width="8.85546875" style="165" customWidth="1"/>
    <col min="14590" max="14590" width="1.140625" style="165" customWidth="1"/>
    <col min="14591" max="14591" width="25.140625" style="165" customWidth="1"/>
    <col min="14592" max="14592" width="10.85546875" style="165" customWidth="1"/>
    <col min="14593" max="14594" width="16.85546875" style="165" customWidth="1"/>
    <col min="14595" max="14595" width="8.85546875" style="165" customWidth="1"/>
    <col min="14596" max="14596" width="11.85546875" style="165" customWidth="1"/>
    <col min="14597" max="14597" width="4" style="165" customWidth="1"/>
    <col min="14598" max="14598" width="11.85546875" style="165" customWidth="1"/>
    <col min="14599" max="14599" width="5" style="165" customWidth="1"/>
    <col min="14600" max="14600" width="11.7109375" style="165" customWidth="1"/>
    <col min="14601" max="14601" width="12.28515625" style="165" customWidth="1"/>
    <col min="14602" max="14602" width="9" style="165" customWidth="1"/>
    <col min="14603" max="14603" width="16" style="165" customWidth="1"/>
    <col min="14604" max="14605" width="17" style="165" customWidth="1"/>
    <col min="14606" max="14843" width="9.140625" style="165" customWidth="1"/>
    <col min="14844" max="14844" width="16.85546875" style="165" customWidth="1"/>
    <col min="14845" max="14845" width="8.85546875" style="165" customWidth="1"/>
    <col min="14846" max="14846" width="1.140625" style="165" customWidth="1"/>
    <col min="14847" max="14847" width="25.140625" style="165" customWidth="1"/>
    <col min="14848" max="14848" width="10.85546875" style="165" customWidth="1"/>
    <col min="14849" max="14850" width="16.85546875" style="165" customWidth="1"/>
    <col min="14851" max="14851" width="8.85546875" style="165" customWidth="1"/>
    <col min="14852" max="14852" width="11.85546875" style="165" customWidth="1"/>
    <col min="14853" max="14853" width="4" style="165" customWidth="1"/>
    <col min="14854" max="14854" width="11.85546875" style="165" customWidth="1"/>
    <col min="14855" max="14855" width="5" style="165" customWidth="1"/>
    <col min="14856" max="14856" width="11.7109375" style="165" customWidth="1"/>
    <col min="14857" max="14857" width="12.28515625" style="165" customWidth="1"/>
    <col min="14858" max="14858" width="9" style="165" customWidth="1"/>
    <col min="14859" max="14859" width="16" style="165" customWidth="1"/>
    <col min="14860" max="14861" width="17" style="165" customWidth="1"/>
    <col min="14862" max="15099" width="9.140625" style="165" customWidth="1"/>
    <col min="15100" max="15100" width="16.85546875" style="165" customWidth="1"/>
    <col min="15101" max="15101" width="8.85546875" style="165" customWidth="1"/>
    <col min="15102" max="15102" width="1.140625" style="165" customWidth="1"/>
    <col min="15103" max="15103" width="25.140625" style="165" customWidth="1"/>
    <col min="15104" max="15104" width="10.85546875" style="165" customWidth="1"/>
    <col min="15105" max="15106" width="16.85546875" style="165" customWidth="1"/>
    <col min="15107" max="15107" width="8.85546875" style="165" customWidth="1"/>
    <col min="15108" max="15108" width="11.85546875" style="165" customWidth="1"/>
    <col min="15109" max="15109" width="4" style="165" customWidth="1"/>
    <col min="15110" max="15110" width="11.85546875" style="165" customWidth="1"/>
    <col min="15111" max="15111" width="5" style="165" customWidth="1"/>
    <col min="15112" max="15112" width="11.7109375" style="165" customWidth="1"/>
    <col min="15113" max="15113" width="12.28515625" style="165" customWidth="1"/>
    <col min="15114" max="15114" width="9" style="165" customWidth="1"/>
    <col min="15115" max="15115" width="16" style="165" customWidth="1"/>
    <col min="15116" max="15117" width="17" style="165" customWidth="1"/>
    <col min="15118" max="15355" width="9.140625" style="165" customWidth="1"/>
    <col min="15356" max="15356" width="16.85546875" style="165" customWidth="1"/>
    <col min="15357" max="15357" width="8.85546875" style="165" customWidth="1"/>
    <col min="15358" max="15358" width="1.140625" style="165" customWidth="1"/>
    <col min="15359" max="15359" width="25.140625" style="165" customWidth="1"/>
    <col min="15360" max="15360" width="10.85546875" style="165" customWidth="1"/>
    <col min="15361" max="15362" width="16.85546875" style="165" customWidth="1"/>
    <col min="15363" max="15363" width="8.85546875" style="165" customWidth="1"/>
    <col min="15364" max="15364" width="11.85546875" style="165" customWidth="1"/>
    <col min="15365" max="15365" width="4" style="165" customWidth="1"/>
    <col min="15366" max="15366" width="11.85546875" style="165" customWidth="1"/>
    <col min="15367" max="15367" width="5" style="165" customWidth="1"/>
    <col min="15368" max="15368" width="11.7109375" style="165" customWidth="1"/>
    <col min="15369" max="15369" width="12.28515625" style="165" customWidth="1"/>
    <col min="15370" max="15370" width="9" style="165" customWidth="1"/>
    <col min="15371" max="15371" width="16" style="165" customWidth="1"/>
    <col min="15372" max="15373" width="17" style="165" customWidth="1"/>
    <col min="15374" max="15611" width="9.140625" style="165" customWidth="1"/>
    <col min="15612" max="15612" width="16.85546875" style="165" customWidth="1"/>
    <col min="15613" max="15613" width="8.85546875" style="165" customWidth="1"/>
    <col min="15614" max="15614" width="1.140625" style="165" customWidth="1"/>
    <col min="15615" max="15615" width="25.140625" style="165" customWidth="1"/>
    <col min="15616" max="15616" width="10.85546875" style="165" customWidth="1"/>
    <col min="15617" max="15618" width="16.85546875" style="165" customWidth="1"/>
    <col min="15619" max="15619" width="8.85546875" style="165" customWidth="1"/>
    <col min="15620" max="15620" width="11.85546875" style="165" customWidth="1"/>
    <col min="15621" max="15621" width="4" style="165" customWidth="1"/>
    <col min="15622" max="15622" width="11.85546875" style="165" customWidth="1"/>
    <col min="15623" max="15623" width="5" style="165" customWidth="1"/>
    <col min="15624" max="15624" width="11.7109375" style="165" customWidth="1"/>
    <col min="15625" max="15625" width="12.28515625" style="165" customWidth="1"/>
    <col min="15626" max="15626" width="9" style="165" customWidth="1"/>
    <col min="15627" max="15627" width="16" style="165" customWidth="1"/>
    <col min="15628" max="15629" width="17" style="165" customWidth="1"/>
    <col min="15630" max="15867" width="9.140625" style="165" customWidth="1"/>
    <col min="15868" max="15868" width="16.85546875" style="165" customWidth="1"/>
    <col min="15869" max="15869" width="8.85546875" style="165" customWidth="1"/>
    <col min="15870" max="15870" width="1.140625" style="165" customWidth="1"/>
    <col min="15871" max="15871" width="25.140625" style="165" customWidth="1"/>
    <col min="15872" max="15872" width="10.85546875" style="165" customWidth="1"/>
    <col min="15873" max="15874" width="16.85546875" style="165" customWidth="1"/>
    <col min="15875" max="15875" width="8.85546875" style="165" customWidth="1"/>
    <col min="15876" max="15876" width="11.85546875" style="165" customWidth="1"/>
    <col min="15877" max="15877" width="4" style="165" customWidth="1"/>
    <col min="15878" max="15878" width="11.85546875" style="165" customWidth="1"/>
    <col min="15879" max="15879" width="5" style="165" customWidth="1"/>
    <col min="15880" max="15880" width="11.7109375" style="165" customWidth="1"/>
    <col min="15881" max="15881" width="12.28515625" style="165" customWidth="1"/>
    <col min="15882" max="15882" width="9" style="165" customWidth="1"/>
    <col min="15883" max="15883" width="16" style="165" customWidth="1"/>
    <col min="15884" max="15885" width="17" style="165" customWidth="1"/>
    <col min="15886" max="16123" width="9.140625" style="165" customWidth="1"/>
    <col min="16124" max="16124" width="16.85546875" style="165" customWidth="1"/>
    <col min="16125" max="16125" width="8.85546875" style="165" customWidth="1"/>
    <col min="16126" max="16126" width="1.140625" style="165" customWidth="1"/>
    <col min="16127" max="16127" width="25.140625" style="165" customWidth="1"/>
    <col min="16128" max="16128" width="10.85546875" style="165" customWidth="1"/>
    <col min="16129" max="16130" width="16.85546875" style="165" customWidth="1"/>
    <col min="16131" max="16131" width="8.85546875" style="165" customWidth="1"/>
    <col min="16132" max="16132" width="11.85546875" style="165" customWidth="1"/>
    <col min="16133" max="16133" width="4" style="165" customWidth="1"/>
    <col min="16134" max="16134" width="11.85546875" style="165" customWidth="1"/>
    <col min="16135" max="16135" width="5" style="165" customWidth="1"/>
    <col min="16136" max="16136" width="11.7109375" style="165" customWidth="1"/>
    <col min="16137" max="16137" width="12.28515625" style="165" customWidth="1"/>
    <col min="16138" max="16138" width="9" style="165" customWidth="1"/>
    <col min="16139" max="16139" width="16" style="165" customWidth="1"/>
    <col min="16140" max="16141" width="17" style="165" customWidth="1"/>
    <col min="16142" max="16384" width="9.140625" style="165" customWidth="1"/>
  </cols>
  <sheetData>
    <row r="1" spans="2:14" ht="31.5" customHeight="1">
      <c r="B1" s="164" t="s">
        <v>102</v>
      </c>
      <c r="C1" s="164"/>
      <c r="D1" s="164"/>
      <c r="E1" s="164"/>
      <c r="F1" s="164"/>
      <c r="G1" s="164"/>
      <c r="H1" s="164"/>
      <c r="I1" s="164"/>
      <c r="J1" s="164"/>
      <c r="K1" s="164"/>
      <c r="L1" s="164"/>
      <c r="M1" s="164"/>
    </row>
    <row r="2" spans="2:14" ht="31.5" customHeight="1" thickBot="1">
      <c r="B2" s="166"/>
      <c r="C2" s="166"/>
      <c r="D2" s="166"/>
      <c r="E2" s="166"/>
      <c r="F2" s="166"/>
      <c r="G2" s="166"/>
      <c r="H2" s="166"/>
      <c r="I2" s="166"/>
      <c r="J2" s="166"/>
      <c r="K2" s="166"/>
      <c r="L2" s="166"/>
      <c r="M2" s="166"/>
    </row>
    <row r="3" spans="2:14" ht="31.5" customHeight="1" thickBot="1">
      <c r="B3" s="167" t="s">
        <v>281</v>
      </c>
      <c r="C3" s="168"/>
      <c r="D3" s="168"/>
      <c r="E3" s="168"/>
      <c r="F3" s="168"/>
      <c r="G3" s="168"/>
      <c r="H3" s="168"/>
      <c r="I3" s="168"/>
      <c r="J3" s="168"/>
      <c r="K3" s="168"/>
      <c r="L3" s="168"/>
      <c r="M3" s="169"/>
    </row>
    <row r="4" spans="2:14" ht="26.25" customHeight="1" thickBot="1">
      <c r="B4" s="170" t="s">
        <v>282</v>
      </c>
      <c r="C4" s="171"/>
      <c r="D4" s="171"/>
      <c r="E4" s="171"/>
      <c r="F4" s="171" t="s">
        <v>311</v>
      </c>
      <c r="G4" s="171"/>
      <c r="H4" s="171"/>
      <c r="I4" s="171"/>
      <c r="J4" s="171"/>
      <c r="K4" s="171" t="s">
        <v>283</v>
      </c>
      <c r="L4" s="171"/>
      <c r="M4" s="172"/>
    </row>
    <row r="5" spans="2:14" ht="33.75" customHeight="1" thickBot="1">
      <c r="B5" s="173" t="s">
        <v>312</v>
      </c>
      <c r="C5" s="173" t="s">
        <v>284</v>
      </c>
      <c r="D5" s="173" t="s">
        <v>285</v>
      </c>
      <c r="E5" s="173" t="s">
        <v>313</v>
      </c>
      <c r="F5" s="173" t="s">
        <v>314</v>
      </c>
      <c r="G5" s="173" t="s">
        <v>315</v>
      </c>
      <c r="H5" s="173" t="s">
        <v>316</v>
      </c>
      <c r="I5" s="173" t="s">
        <v>286</v>
      </c>
      <c r="J5" s="174" t="s">
        <v>287</v>
      </c>
      <c r="K5" s="173" t="s">
        <v>288</v>
      </c>
      <c r="L5" s="173" t="s">
        <v>289</v>
      </c>
      <c r="M5" s="173" t="s">
        <v>142</v>
      </c>
    </row>
    <row r="6" spans="2:14" ht="90" thickBot="1">
      <c r="B6" s="175" t="s">
        <v>317</v>
      </c>
      <c r="C6" s="176" t="s">
        <v>290</v>
      </c>
      <c r="D6" s="177" t="s">
        <v>291</v>
      </c>
      <c r="E6" s="175" t="s">
        <v>318</v>
      </c>
      <c r="F6" s="178" t="s">
        <v>319</v>
      </c>
      <c r="G6" s="178" t="s">
        <v>320</v>
      </c>
      <c r="H6" s="178" t="s">
        <v>321</v>
      </c>
      <c r="I6" s="177" t="s">
        <v>292</v>
      </c>
      <c r="J6" s="179" t="s">
        <v>322</v>
      </c>
      <c r="K6" s="180">
        <v>43831</v>
      </c>
      <c r="L6" s="180">
        <v>44196</v>
      </c>
      <c r="M6" s="178" t="s">
        <v>293</v>
      </c>
      <c r="N6" s="165"/>
    </row>
    <row r="7" spans="2:14" ht="90" thickBot="1">
      <c r="B7" s="175" t="s">
        <v>317</v>
      </c>
      <c r="C7" s="176" t="s">
        <v>290</v>
      </c>
      <c r="D7" s="177" t="s">
        <v>291</v>
      </c>
      <c r="E7" s="175" t="s">
        <v>318</v>
      </c>
      <c r="F7" s="178" t="s">
        <v>323</v>
      </c>
      <c r="G7" s="178" t="s">
        <v>294</v>
      </c>
      <c r="H7" s="181" t="s">
        <v>324</v>
      </c>
      <c r="I7" s="177" t="s">
        <v>295</v>
      </c>
      <c r="J7" s="179" t="s">
        <v>325</v>
      </c>
      <c r="K7" s="180">
        <v>43831</v>
      </c>
      <c r="L7" s="180">
        <v>44196</v>
      </c>
      <c r="M7" s="178" t="s">
        <v>293</v>
      </c>
      <c r="N7" s="165"/>
    </row>
    <row r="8" spans="2:14" ht="89.25" customHeight="1" thickBot="1">
      <c r="B8" s="175" t="s">
        <v>317</v>
      </c>
      <c r="C8" s="176" t="s">
        <v>326</v>
      </c>
      <c r="D8" s="177" t="s">
        <v>327</v>
      </c>
      <c r="E8" s="175" t="s">
        <v>318</v>
      </c>
      <c r="F8" s="178" t="s">
        <v>328</v>
      </c>
      <c r="G8" s="178" t="s">
        <v>329</v>
      </c>
      <c r="H8" s="178" t="s">
        <v>330</v>
      </c>
      <c r="I8" s="177" t="s">
        <v>331</v>
      </c>
      <c r="J8" s="179" t="s">
        <v>332</v>
      </c>
      <c r="K8" s="180">
        <v>43831</v>
      </c>
      <c r="L8" s="180">
        <v>44196</v>
      </c>
      <c r="M8" s="178" t="s">
        <v>333</v>
      </c>
      <c r="N8" s="165"/>
    </row>
  </sheetData>
  <autoFilter ref="A5:WVZ8" xr:uid="{9C70A4CA-EADC-4811-B418-A673D9CA875F}"/>
  <mergeCells count="5">
    <mergeCell ref="B1:M2"/>
    <mergeCell ref="B3:M3"/>
    <mergeCell ref="B4:E4"/>
    <mergeCell ref="F4:J4"/>
    <mergeCell ref="K4:M4"/>
  </mergeCells>
  <pageMargins left="0" right="0" top="0" bottom="0" header="0.5" footer="0.5"/>
  <pageSetup scale="53" pageOrder="overThenDown"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B6D7D-9F77-4504-A400-8A4C6BB4B1C6}">
  <dimension ref="A1:S59"/>
  <sheetViews>
    <sheetView topLeftCell="A10" zoomScale="60" zoomScaleNormal="60" workbookViewId="0">
      <selection activeCell="L24" sqref="L24"/>
    </sheetView>
  </sheetViews>
  <sheetFormatPr baseColWidth="10" defaultColWidth="11.42578125" defaultRowHeight="14.25"/>
  <cols>
    <col min="1" max="1" width="14" style="32" customWidth="1"/>
    <col min="2" max="2" width="24.7109375" style="32" customWidth="1"/>
    <col min="3" max="3" width="6.42578125" style="32" customWidth="1"/>
    <col min="4" max="5" width="3.85546875" style="32" customWidth="1"/>
    <col min="6" max="6" width="4" style="32" customWidth="1"/>
    <col min="7" max="7" width="6.42578125" style="32" customWidth="1"/>
    <col min="8" max="8" width="39" style="32" customWidth="1"/>
    <col min="9" max="9" width="63.140625" style="32" customWidth="1"/>
    <col min="10" max="10" width="17.85546875" style="32" customWidth="1"/>
    <col min="11" max="11" width="21.42578125" style="32" customWidth="1"/>
    <col min="12" max="12" width="21.7109375" style="32" customWidth="1"/>
    <col min="13" max="13" width="23.85546875" style="32" customWidth="1"/>
    <col min="14" max="14" width="19.7109375" style="32" customWidth="1"/>
    <col min="15" max="15" width="9.85546875" style="32" customWidth="1"/>
    <col min="16" max="16" width="11.42578125" style="32"/>
    <col min="17" max="17" width="14.42578125" style="32" bestFit="1" customWidth="1"/>
    <col min="18" max="18" width="12.7109375" style="32" customWidth="1"/>
    <col min="19" max="19" width="24.7109375" style="32" customWidth="1"/>
    <col min="20" max="16384" width="11.42578125" style="32"/>
  </cols>
  <sheetData>
    <row r="1" spans="1:19" ht="23.25">
      <c r="A1" s="182"/>
      <c r="B1" s="182"/>
      <c r="C1" s="182"/>
      <c r="D1" s="182"/>
      <c r="E1" s="182"/>
      <c r="F1" s="182"/>
      <c r="G1" s="182"/>
      <c r="H1" s="182"/>
      <c r="I1" s="182"/>
      <c r="J1" s="182"/>
      <c r="K1" s="182"/>
      <c r="L1" s="182"/>
      <c r="M1" s="182"/>
      <c r="N1" s="182"/>
      <c r="O1" s="182"/>
      <c r="P1" s="182"/>
      <c r="Q1" s="182"/>
      <c r="R1" s="182"/>
      <c r="S1" s="182"/>
    </row>
    <row r="2" spans="1:19" ht="20.25" customHeight="1">
      <c r="A2" s="183" t="s">
        <v>102</v>
      </c>
      <c r="B2" s="183"/>
      <c r="C2" s="183"/>
      <c r="D2" s="183"/>
      <c r="E2" s="183"/>
      <c r="F2" s="183"/>
      <c r="G2" s="183"/>
      <c r="H2" s="183"/>
      <c r="I2" s="183"/>
      <c r="J2" s="183"/>
      <c r="K2" s="183"/>
      <c r="L2" s="183"/>
      <c r="M2" s="183"/>
      <c r="N2" s="183"/>
      <c r="O2" s="183"/>
      <c r="P2" s="183"/>
      <c r="Q2" s="183"/>
      <c r="R2" s="183"/>
      <c r="S2" s="183"/>
    </row>
    <row r="3" spans="1:19" ht="20.25">
      <c r="A3" s="184"/>
      <c r="B3" s="184"/>
      <c r="C3" s="184"/>
      <c r="D3" s="184"/>
      <c r="E3" s="184"/>
      <c r="F3" s="184"/>
      <c r="G3" s="184"/>
      <c r="H3" s="184"/>
      <c r="I3" s="184"/>
      <c r="J3" s="184"/>
      <c r="K3" s="184"/>
      <c r="L3" s="184"/>
      <c r="M3" s="184"/>
      <c r="N3" s="184"/>
      <c r="O3" s="184"/>
      <c r="P3" s="184"/>
      <c r="Q3" s="184"/>
      <c r="R3" s="184"/>
      <c r="S3" s="184"/>
    </row>
    <row r="5" spans="1:19" ht="39.75" customHeight="1" thickBot="1">
      <c r="A5" s="185" t="s">
        <v>174</v>
      </c>
      <c r="B5" s="186"/>
      <c r="C5" s="186"/>
      <c r="D5" s="186"/>
      <c r="E5" s="186"/>
      <c r="F5" s="186"/>
      <c r="G5" s="186"/>
      <c r="H5" s="186"/>
      <c r="I5" s="186"/>
      <c r="J5" s="186"/>
      <c r="K5" s="186"/>
      <c r="L5" s="186"/>
      <c r="M5" s="186"/>
      <c r="N5" s="186"/>
      <c r="O5" s="186"/>
      <c r="P5" s="186"/>
      <c r="Q5" s="186"/>
      <c r="R5" s="186"/>
      <c r="S5" s="186"/>
    </row>
    <row r="6" spans="1:19" s="193" customFormat="1" ht="18.75" customHeight="1">
      <c r="A6" s="187" t="s">
        <v>175</v>
      </c>
      <c r="B6" s="188" t="s">
        <v>176</v>
      </c>
      <c r="C6" s="189" t="s">
        <v>177</v>
      </c>
      <c r="D6" s="189"/>
      <c r="E6" s="189"/>
      <c r="F6" s="189"/>
      <c r="G6" s="189"/>
      <c r="H6" s="190" t="s">
        <v>178</v>
      </c>
      <c r="I6" s="190" t="s">
        <v>179</v>
      </c>
      <c r="J6" s="188" t="s">
        <v>180</v>
      </c>
      <c r="K6" s="191" t="s">
        <v>181</v>
      </c>
      <c r="L6" s="191"/>
      <c r="M6" s="191"/>
      <c r="N6" s="191"/>
      <c r="O6" s="191"/>
      <c r="P6" s="191"/>
      <c r="Q6" s="191" t="s">
        <v>182</v>
      </c>
      <c r="R6" s="191"/>
      <c r="S6" s="192" t="s">
        <v>183</v>
      </c>
    </row>
    <row r="7" spans="1:19" s="193" customFormat="1" ht="66" customHeight="1" thickBot="1">
      <c r="A7" s="194"/>
      <c r="B7" s="195"/>
      <c r="C7" s="196" t="s">
        <v>184</v>
      </c>
      <c r="D7" s="196" t="s">
        <v>185</v>
      </c>
      <c r="E7" s="196" t="s">
        <v>186</v>
      </c>
      <c r="F7" s="196" t="s">
        <v>187</v>
      </c>
      <c r="G7" s="197" t="s">
        <v>188</v>
      </c>
      <c r="H7" s="198"/>
      <c r="I7" s="198"/>
      <c r="J7" s="195"/>
      <c r="K7" s="199" t="s">
        <v>334</v>
      </c>
      <c r="L7" s="199" t="s">
        <v>335</v>
      </c>
      <c r="M7" s="199" t="s">
        <v>336</v>
      </c>
      <c r="N7" s="199" t="s">
        <v>337</v>
      </c>
      <c r="O7" s="33" t="s">
        <v>338</v>
      </c>
      <c r="P7" s="200" t="s">
        <v>189</v>
      </c>
      <c r="Q7" s="201" t="s">
        <v>190</v>
      </c>
      <c r="R7" s="201" t="s">
        <v>191</v>
      </c>
      <c r="S7" s="202"/>
    </row>
    <row r="8" spans="1:19" ht="141" customHeight="1">
      <c r="A8" s="203" t="s">
        <v>192</v>
      </c>
      <c r="B8" s="204" t="s">
        <v>193</v>
      </c>
      <c r="C8" s="205" t="s">
        <v>194</v>
      </c>
      <c r="D8" s="204"/>
      <c r="E8" s="204"/>
      <c r="F8" s="204"/>
      <c r="G8" s="204"/>
      <c r="H8" s="206" t="s">
        <v>195</v>
      </c>
      <c r="I8" s="207" t="s">
        <v>196</v>
      </c>
      <c r="J8" s="204" t="s">
        <v>197</v>
      </c>
      <c r="K8" s="208">
        <v>1</v>
      </c>
      <c r="L8" s="209"/>
      <c r="M8" s="210">
        <v>0</v>
      </c>
      <c r="N8" s="210">
        <v>0</v>
      </c>
      <c r="O8" s="210" t="s">
        <v>198</v>
      </c>
      <c r="P8" s="211">
        <f>+SUM(K8:N8)</f>
        <v>1</v>
      </c>
      <c r="Q8" s="212">
        <v>43855</v>
      </c>
      <c r="R8" s="212">
        <v>43982</v>
      </c>
      <c r="S8" s="213" t="s">
        <v>339</v>
      </c>
    </row>
    <row r="9" spans="1:19" ht="15">
      <c r="A9" s="203"/>
      <c r="B9" s="87"/>
      <c r="C9" s="107"/>
      <c r="D9" s="87"/>
      <c r="E9" s="87"/>
      <c r="F9" s="87"/>
      <c r="G9" s="87"/>
      <c r="H9" s="214"/>
      <c r="I9" s="215"/>
      <c r="J9" s="87"/>
      <c r="K9" s="35">
        <v>0.6</v>
      </c>
      <c r="L9" s="35">
        <v>1</v>
      </c>
      <c r="M9" s="35">
        <v>1</v>
      </c>
      <c r="N9" s="35">
        <v>1</v>
      </c>
      <c r="O9" s="35"/>
      <c r="P9" s="35">
        <v>1</v>
      </c>
      <c r="Q9" s="89"/>
      <c r="R9" s="89"/>
      <c r="S9" s="109"/>
    </row>
    <row r="10" spans="1:19" ht="46.5" customHeight="1">
      <c r="A10" s="203"/>
      <c r="B10" s="86" t="s">
        <v>199</v>
      </c>
      <c r="C10" s="110" t="s">
        <v>194</v>
      </c>
      <c r="D10" s="86"/>
      <c r="E10" s="86"/>
      <c r="F10" s="86"/>
      <c r="G10" s="86"/>
      <c r="H10" s="216" t="s">
        <v>200</v>
      </c>
      <c r="I10" s="217" t="s">
        <v>201</v>
      </c>
      <c r="J10" s="86" t="s">
        <v>202</v>
      </c>
      <c r="K10" s="218">
        <v>1</v>
      </c>
      <c r="L10" s="219"/>
      <c r="M10" s="70">
        <v>0</v>
      </c>
      <c r="N10" s="70">
        <v>0</v>
      </c>
      <c r="O10" s="70" t="s">
        <v>198</v>
      </c>
      <c r="P10" s="37">
        <f>+SUM(K10:N10)</f>
        <v>1</v>
      </c>
      <c r="Q10" s="88">
        <v>43855</v>
      </c>
      <c r="R10" s="88">
        <v>43982</v>
      </c>
      <c r="S10" s="118" t="s">
        <v>203</v>
      </c>
    </row>
    <row r="11" spans="1:19" ht="15">
      <c r="A11" s="203"/>
      <c r="B11" s="101"/>
      <c r="C11" s="111"/>
      <c r="D11" s="101"/>
      <c r="E11" s="101"/>
      <c r="F11" s="101"/>
      <c r="G11" s="101"/>
      <c r="H11" s="220"/>
      <c r="I11" s="221"/>
      <c r="J11" s="87"/>
      <c r="K11" s="35">
        <v>0.6</v>
      </c>
      <c r="L11" s="35">
        <v>1</v>
      </c>
      <c r="M11" s="35">
        <v>1</v>
      </c>
      <c r="N11" s="35">
        <v>1</v>
      </c>
      <c r="O11" s="35"/>
      <c r="P11" s="35">
        <v>1</v>
      </c>
      <c r="Q11" s="89"/>
      <c r="R11" s="89"/>
      <c r="S11" s="119"/>
    </row>
    <row r="12" spans="1:19" ht="39" customHeight="1">
      <c r="A12" s="203"/>
      <c r="B12" s="101"/>
      <c r="C12" s="111"/>
      <c r="D12" s="101"/>
      <c r="E12" s="101"/>
      <c r="F12" s="101"/>
      <c r="G12" s="101"/>
      <c r="H12" s="220"/>
      <c r="I12" s="221"/>
      <c r="J12" s="86" t="s">
        <v>204</v>
      </c>
      <c r="K12" s="72">
        <v>1</v>
      </c>
      <c r="L12" s="70">
        <v>0</v>
      </c>
      <c r="M12" s="72">
        <v>1</v>
      </c>
      <c r="N12" s="70">
        <v>0</v>
      </c>
      <c r="O12" s="70" t="s">
        <v>198</v>
      </c>
      <c r="P12" s="37">
        <f>+SUM(K12:N12)</f>
        <v>2</v>
      </c>
      <c r="Q12" s="88">
        <v>43855</v>
      </c>
      <c r="R12" s="88">
        <v>44134</v>
      </c>
      <c r="S12" s="119"/>
    </row>
    <row r="13" spans="1:19" ht="15.75" thickBot="1">
      <c r="A13" s="203"/>
      <c r="B13" s="101"/>
      <c r="C13" s="111"/>
      <c r="D13" s="101"/>
      <c r="E13" s="101"/>
      <c r="F13" s="101"/>
      <c r="G13" s="101"/>
      <c r="H13" s="220"/>
      <c r="I13" s="221"/>
      <c r="J13" s="101"/>
      <c r="K13" s="36">
        <v>0.5</v>
      </c>
      <c r="L13" s="36">
        <v>0.5</v>
      </c>
      <c r="M13" s="36">
        <v>1</v>
      </c>
      <c r="N13" s="36">
        <v>1</v>
      </c>
      <c r="O13" s="36"/>
      <c r="P13" s="36">
        <v>1</v>
      </c>
      <c r="Q13" s="106"/>
      <c r="R13" s="106"/>
      <c r="S13" s="119"/>
    </row>
    <row r="14" spans="1:19" ht="74.25" customHeight="1">
      <c r="A14" s="222" t="s">
        <v>205</v>
      </c>
      <c r="B14" s="97" t="s">
        <v>206</v>
      </c>
      <c r="C14" s="97"/>
      <c r="D14" s="99" t="s">
        <v>194</v>
      </c>
      <c r="E14" s="99" t="s">
        <v>194</v>
      </c>
      <c r="F14" s="97"/>
      <c r="G14" s="97"/>
      <c r="H14" s="223" t="s">
        <v>207</v>
      </c>
      <c r="I14" s="224" t="s">
        <v>208</v>
      </c>
      <c r="J14" s="97" t="s">
        <v>197</v>
      </c>
      <c r="K14" s="225">
        <v>1</v>
      </c>
      <c r="L14" s="226"/>
      <c r="M14" s="73">
        <v>0</v>
      </c>
      <c r="N14" s="73">
        <v>0</v>
      </c>
      <c r="O14" s="73" t="s">
        <v>198</v>
      </c>
      <c r="P14" s="39">
        <f>+SUM(K14:N14)</f>
        <v>1</v>
      </c>
      <c r="Q14" s="96">
        <v>43855</v>
      </c>
      <c r="R14" s="96">
        <v>43982</v>
      </c>
      <c r="S14" s="227" t="s">
        <v>209</v>
      </c>
    </row>
    <row r="15" spans="1:19" ht="15">
      <c r="A15" s="228"/>
      <c r="B15" s="84"/>
      <c r="C15" s="84"/>
      <c r="D15" s="100"/>
      <c r="E15" s="100"/>
      <c r="F15" s="84"/>
      <c r="G15" s="84"/>
      <c r="H15" s="154"/>
      <c r="I15" s="83"/>
      <c r="J15" s="84"/>
      <c r="K15" s="35">
        <v>0.6</v>
      </c>
      <c r="L15" s="35">
        <v>1</v>
      </c>
      <c r="M15" s="35">
        <v>1</v>
      </c>
      <c r="N15" s="35">
        <v>1</v>
      </c>
      <c r="O15" s="35"/>
      <c r="P15" s="35">
        <v>1</v>
      </c>
      <c r="Q15" s="94"/>
      <c r="R15" s="94"/>
      <c r="S15" s="229"/>
    </row>
    <row r="16" spans="1:19" ht="79.5" customHeight="1">
      <c r="A16" s="228"/>
      <c r="B16" s="86" t="s">
        <v>210</v>
      </c>
      <c r="C16" s="84"/>
      <c r="D16" s="84"/>
      <c r="E16" s="100" t="s">
        <v>194</v>
      </c>
      <c r="F16" s="100" t="s">
        <v>194</v>
      </c>
      <c r="G16" s="84"/>
      <c r="H16" s="230" t="s">
        <v>211</v>
      </c>
      <c r="I16" s="231" t="s">
        <v>212</v>
      </c>
      <c r="J16" s="84" t="s">
        <v>213</v>
      </c>
      <c r="K16" s="72">
        <v>25</v>
      </c>
      <c r="L16" s="72">
        <v>50</v>
      </c>
      <c r="M16" s="72">
        <v>75</v>
      </c>
      <c r="N16" s="72">
        <v>100</v>
      </c>
      <c r="O16" s="232" t="s">
        <v>198</v>
      </c>
      <c r="P16" s="37">
        <v>100</v>
      </c>
      <c r="Q16" s="85">
        <v>43831</v>
      </c>
      <c r="R16" s="85">
        <v>44196</v>
      </c>
      <c r="S16" s="233" t="s">
        <v>214</v>
      </c>
    </row>
    <row r="17" spans="1:19" ht="15">
      <c r="A17" s="228"/>
      <c r="B17" s="101"/>
      <c r="C17" s="84"/>
      <c r="D17" s="84"/>
      <c r="E17" s="100"/>
      <c r="F17" s="100"/>
      <c r="G17" s="84"/>
      <c r="H17" s="230"/>
      <c r="I17" s="231"/>
      <c r="J17" s="84"/>
      <c r="K17" s="35">
        <v>0.25</v>
      </c>
      <c r="L17" s="35">
        <v>0.5</v>
      </c>
      <c r="M17" s="35">
        <v>0.75</v>
      </c>
      <c r="N17" s="35">
        <v>1</v>
      </c>
      <c r="O17" s="35"/>
      <c r="P17" s="35">
        <v>1</v>
      </c>
      <c r="Q17" s="85"/>
      <c r="R17" s="85"/>
      <c r="S17" s="234"/>
    </row>
    <row r="18" spans="1:19" ht="57" customHeight="1">
      <c r="A18" s="228"/>
      <c r="B18" s="101"/>
      <c r="C18" s="86"/>
      <c r="D18" s="110" t="s">
        <v>194</v>
      </c>
      <c r="E18" s="110" t="s">
        <v>194</v>
      </c>
      <c r="F18" s="110" t="s">
        <v>194</v>
      </c>
      <c r="G18" s="86"/>
      <c r="H18" s="216" t="s">
        <v>215</v>
      </c>
      <c r="I18" s="217" t="s">
        <v>216</v>
      </c>
      <c r="J18" s="86" t="s">
        <v>217</v>
      </c>
      <c r="K18" s="72">
        <v>25</v>
      </c>
      <c r="L18" s="72">
        <v>50</v>
      </c>
      <c r="M18" s="72">
        <v>75</v>
      </c>
      <c r="N18" s="72">
        <v>100</v>
      </c>
      <c r="O18" s="232" t="s">
        <v>198</v>
      </c>
      <c r="P18" s="37">
        <v>100</v>
      </c>
      <c r="Q18" s="85">
        <v>43855</v>
      </c>
      <c r="R18" s="85">
        <v>44196</v>
      </c>
      <c r="S18" s="234"/>
    </row>
    <row r="19" spans="1:19" ht="15.75" thickBot="1">
      <c r="A19" s="235"/>
      <c r="B19" s="236"/>
      <c r="C19" s="236"/>
      <c r="D19" s="237"/>
      <c r="E19" s="237"/>
      <c r="F19" s="237"/>
      <c r="G19" s="236"/>
      <c r="H19" s="238"/>
      <c r="I19" s="239"/>
      <c r="J19" s="236"/>
      <c r="K19" s="38">
        <v>0.25</v>
      </c>
      <c r="L19" s="38">
        <v>0.5</v>
      </c>
      <c r="M19" s="38">
        <v>0.75</v>
      </c>
      <c r="N19" s="38">
        <v>1</v>
      </c>
      <c r="O19" s="38"/>
      <c r="P19" s="38">
        <v>1</v>
      </c>
      <c r="Q19" s="240"/>
      <c r="R19" s="240"/>
      <c r="S19" s="241"/>
    </row>
    <row r="20" spans="1:19" ht="97.5" customHeight="1">
      <c r="A20" s="242" t="s">
        <v>218</v>
      </c>
      <c r="B20" s="243" t="s">
        <v>219</v>
      </c>
      <c r="C20" s="73"/>
      <c r="D20" s="244" t="s">
        <v>194</v>
      </c>
      <c r="E20" s="244" t="s">
        <v>194</v>
      </c>
      <c r="F20" s="73"/>
      <c r="G20" s="73"/>
      <c r="H20" s="245" t="s">
        <v>220</v>
      </c>
      <c r="I20" s="246" t="s">
        <v>221</v>
      </c>
      <c r="J20" s="97" t="s">
        <v>213</v>
      </c>
      <c r="K20" s="247">
        <v>25</v>
      </c>
      <c r="L20" s="247">
        <v>50</v>
      </c>
      <c r="M20" s="247">
        <v>75</v>
      </c>
      <c r="N20" s="247">
        <v>100</v>
      </c>
      <c r="O20" s="248" t="s">
        <v>198</v>
      </c>
      <c r="P20" s="249">
        <v>100</v>
      </c>
      <c r="Q20" s="96">
        <v>43831</v>
      </c>
      <c r="R20" s="96">
        <v>44196</v>
      </c>
      <c r="S20" s="227" t="s">
        <v>214</v>
      </c>
    </row>
    <row r="21" spans="1:19" ht="57">
      <c r="A21" s="250"/>
      <c r="B21" s="152"/>
      <c r="C21" s="70"/>
      <c r="D21" s="70"/>
      <c r="E21" s="72" t="s">
        <v>194</v>
      </c>
      <c r="F21" s="70"/>
      <c r="G21" s="70"/>
      <c r="H21" s="251" t="s">
        <v>222</v>
      </c>
      <c r="I21" s="252" t="s">
        <v>223</v>
      </c>
      <c r="J21" s="84"/>
      <c r="K21" s="95"/>
      <c r="L21" s="95"/>
      <c r="M21" s="95"/>
      <c r="N21" s="95"/>
      <c r="O21" s="253"/>
      <c r="P21" s="254"/>
      <c r="Q21" s="85"/>
      <c r="R21" s="85"/>
      <c r="S21" s="229"/>
    </row>
    <row r="22" spans="1:19" ht="38.25">
      <c r="A22" s="250"/>
      <c r="B22" s="152"/>
      <c r="C22" s="70"/>
      <c r="D22" s="70"/>
      <c r="E22" s="232"/>
      <c r="F22" s="72" t="s">
        <v>194</v>
      </c>
      <c r="G22" s="70"/>
      <c r="H22" s="251" t="s">
        <v>224</v>
      </c>
      <c r="I22" s="252" t="s">
        <v>225</v>
      </c>
      <c r="J22" s="84"/>
      <c r="K22" s="95"/>
      <c r="L22" s="95"/>
      <c r="M22" s="95"/>
      <c r="N22" s="95"/>
      <c r="O22" s="253"/>
      <c r="P22" s="254"/>
      <c r="Q22" s="85"/>
      <c r="R22" s="85"/>
      <c r="S22" s="229"/>
    </row>
    <row r="23" spans="1:19" ht="42.75" customHeight="1">
      <c r="A23" s="250"/>
      <c r="B23" s="152"/>
      <c r="C23" s="94"/>
      <c r="D23" s="94"/>
      <c r="E23" s="94"/>
      <c r="F23" s="94"/>
      <c r="G23" s="95" t="s">
        <v>194</v>
      </c>
      <c r="H23" s="154" t="s">
        <v>226</v>
      </c>
      <c r="I23" s="255" t="s">
        <v>227</v>
      </c>
      <c r="J23" s="84"/>
      <c r="K23" s="95"/>
      <c r="L23" s="95"/>
      <c r="M23" s="95"/>
      <c r="N23" s="95"/>
      <c r="O23" s="253"/>
      <c r="P23" s="254"/>
      <c r="Q23" s="85"/>
      <c r="R23" s="85"/>
      <c r="S23" s="229"/>
    </row>
    <row r="24" spans="1:19" ht="15">
      <c r="A24" s="250"/>
      <c r="B24" s="152"/>
      <c r="C24" s="94"/>
      <c r="D24" s="94"/>
      <c r="E24" s="94"/>
      <c r="F24" s="94"/>
      <c r="G24" s="95"/>
      <c r="H24" s="154"/>
      <c r="I24" s="255"/>
      <c r="J24" s="84"/>
      <c r="K24" s="35">
        <v>0.25</v>
      </c>
      <c r="L24" s="35">
        <v>0.5</v>
      </c>
      <c r="M24" s="35">
        <v>0.75</v>
      </c>
      <c r="N24" s="35">
        <v>1</v>
      </c>
      <c r="O24" s="35"/>
      <c r="P24" s="35">
        <v>1</v>
      </c>
      <c r="Q24" s="85"/>
      <c r="R24" s="85"/>
      <c r="S24" s="229"/>
    </row>
    <row r="25" spans="1:19" ht="85.5" customHeight="1">
      <c r="A25" s="250"/>
      <c r="B25" s="84" t="s">
        <v>228</v>
      </c>
      <c r="C25" s="94"/>
      <c r="D25" s="100" t="s">
        <v>194</v>
      </c>
      <c r="E25" s="84"/>
      <c r="F25" s="84"/>
      <c r="G25" s="84"/>
      <c r="H25" s="256" t="s">
        <v>229</v>
      </c>
      <c r="I25" s="231" t="s">
        <v>230</v>
      </c>
      <c r="J25" s="84" t="s">
        <v>197</v>
      </c>
      <c r="K25" s="218">
        <v>1</v>
      </c>
      <c r="L25" s="219"/>
      <c r="M25" s="232">
        <v>0</v>
      </c>
      <c r="N25" s="232">
        <v>0</v>
      </c>
      <c r="O25" s="232" t="s">
        <v>198</v>
      </c>
      <c r="P25" s="37">
        <f>+SUM(K25:N25)</f>
        <v>1</v>
      </c>
      <c r="Q25" s="85">
        <v>43855</v>
      </c>
      <c r="R25" s="85">
        <v>44012</v>
      </c>
      <c r="S25" s="229" t="s">
        <v>209</v>
      </c>
    </row>
    <row r="26" spans="1:19" ht="15">
      <c r="A26" s="250"/>
      <c r="B26" s="84"/>
      <c r="C26" s="94"/>
      <c r="D26" s="100"/>
      <c r="E26" s="84"/>
      <c r="F26" s="84"/>
      <c r="G26" s="84"/>
      <c r="H26" s="256"/>
      <c r="I26" s="231"/>
      <c r="J26" s="84"/>
      <c r="K26" s="35">
        <v>0</v>
      </c>
      <c r="L26" s="35">
        <v>0.6</v>
      </c>
      <c r="M26" s="35">
        <v>1</v>
      </c>
      <c r="N26" s="35">
        <v>1</v>
      </c>
      <c r="O26" s="35"/>
      <c r="P26" s="35">
        <v>1</v>
      </c>
      <c r="Q26" s="94"/>
      <c r="R26" s="94"/>
      <c r="S26" s="229"/>
    </row>
    <row r="27" spans="1:19" ht="57" customHeight="1">
      <c r="A27" s="250"/>
      <c r="B27" s="152" t="s">
        <v>231</v>
      </c>
      <c r="C27" s="94"/>
      <c r="D27" s="94"/>
      <c r="E27" s="94"/>
      <c r="F27" s="94"/>
      <c r="G27" s="95" t="s">
        <v>194</v>
      </c>
      <c r="H27" s="230" t="s">
        <v>232</v>
      </c>
      <c r="I27" s="257" t="s">
        <v>233</v>
      </c>
      <c r="J27" s="84" t="s">
        <v>234</v>
      </c>
      <c r="K27" s="232">
        <v>0</v>
      </c>
      <c r="L27" s="232">
        <v>0</v>
      </c>
      <c r="M27" s="218">
        <v>1</v>
      </c>
      <c r="N27" s="219"/>
      <c r="O27" s="258" t="s">
        <v>198</v>
      </c>
      <c r="P27" s="37">
        <f>+SUM(K27:N27)</f>
        <v>1</v>
      </c>
      <c r="Q27" s="259">
        <v>44013</v>
      </c>
      <c r="R27" s="259">
        <v>44135</v>
      </c>
      <c r="S27" s="260" t="s">
        <v>209</v>
      </c>
    </row>
    <row r="28" spans="1:19" ht="15.75" thickBot="1">
      <c r="A28" s="261"/>
      <c r="B28" s="262"/>
      <c r="C28" s="104"/>
      <c r="D28" s="104"/>
      <c r="E28" s="104"/>
      <c r="F28" s="104"/>
      <c r="G28" s="105"/>
      <c r="H28" s="263"/>
      <c r="I28" s="264"/>
      <c r="J28" s="103"/>
      <c r="K28" s="38">
        <v>0</v>
      </c>
      <c r="L28" s="38">
        <v>1</v>
      </c>
      <c r="M28" s="38">
        <v>0.7</v>
      </c>
      <c r="N28" s="38">
        <v>1</v>
      </c>
      <c r="O28" s="38"/>
      <c r="P28" s="38">
        <v>1</v>
      </c>
      <c r="Q28" s="265"/>
      <c r="R28" s="265"/>
      <c r="S28" s="266"/>
    </row>
    <row r="29" spans="1:19" ht="48.75" customHeight="1">
      <c r="A29" s="222" t="s">
        <v>235</v>
      </c>
      <c r="B29" s="97" t="s">
        <v>236</v>
      </c>
      <c r="C29" s="98"/>
      <c r="D29" s="97"/>
      <c r="E29" s="99" t="s">
        <v>194</v>
      </c>
      <c r="F29" s="99" t="s">
        <v>194</v>
      </c>
      <c r="G29" s="97"/>
      <c r="H29" s="223" t="s">
        <v>237</v>
      </c>
      <c r="I29" s="224" t="s">
        <v>238</v>
      </c>
      <c r="J29" s="97" t="s">
        <v>204</v>
      </c>
      <c r="K29" s="267">
        <v>0</v>
      </c>
      <c r="L29" s="225">
        <v>1</v>
      </c>
      <c r="M29" s="226"/>
      <c r="N29" s="267">
        <v>0</v>
      </c>
      <c r="O29" s="267" t="s">
        <v>198</v>
      </c>
      <c r="P29" s="39">
        <f>+SUM(K29:N29)</f>
        <v>1</v>
      </c>
      <c r="Q29" s="96">
        <v>43922</v>
      </c>
      <c r="R29" s="96">
        <v>44073</v>
      </c>
      <c r="S29" s="227" t="s">
        <v>209</v>
      </c>
    </row>
    <row r="30" spans="1:19" ht="15">
      <c r="A30" s="228"/>
      <c r="B30" s="84"/>
      <c r="C30" s="94"/>
      <c r="D30" s="84"/>
      <c r="E30" s="100"/>
      <c r="F30" s="100"/>
      <c r="G30" s="84"/>
      <c r="H30" s="154"/>
      <c r="I30" s="83"/>
      <c r="J30" s="84"/>
      <c r="K30" s="36">
        <v>0</v>
      </c>
      <c r="L30" s="36">
        <v>0.6</v>
      </c>
      <c r="M30" s="36">
        <v>1</v>
      </c>
      <c r="N30" s="36">
        <v>1</v>
      </c>
      <c r="O30" s="36"/>
      <c r="P30" s="36">
        <v>1</v>
      </c>
      <c r="Q30" s="94"/>
      <c r="R30" s="94"/>
      <c r="S30" s="229"/>
    </row>
    <row r="31" spans="1:19" ht="81" customHeight="1">
      <c r="A31" s="228"/>
      <c r="B31" s="84" t="s">
        <v>239</v>
      </c>
      <c r="C31" s="94"/>
      <c r="D31" s="95" t="s">
        <v>194</v>
      </c>
      <c r="E31" s="95" t="s">
        <v>194</v>
      </c>
      <c r="F31" s="95" t="s">
        <v>194</v>
      </c>
      <c r="G31" s="95" t="s">
        <v>194</v>
      </c>
      <c r="H31" s="154" t="s">
        <v>240</v>
      </c>
      <c r="I31" s="83" t="s">
        <v>241</v>
      </c>
      <c r="J31" s="116" t="s">
        <v>340</v>
      </c>
      <c r="K31" s="268">
        <v>0.1</v>
      </c>
      <c r="L31" s="269">
        <v>0.3</v>
      </c>
      <c r="M31" s="269">
        <v>0.7</v>
      </c>
      <c r="N31" s="269">
        <v>1</v>
      </c>
      <c r="O31" s="232" t="s">
        <v>198</v>
      </c>
      <c r="P31" s="270">
        <v>1</v>
      </c>
      <c r="Q31" s="117">
        <v>43855</v>
      </c>
      <c r="R31" s="85">
        <v>44196</v>
      </c>
      <c r="S31" s="229" t="s">
        <v>209</v>
      </c>
    </row>
    <row r="32" spans="1:19" ht="15">
      <c r="A32" s="228"/>
      <c r="B32" s="84"/>
      <c r="C32" s="94"/>
      <c r="D32" s="95"/>
      <c r="E32" s="95"/>
      <c r="F32" s="95"/>
      <c r="G32" s="95"/>
      <c r="H32" s="154"/>
      <c r="I32" s="83"/>
      <c r="J32" s="116"/>
      <c r="K32" s="40">
        <v>0.1</v>
      </c>
      <c r="L32" s="41">
        <v>0.3</v>
      </c>
      <c r="M32" s="41">
        <v>0.7</v>
      </c>
      <c r="N32" s="41">
        <v>1</v>
      </c>
      <c r="O32" s="42"/>
      <c r="P32" s="43">
        <v>1</v>
      </c>
      <c r="Q32" s="117"/>
      <c r="R32" s="85"/>
      <c r="S32" s="229"/>
    </row>
    <row r="33" spans="1:19" ht="61.5" customHeight="1">
      <c r="A33" s="228"/>
      <c r="B33" s="84" t="s">
        <v>242</v>
      </c>
      <c r="C33" s="94"/>
      <c r="D33" s="94"/>
      <c r="E33" s="94"/>
      <c r="F33" s="94"/>
      <c r="G33" s="95" t="s">
        <v>194</v>
      </c>
      <c r="H33" s="154" t="s">
        <v>243</v>
      </c>
      <c r="I33" s="83" t="s">
        <v>244</v>
      </c>
      <c r="J33" s="84" t="s">
        <v>197</v>
      </c>
      <c r="K33" s="271">
        <v>0</v>
      </c>
      <c r="L33" s="271">
        <v>0</v>
      </c>
      <c r="M33" s="271">
        <v>0</v>
      </c>
      <c r="N33" s="272">
        <v>1</v>
      </c>
      <c r="O33" s="273"/>
      <c r="P33" s="44">
        <f>+SUM(K33:N33)</f>
        <v>1</v>
      </c>
      <c r="Q33" s="85">
        <v>44105</v>
      </c>
      <c r="R33" s="85">
        <v>44211</v>
      </c>
      <c r="S33" s="229" t="s">
        <v>35</v>
      </c>
    </row>
    <row r="34" spans="1:19" ht="15">
      <c r="A34" s="228"/>
      <c r="B34" s="84"/>
      <c r="C34" s="94"/>
      <c r="D34" s="94"/>
      <c r="E34" s="94"/>
      <c r="F34" s="94"/>
      <c r="G34" s="95"/>
      <c r="H34" s="154"/>
      <c r="I34" s="83"/>
      <c r="J34" s="84"/>
      <c r="K34" s="35">
        <v>0</v>
      </c>
      <c r="L34" s="35">
        <v>0</v>
      </c>
      <c r="M34" s="35">
        <v>0</v>
      </c>
      <c r="N34" s="114">
        <v>1</v>
      </c>
      <c r="O34" s="115"/>
      <c r="P34" s="35">
        <v>1</v>
      </c>
      <c r="Q34" s="85"/>
      <c r="R34" s="85"/>
      <c r="S34" s="229"/>
    </row>
    <row r="35" spans="1:19" ht="85.5" customHeight="1">
      <c r="A35" s="228"/>
      <c r="B35" s="86" t="s">
        <v>245</v>
      </c>
      <c r="C35" s="90"/>
      <c r="D35" s="90"/>
      <c r="E35" s="90"/>
      <c r="F35" s="90"/>
      <c r="G35" s="82" t="s">
        <v>194</v>
      </c>
      <c r="H35" s="157" t="s">
        <v>246</v>
      </c>
      <c r="I35" s="92" t="s">
        <v>247</v>
      </c>
      <c r="J35" s="86" t="s">
        <v>197</v>
      </c>
      <c r="K35" s="72">
        <v>1</v>
      </c>
      <c r="L35" s="232">
        <v>0</v>
      </c>
      <c r="M35" s="232">
        <v>0</v>
      </c>
      <c r="N35" s="232">
        <v>0</v>
      </c>
      <c r="O35" s="232" t="s">
        <v>198</v>
      </c>
      <c r="P35" s="37">
        <f>+SUM(K35:N35)</f>
        <v>1</v>
      </c>
      <c r="Q35" s="88">
        <v>43855</v>
      </c>
      <c r="R35" s="88">
        <v>43921</v>
      </c>
      <c r="S35" s="274" t="s">
        <v>209</v>
      </c>
    </row>
    <row r="36" spans="1:19" ht="15">
      <c r="A36" s="228"/>
      <c r="B36" s="101"/>
      <c r="C36" s="102"/>
      <c r="D36" s="102"/>
      <c r="E36" s="102"/>
      <c r="F36" s="102"/>
      <c r="G36" s="91"/>
      <c r="H36" s="275"/>
      <c r="I36" s="93"/>
      <c r="J36" s="87"/>
      <c r="K36" s="35">
        <v>1</v>
      </c>
      <c r="L36" s="35">
        <v>1</v>
      </c>
      <c r="M36" s="35">
        <v>1</v>
      </c>
      <c r="N36" s="35">
        <v>1</v>
      </c>
      <c r="O36" s="35"/>
      <c r="P36" s="35">
        <v>1</v>
      </c>
      <c r="Q36" s="89"/>
      <c r="R36" s="89"/>
      <c r="S36" s="276"/>
    </row>
    <row r="37" spans="1:19" ht="78" customHeight="1">
      <c r="A37" s="228"/>
      <c r="B37" s="101"/>
      <c r="C37" s="45"/>
      <c r="D37" s="82" t="s">
        <v>194</v>
      </c>
      <c r="E37" s="82" t="s">
        <v>194</v>
      </c>
      <c r="F37" s="82" t="s">
        <v>194</v>
      </c>
      <c r="G37" s="82" t="s">
        <v>194</v>
      </c>
      <c r="H37" s="157" t="s">
        <v>248</v>
      </c>
      <c r="I37" s="92" t="s">
        <v>249</v>
      </c>
      <c r="J37" s="86" t="s">
        <v>250</v>
      </c>
      <c r="K37" s="277">
        <v>0</v>
      </c>
      <c r="L37" s="278">
        <v>1</v>
      </c>
      <c r="M37" s="277">
        <v>0</v>
      </c>
      <c r="N37" s="277">
        <v>0</v>
      </c>
      <c r="O37" s="277" t="s">
        <v>198</v>
      </c>
      <c r="P37" s="46">
        <v>1</v>
      </c>
      <c r="Q37" s="88">
        <v>43922</v>
      </c>
      <c r="R37" s="88">
        <v>43982</v>
      </c>
      <c r="S37" s="276"/>
    </row>
    <row r="38" spans="1:19" ht="15">
      <c r="A38" s="228"/>
      <c r="B38" s="87"/>
      <c r="C38" s="45"/>
      <c r="D38" s="91"/>
      <c r="E38" s="91"/>
      <c r="F38" s="91"/>
      <c r="G38" s="91"/>
      <c r="H38" s="275"/>
      <c r="I38" s="93"/>
      <c r="J38" s="87"/>
      <c r="K38" s="35">
        <v>0</v>
      </c>
      <c r="L38" s="35">
        <v>1</v>
      </c>
      <c r="M38" s="35">
        <v>1</v>
      </c>
      <c r="N38" s="35">
        <v>1</v>
      </c>
      <c r="O38" s="35"/>
      <c r="P38" s="35">
        <v>1</v>
      </c>
      <c r="Q38" s="89"/>
      <c r="R38" s="89"/>
      <c r="S38" s="279"/>
    </row>
    <row r="39" spans="1:19" ht="66.75" customHeight="1">
      <c r="A39" s="228"/>
      <c r="B39" s="84" t="s">
        <v>251</v>
      </c>
      <c r="C39" s="90"/>
      <c r="D39" s="90"/>
      <c r="E39" s="90"/>
      <c r="F39" s="90"/>
      <c r="G39" s="82" t="s">
        <v>194</v>
      </c>
      <c r="H39" s="154" t="s">
        <v>252</v>
      </c>
      <c r="I39" s="83" t="s">
        <v>253</v>
      </c>
      <c r="J39" s="84" t="s">
        <v>197</v>
      </c>
      <c r="K39" s="232">
        <v>0</v>
      </c>
      <c r="L39" s="232">
        <v>0</v>
      </c>
      <c r="M39" s="232">
        <v>0</v>
      </c>
      <c r="N39" s="218">
        <v>1</v>
      </c>
      <c r="O39" s="219"/>
      <c r="P39" s="37">
        <f>+SUM(K39:N39)</f>
        <v>1</v>
      </c>
      <c r="Q39" s="85">
        <v>44105</v>
      </c>
      <c r="R39" s="85">
        <v>44196</v>
      </c>
      <c r="S39" s="280" t="s">
        <v>169</v>
      </c>
    </row>
    <row r="40" spans="1:19" ht="20.25" customHeight="1" thickBot="1">
      <c r="A40" s="235"/>
      <c r="B40" s="103"/>
      <c r="C40" s="281"/>
      <c r="D40" s="281"/>
      <c r="E40" s="281"/>
      <c r="F40" s="281"/>
      <c r="G40" s="282"/>
      <c r="H40" s="283"/>
      <c r="I40" s="284"/>
      <c r="J40" s="103"/>
      <c r="K40" s="38">
        <v>0</v>
      </c>
      <c r="L40" s="38">
        <v>0</v>
      </c>
      <c r="M40" s="38">
        <v>0</v>
      </c>
      <c r="N40" s="285">
        <v>1</v>
      </c>
      <c r="O40" s="286"/>
      <c r="P40" s="38">
        <v>1</v>
      </c>
      <c r="Q40" s="240"/>
      <c r="R40" s="240"/>
      <c r="S40" s="287"/>
    </row>
    <row r="41" spans="1:19" ht="27.75" thickBot="1">
      <c r="A41" s="47"/>
      <c r="B41" s="47"/>
      <c r="C41" s="47"/>
      <c r="D41" s="47"/>
      <c r="E41" s="47"/>
      <c r="F41" s="47"/>
      <c r="G41" s="47"/>
      <c r="J41" s="288" t="s">
        <v>254</v>
      </c>
      <c r="K41" s="48">
        <f>+(K9+K11+K13+K15+K17+K24+K26+K28+K30+K32+K34+K40+K19+K36+K38)/15</f>
        <v>0.27666666666666667</v>
      </c>
      <c r="L41" s="48">
        <f>+(L9+L11+L13+L15+L17+L24+L26+L28+L30+L32+L34+L40+L19+L36+L38)/15</f>
        <v>0.6333333333333333</v>
      </c>
      <c r="M41" s="48">
        <f>+(M9+M11+M13+M15+M17+M24+M26+M28+M30+M32+M34+M40+M19+M36+M38)/15</f>
        <v>0.77666666666666662</v>
      </c>
      <c r="N41" s="289">
        <f>+(N9+N11+N13+N15+N17+N24+N26+N28+N30+N32+N34+N40+N19+N36+N38)/15</f>
        <v>1</v>
      </c>
      <c r="O41" s="290"/>
      <c r="P41" s="48">
        <f>+(P9+P11+P13+P15+P17+P24+P26+P28+P30+P32+P34+P40+P19+P36+P38)/15</f>
        <v>1</v>
      </c>
    </row>
    <row r="42" spans="1:19" ht="34.5" customHeight="1">
      <c r="A42" s="81" t="s">
        <v>255</v>
      </c>
      <c r="B42" s="81"/>
      <c r="C42" s="81"/>
      <c r="D42" s="81"/>
      <c r="E42" s="81"/>
      <c r="F42" s="81"/>
      <c r="G42" s="81"/>
      <c r="H42" s="81"/>
      <c r="I42" s="81"/>
      <c r="J42" s="81"/>
    </row>
    <row r="43" spans="1:19" ht="16.5" customHeight="1">
      <c r="A43" s="49" t="s">
        <v>256</v>
      </c>
      <c r="B43" s="47"/>
      <c r="C43" s="47"/>
      <c r="D43" s="47"/>
      <c r="E43" s="47"/>
      <c r="F43" s="47"/>
      <c r="G43" s="47"/>
    </row>
    <row r="44" spans="1:19" ht="27">
      <c r="A44" s="49" t="s">
        <v>309</v>
      </c>
      <c r="B44" s="47"/>
      <c r="C44" s="47"/>
      <c r="D44" s="47"/>
      <c r="E44" s="47"/>
      <c r="F44" s="47"/>
      <c r="G44" s="47"/>
    </row>
    <row r="45" spans="1:19" ht="27">
      <c r="A45" s="47"/>
      <c r="B45" s="47"/>
      <c r="C45" s="47"/>
      <c r="D45" s="47"/>
      <c r="E45" s="47"/>
      <c r="F45" s="47"/>
      <c r="G45" s="47"/>
    </row>
    <row r="46" spans="1:19" ht="27">
      <c r="A46" s="47"/>
      <c r="B46" s="47"/>
      <c r="C46" s="47"/>
      <c r="D46" s="47"/>
      <c r="E46" s="47"/>
      <c r="F46" s="47"/>
      <c r="G46" s="47"/>
    </row>
    <row r="47" spans="1:19" ht="27">
      <c r="A47" s="47"/>
      <c r="B47" s="47"/>
      <c r="C47" s="47"/>
      <c r="D47" s="47"/>
      <c r="E47" s="47"/>
      <c r="F47" s="47"/>
      <c r="G47" s="47"/>
    </row>
    <row r="48" spans="1:19" ht="27">
      <c r="A48" s="47"/>
      <c r="B48" s="47"/>
      <c r="C48" s="47"/>
      <c r="D48" s="47"/>
      <c r="E48" s="47"/>
      <c r="F48" s="47"/>
      <c r="G48" s="47"/>
    </row>
    <row r="49" spans="1:7" ht="27">
      <c r="A49" s="47"/>
      <c r="B49" s="47"/>
      <c r="C49" s="47"/>
      <c r="D49" s="47"/>
      <c r="E49" s="47"/>
      <c r="F49" s="47"/>
      <c r="G49" s="47"/>
    </row>
    <row r="50" spans="1:7" ht="27">
      <c r="A50" s="47"/>
      <c r="B50" s="47"/>
      <c r="C50" s="47"/>
      <c r="D50" s="47"/>
      <c r="E50" s="47"/>
      <c r="F50" s="47"/>
      <c r="G50" s="47"/>
    </row>
    <row r="51" spans="1:7" ht="27">
      <c r="A51" s="47"/>
      <c r="B51" s="47"/>
      <c r="C51" s="47"/>
      <c r="D51" s="47"/>
      <c r="E51" s="47"/>
      <c r="F51" s="47"/>
      <c r="G51" s="47"/>
    </row>
    <row r="52" spans="1:7" ht="27">
      <c r="A52" s="47"/>
      <c r="B52" s="47"/>
      <c r="C52" s="47"/>
      <c r="D52" s="47"/>
      <c r="E52" s="47"/>
      <c r="F52" s="47"/>
      <c r="G52" s="47"/>
    </row>
    <row r="53" spans="1:7" ht="27">
      <c r="A53" s="47"/>
      <c r="B53" s="47"/>
      <c r="C53" s="47"/>
      <c r="D53" s="47"/>
      <c r="E53" s="47"/>
      <c r="F53" s="47"/>
      <c r="G53" s="47"/>
    </row>
    <row r="54" spans="1:7" ht="27">
      <c r="A54" s="47"/>
      <c r="B54" s="47"/>
      <c r="C54" s="47"/>
      <c r="D54" s="47"/>
      <c r="E54" s="47"/>
      <c r="F54" s="47"/>
      <c r="G54" s="47"/>
    </row>
    <row r="55" spans="1:7" ht="27">
      <c r="A55" s="47"/>
      <c r="B55" s="47"/>
      <c r="C55" s="47"/>
      <c r="D55" s="47"/>
      <c r="E55" s="47"/>
      <c r="F55" s="47"/>
      <c r="G55" s="47"/>
    </row>
    <row r="56" spans="1:7" ht="27">
      <c r="A56" s="47"/>
      <c r="B56" s="47"/>
      <c r="C56" s="47"/>
      <c r="D56" s="47"/>
      <c r="E56" s="47"/>
      <c r="F56" s="47"/>
      <c r="G56" s="47"/>
    </row>
    <row r="57" spans="1:7" ht="27">
      <c r="A57" s="47"/>
      <c r="B57" s="47"/>
      <c r="C57" s="47"/>
      <c r="D57" s="47"/>
      <c r="E57" s="47"/>
      <c r="F57" s="47"/>
      <c r="G57" s="47"/>
    </row>
    <row r="58" spans="1:7" ht="27">
      <c r="A58" s="47"/>
      <c r="B58" s="47"/>
      <c r="C58" s="47"/>
      <c r="D58" s="47"/>
      <c r="E58" s="47"/>
      <c r="F58" s="47"/>
      <c r="G58" s="47"/>
    </row>
    <row r="59" spans="1:7" ht="27">
      <c r="A59" s="47"/>
      <c r="B59" s="47"/>
      <c r="C59" s="47"/>
      <c r="D59" s="47"/>
      <c r="E59" s="47"/>
      <c r="F59" s="47"/>
      <c r="G59" s="47"/>
    </row>
  </sheetData>
  <autoFilter ref="A7:S7" xr:uid="{00000000-0009-0000-0000-000001000000}"/>
  <mergeCells count="201">
    <mergeCell ref="N41:O41"/>
    <mergeCell ref="A42:J42"/>
    <mergeCell ref="I39:I40"/>
    <mergeCell ref="J39:J40"/>
    <mergeCell ref="N39:O39"/>
    <mergeCell ref="Q39:Q40"/>
    <mergeCell ref="R39:R40"/>
    <mergeCell ref="S39:S40"/>
    <mergeCell ref="N40:O40"/>
    <mergeCell ref="J37:J38"/>
    <mergeCell ref="Q37:Q38"/>
    <mergeCell ref="R37:R38"/>
    <mergeCell ref="B39:B40"/>
    <mergeCell ref="C39:C40"/>
    <mergeCell ref="D39:D40"/>
    <mergeCell ref="E39:E40"/>
    <mergeCell ref="F39:F40"/>
    <mergeCell ref="G39:G40"/>
    <mergeCell ref="H39:H40"/>
    <mergeCell ref="J35:J36"/>
    <mergeCell ref="Q35:Q36"/>
    <mergeCell ref="R35:R36"/>
    <mergeCell ref="S35:S38"/>
    <mergeCell ref="D37:D38"/>
    <mergeCell ref="E37:E38"/>
    <mergeCell ref="F37:F38"/>
    <mergeCell ref="G37:G38"/>
    <mergeCell ref="H37:H38"/>
    <mergeCell ref="I37:I38"/>
    <mergeCell ref="S33:S34"/>
    <mergeCell ref="N34:O34"/>
    <mergeCell ref="B35:B38"/>
    <mergeCell ref="C35:C36"/>
    <mergeCell ref="D35:D36"/>
    <mergeCell ref="E35:E36"/>
    <mergeCell ref="F35:F36"/>
    <mergeCell ref="G35:G36"/>
    <mergeCell ref="H35:H36"/>
    <mergeCell ref="I35:I36"/>
    <mergeCell ref="H33:H34"/>
    <mergeCell ref="I33:I34"/>
    <mergeCell ref="J33:J34"/>
    <mergeCell ref="N33:O33"/>
    <mergeCell ref="Q33:Q34"/>
    <mergeCell ref="R33:R34"/>
    <mergeCell ref="B33:B34"/>
    <mergeCell ref="C33:C34"/>
    <mergeCell ref="D33:D34"/>
    <mergeCell ref="E33:E34"/>
    <mergeCell ref="F33:F34"/>
    <mergeCell ref="G33:G34"/>
    <mergeCell ref="H31:H32"/>
    <mergeCell ref="I31:I32"/>
    <mergeCell ref="J31:J32"/>
    <mergeCell ref="Q31:Q32"/>
    <mergeCell ref="R31:R32"/>
    <mergeCell ref="S31:S32"/>
    <mergeCell ref="B31:B32"/>
    <mergeCell ref="C31:C32"/>
    <mergeCell ref="D31:D32"/>
    <mergeCell ref="E31:E32"/>
    <mergeCell ref="F31:F32"/>
    <mergeCell ref="G31:G32"/>
    <mergeCell ref="I29:I30"/>
    <mergeCell ref="J29:J30"/>
    <mergeCell ref="L29:M29"/>
    <mergeCell ref="Q29:Q30"/>
    <mergeCell ref="R29:R30"/>
    <mergeCell ref="S29:S30"/>
    <mergeCell ref="R27:R28"/>
    <mergeCell ref="S27:S28"/>
    <mergeCell ref="A29:A40"/>
    <mergeCell ref="B29:B30"/>
    <mergeCell ref="C29:C30"/>
    <mergeCell ref="D29:D30"/>
    <mergeCell ref="E29:E30"/>
    <mergeCell ref="F29:F30"/>
    <mergeCell ref="G29:G30"/>
    <mergeCell ref="H29:H30"/>
    <mergeCell ref="G27:G28"/>
    <mergeCell ref="H27:H28"/>
    <mergeCell ref="I27:I28"/>
    <mergeCell ref="J27:J28"/>
    <mergeCell ref="M27:N27"/>
    <mergeCell ref="Q27:Q28"/>
    <mergeCell ref="J25:J26"/>
    <mergeCell ref="K25:L25"/>
    <mergeCell ref="Q25:Q26"/>
    <mergeCell ref="R25:R26"/>
    <mergeCell ref="S25:S26"/>
    <mergeCell ref="B27:B28"/>
    <mergeCell ref="C27:C28"/>
    <mergeCell ref="D27:D28"/>
    <mergeCell ref="E27:E28"/>
    <mergeCell ref="F27:F28"/>
    <mergeCell ref="I23:I24"/>
    <mergeCell ref="B25:B26"/>
    <mergeCell ref="C25:C26"/>
    <mergeCell ref="D25:D26"/>
    <mergeCell ref="E25:E26"/>
    <mergeCell ref="F25:F26"/>
    <mergeCell ref="G25:G26"/>
    <mergeCell ref="H25:H26"/>
    <mergeCell ref="I25:I26"/>
    <mergeCell ref="C23:C24"/>
    <mergeCell ref="D23:D24"/>
    <mergeCell ref="E23:E24"/>
    <mergeCell ref="F23:F24"/>
    <mergeCell ref="G23:G24"/>
    <mergeCell ref="H23:H24"/>
    <mergeCell ref="N20:N23"/>
    <mergeCell ref="O20:O23"/>
    <mergeCell ref="P20:P23"/>
    <mergeCell ref="Q20:Q24"/>
    <mergeCell ref="R20:R24"/>
    <mergeCell ref="S20:S24"/>
    <mergeCell ref="I18:I19"/>
    <mergeCell ref="J18:J19"/>
    <mergeCell ref="Q18:Q19"/>
    <mergeCell ref="R18:R19"/>
    <mergeCell ref="A20:A28"/>
    <mergeCell ref="B20:B24"/>
    <mergeCell ref="J20:J24"/>
    <mergeCell ref="K20:K23"/>
    <mergeCell ref="L20:L23"/>
    <mergeCell ref="M20:M23"/>
    <mergeCell ref="J16:J17"/>
    <mergeCell ref="Q16:Q17"/>
    <mergeCell ref="R16:R17"/>
    <mergeCell ref="S16:S19"/>
    <mergeCell ref="C18:C19"/>
    <mergeCell ref="D18:D19"/>
    <mergeCell ref="E18:E19"/>
    <mergeCell ref="F18:F19"/>
    <mergeCell ref="G18:G19"/>
    <mergeCell ref="H18:H19"/>
    <mergeCell ref="R14:R15"/>
    <mergeCell ref="S14:S15"/>
    <mergeCell ref="B16:B19"/>
    <mergeCell ref="C16:C17"/>
    <mergeCell ref="D16:D17"/>
    <mergeCell ref="E16:E17"/>
    <mergeCell ref="F16:F17"/>
    <mergeCell ref="G16:G17"/>
    <mergeCell ref="H16:H17"/>
    <mergeCell ref="I16:I17"/>
    <mergeCell ref="G14:G15"/>
    <mergeCell ref="H14:H15"/>
    <mergeCell ref="I14:I15"/>
    <mergeCell ref="J14:J15"/>
    <mergeCell ref="K14:L14"/>
    <mergeCell ref="Q14:Q15"/>
    <mergeCell ref="A14:A19"/>
    <mergeCell ref="B14:B15"/>
    <mergeCell ref="C14:C15"/>
    <mergeCell ref="D14:D15"/>
    <mergeCell ref="E14:E15"/>
    <mergeCell ref="F14:F15"/>
    <mergeCell ref="K10:L10"/>
    <mergeCell ref="Q10:Q11"/>
    <mergeCell ref="R10:R11"/>
    <mergeCell ref="S10:S13"/>
    <mergeCell ref="J12:J13"/>
    <mergeCell ref="Q12:Q13"/>
    <mergeCell ref="R12:R13"/>
    <mergeCell ref="S8:S9"/>
    <mergeCell ref="B10:B13"/>
    <mergeCell ref="C10:C13"/>
    <mergeCell ref="D10:D13"/>
    <mergeCell ref="E10:E13"/>
    <mergeCell ref="F10:F13"/>
    <mergeCell ref="G10:G13"/>
    <mergeCell ref="H10:H13"/>
    <mergeCell ref="I10:I13"/>
    <mergeCell ref="J10:J11"/>
    <mergeCell ref="H8:H9"/>
    <mergeCell ref="I8:I9"/>
    <mergeCell ref="J8:J9"/>
    <mergeCell ref="K8:L8"/>
    <mergeCell ref="Q8:Q9"/>
    <mergeCell ref="R8:R9"/>
    <mergeCell ref="K6:P6"/>
    <mergeCell ref="Q6:R6"/>
    <mergeCell ref="S6:S7"/>
    <mergeCell ref="A8:A13"/>
    <mergeCell ref="B8:B9"/>
    <mergeCell ref="C8:C9"/>
    <mergeCell ref="D8:D9"/>
    <mergeCell ref="E8:E9"/>
    <mergeCell ref="F8:F9"/>
    <mergeCell ref="G8:G9"/>
    <mergeCell ref="A1:S1"/>
    <mergeCell ref="A2:S2"/>
    <mergeCell ref="A3:S3"/>
    <mergeCell ref="A5:S5"/>
    <mergeCell ref="A6:A7"/>
    <mergeCell ref="B6:B7"/>
    <mergeCell ref="C6:G6"/>
    <mergeCell ref="H6:H7"/>
    <mergeCell ref="I6:I7"/>
    <mergeCell ref="J6:J7"/>
  </mergeCells>
  <pageMargins left="0.70866141732283472" right="0.70866141732283472" top="0.74803149606299213" bottom="0.74803149606299213" header="0.31496062992125984" footer="0.31496062992125984"/>
  <pageSetup scale="35" orientation="landscape" r:id="rId1"/>
  <rowBreaks count="1" manualBreakCount="1">
    <brk id="28"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C9D74-1C38-42F9-8961-8FFB25952FF5}">
  <dimension ref="A1:K21"/>
  <sheetViews>
    <sheetView view="pageBreakPreview" zoomScale="70" zoomScaleNormal="100" zoomScaleSheetLayoutView="70" workbookViewId="0">
      <selection activeCell="K9" sqref="K9"/>
    </sheetView>
  </sheetViews>
  <sheetFormatPr baseColWidth="10" defaultRowHeight="14.25"/>
  <cols>
    <col min="1" max="1" width="22.42578125" style="3" customWidth="1"/>
    <col min="2" max="2" width="11.42578125" style="3"/>
    <col min="3" max="3" width="31" style="3" customWidth="1"/>
    <col min="4" max="4" width="29.42578125" style="3" customWidth="1"/>
    <col min="5" max="5" width="23.5703125" style="3" customWidth="1"/>
    <col min="6" max="6" width="16" style="3" customWidth="1"/>
    <col min="7" max="7" width="16.42578125" style="3" customWidth="1"/>
    <col min="8" max="8" width="14.85546875" style="3" customWidth="1"/>
    <col min="9" max="9" width="14.42578125" style="3" customWidth="1"/>
    <col min="10" max="10" width="14.140625" style="3" customWidth="1"/>
    <col min="11" max="11" width="15.28515625" style="3" customWidth="1"/>
    <col min="12" max="16384" width="11.42578125" style="3"/>
  </cols>
  <sheetData>
    <row r="1" spans="1:11" s="2" customFormat="1" ht="34.5" customHeight="1">
      <c r="A1" s="124" t="s">
        <v>102</v>
      </c>
      <c r="B1" s="124"/>
      <c r="C1" s="124"/>
      <c r="D1" s="124"/>
      <c r="E1" s="124"/>
      <c r="F1" s="124"/>
      <c r="G1" s="124"/>
      <c r="H1" s="124"/>
      <c r="I1" s="124"/>
      <c r="J1" s="124"/>
      <c r="K1" s="124"/>
    </row>
    <row r="2" spans="1:11" s="2" customFormat="1" ht="34.5" customHeight="1">
      <c r="A2" s="124"/>
      <c r="B2" s="124"/>
      <c r="C2" s="124"/>
      <c r="D2" s="124"/>
      <c r="E2" s="124"/>
      <c r="F2" s="124"/>
      <c r="G2" s="124"/>
      <c r="H2" s="124"/>
      <c r="I2" s="124"/>
      <c r="J2" s="124"/>
      <c r="K2" s="124"/>
    </row>
    <row r="3" spans="1:11" ht="15" thickBot="1"/>
    <row r="4" spans="1:11" ht="32.25" customHeight="1" thickBot="1">
      <c r="A4" s="125" t="s">
        <v>104</v>
      </c>
      <c r="B4" s="126"/>
      <c r="C4" s="126"/>
      <c r="D4" s="126"/>
      <c r="E4" s="126"/>
      <c r="F4" s="126"/>
      <c r="G4" s="126"/>
      <c r="H4" s="126"/>
      <c r="I4" s="126"/>
      <c r="J4" s="126"/>
      <c r="K4" s="126"/>
    </row>
    <row r="5" spans="1:11" ht="18">
      <c r="A5" s="127" t="s">
        <v>100</v>
      </c>
      <c r="B5" s="129" t="s">
        <v>99</v>
      </c>
      <c r="C5" s="130"/>
      <c r="D5" s="133" t="s">
        <v>98</v>
      </c>
      <c r="E5" s="135" t="s">
        <v>97</v>
      </c>
      <c r="F5" s="323" t="s">
        <v>96</v>
      </c>
      <c r="G5" s="323"/>
      <c r="H5" s="324"/>
      <c r="I5" s="324"/>
      <c r="J5" s="324"/>
      <c r="K5" s="324"/>
    </row>
    <row r="6" spans="1:11" ht="47.25">
      <c r="A6" s="128"/>
      <c r="B6" s="131"/>
      <c r="C6" s="132"/>
      <c r="D6" s="134"/>
      <c r="E6" s="136"/>
      <c r="F6" s="1" t="s">
        <v>94</v>
      </c>
      <c r="G6" s="1" t="s">
        <v>94</v>
      </c>
      <c r="H6" s="1" t="s">
        <v>93</v>
      </c>
      <c r="I6" s="1" t="s">
        <v>341</v>
      </c>
      <c r="J6" s="1" t="s">
        <v>342</v>
      </c>
      <c r="K6" s="1" t="s">
        <v>343</v>
      </c>
    </row>
    <row r="7" spans="1:11" ht="101.25" customHeight="1">
      <c r="A7" s="120" t="s">
        <v>105</v>
      </c>
      <c r="B7" s="4" t="s">
        <v>91</v>
      </c>
      <c r="C7" s="5" t="s">
        <v>106</v>
      </c>
      <c r="D7" s="6" t="s">
        <v>107</v>
      </c>
      <c r="E7" s="6" t="s">
        <v>108</v>
      </c>
      <c r="F7" s="7">
        <v>43862</v>
      </c>
      <c r="G7" s="8">
        <v>44196</v>
      </c>
      <c r="H7" s="9">
        <v>0.25</v>
      </c>
      <c r="I7" s="9">
        <v>0.25</v>
      </c>
      <c r="J7" s="9">
        <v>0.25</v>
      </c>
      <c r="K7" s="9">
        <v>0.25</v>
      </c>
    </row>
    <row r="8" spans="1:11" ht="101.25" customHeight="1">
      <c r="A8" s="121"/>
      <c r="B8" s="4" t="s">
        <v>87</v>
      </c>
      <c r="C8" s="10" t="s">
        <v>344</v>
      </c>
      <c r="D8" s="10" t="s">
        <v>109</v>
      </c>
      <c r="E8" s="6" t="s">
        <v>44</v>
      </c>
      <c r="F8" s="7">
        <v>43862</v>
      </c>
      <c r="G8" s="8">
        <v>44196</v>
      </c>
      <c r="H8" s="9">
        <v>0.25</v>
      </c>
      <c r="I8" s="9">
        <v>0.25</v>
      </c>
      <c r="J8" s="9">
        <v>0.25</v>
      </c>
      <c r="K8" s="9">
        <v>0.25</v>
      </c>
    </row>
    <row r="9" spans="1:11" ht="101.25" customHeight="1">
      <c r="A9" s="122"/>
      <c r="B9" s="4" t="s">
        <v>83</v>
      </c>
      <c r="C9" s="5" t="s">
        <v>345</v>
      </c>
      <c r="D9" s="6" t="s">
        <v>110</v>
      </c>
      <c r="E9" s="6" t="s">
        <v>44</v>
      </c>
      <c r="F9" s="7">
        <v>43862</v>
      </c>
      <c r="G9" s="8">
        <v>44196</v>
      </c>
      <c r="H9" s="9">
        <v>0.25</v>
      </c>
      <c r="I9" s="9">
        <v>0.25</v>
      </c>
      <c r="J9" s="9">
        <v>0.25</v>
      </c>
      <c r="K9" s="9">
        <v>0.25</v>
      </c>
    </row>
    <row r="10" spans="1:11" ht="70.5" customHeight="1">
      <c r="A10" s="123" t="s">
        <v>111</v>
      </c>
      <c r="B10" s="4" t="s">
        <v>46</v>
      </c>
      <c r="C10" s="11" t="s">
        <v>112</v>
      </c>
      <c r="D10" s="6" t="s">
        <v>346</v>
      </c>
      <c r="E10" s="6" t="s">
        <v>113</v>
      </c>
      <c r="F10" s="7">
        <v>43863</v>
      </c>
      <c r="G10" s="8">
        <v>44196</v>
      </c>
      <c r="H10" s="9">
        <v>0.25</v>
      </c>
      <c r="I10" s="9">
        <v>0.25</v>
      </c>
      <c r="J10" s="9">
        <v>0.25</v>
      </c>
      <c r="K10" s="9">
        <v>0.25</v>
      </c>
    </row>
    <row r="11" spans="1:11" ht="73.5" customHeight="1">
      <c r="A11" s="123"/>
      <c r="B11" s="4" t="s">
        <v>43</v>
      </c>
      <c r="C11" s="5" t="s">
        <v>114</v>
      </c>
      <c r="D11" s="6" t="s">
        <v>115</v>
      </c>
      <c r="E11" s="6" t="s">
        <v>116</v>
      </c>
      <c r="F11" s="7">
        <v>43863</v>
      </c>
      <c r="G11" s="8">
        <v>44196</v>
      </c>
      <c r="H11" s="9">
        <v>0.25</v>
      </c>
      <c r="I11" s="9">
        <v>0.25</v>
      </c>
      <c r="J11" s="9">
        <v>0.25</v>
      </c>
      <c r="K11" s="9">
        <v>0.25</v>
      </c>
    </row>
    <row r="12" spans="1:11" ht="143.25" customHeight="1">
      <c r="A12" s="120" t="s">
        <v>117</v>
      </c>
      <c r="B12" s="4" t="s">
        <v>40</v>
      </c>
      <c r="C12" s="11" t="s">
        <v>347</v>
      </c>
      <c r="D12" s="6" t="s">
        <v>118</v>
      </c>
      <c r="E12" s="6" t="s">
        <v>116</v>
      </c>
      <c r="F12" s="7">
        <v>43832</v>
      </c>
      <c r="G12" s="8">
        <v>44196</v>
      </c>
      <c r="H12" s="9">
        <v>0.25</v>
      </c>
      <c r="I12" s="9">
        <v>0.25</v>
      </c>
      <c r="J12" s="9">
        <v>0.25</v>
      </c>
      <c r="K12" s="9">
        <v>0.25</v>
      </c>
    </row>
    <row r="13" spans="1:11" ht="63.75" customHeight="1">
      <c r="A13" s="121"/>
      <c r="B13" s="4" t="s">
        <v>119</v>
      </c>
      <c r="C13" s="5" t="s">
        <v>120</v>
      </c>
      <c r="D13" s="6" t="s">
        <v>121</v>
      </c>
      <c r="E13" s="6" t="s">
        <v>122</v>
      </c>
      <c r="F13" s="7">
        <v>43832</v>
      </c>
      <c r="G13" s="8">
        <v>44196</v>
      </c>
      <c r="H13" s="9">
        <v>0.25</v>
      </c>
      <c r="I13" s="9">
        <v>0.25</v>
      </c>
      <c r="J13" s="9">
        <v>0.25</v>
      </c>
      <c r="K13" s="9">
        <v>0.25</v>
      </c>
    </row>
    <row r="14" spans="1:11" ht="63.75" customHeight="1">
      <c r="A14" s="122"/>
      <c r="B14" s="4" t="s">
        <v>37</v>
      </c>
      <c r="C14" s="10" t="s">
        <v>123</v>
      </c>
      <c r="D14" s="10" t="s">
        <v>124</v>
      </c>
      <c r="E14" s="6" t="s">
        <v>44</v>
      </c>
      <c r="F14" s="7">
        <v>43832</v>
      </c>
      <c r="G14" s="8">
        <v>44196</v>
      </c>
      <c r="H14" s="9">
        <v>0</v>
      </c>
      <c r="I14" s="9">
        <v>0</v>
      </c>
      <c r="J14" s="9">
        <v>0.5</v>
      </c>
      <c r="K14" s="9">
        <v>1</v>
      </c>
    </row>
    <row r="15" spans="1:11" ht="60.75" customHeight="1">
      <c r="A15" s="120" t="s">
        <v>125</v>
      </c>
      <c r="B15" s="4" t="s">
        <v>24</v>
      </c>
      <c r="C15" s="11" t="s">
        <v>126</v>
      </c>
      <c r="D15" s="6" t="s">
        <v>127</v>
      </c>
      <c r="E15" s="6" t="s">
        <v>128</v>
      </c>
      <c r="F15" s="7">
        <v>43832</v>
      </c>
      <c r="G15" s="8">
        <v>44196</v>
      </c>
      <c r="H15" s="9">
        <v>0.25</v>
      </c>
      <c r="I15" s="9">
        <v>0.25</v>
      </c>
      <c r="J15" s="9">
        <v>0.25</v>
      </c>
      <c r="K15" s="9">
        <v>0.25</v>
      </c>
    </row>
    <row r="16" spans="1:11" ht="60.75" customHeight="1">
      <c r="A16" s="121"/>
      <c r="B16" s="4" t="s">
        <v>21</v>
      </c>
      <c r="C16" s="11" t="s">
        <v>129</v>
      </c>
      <c r="D16" s="6" t="s">
        <v>130</v>
      </c>
      <c r="E16" s="6" t="s">
        <v>128</v>
      </c>
      <c r="F16" s="7">
        <v>43832</v>
      </c>
      <c r="G16" s="8">
        <v>44196</v>
      </c>
      <c r="H16" s="9">
        <v>0.25</v>
      </c>
      <c r="I16" s="9">
        <v>0.25</v>
      </c>
      <c r="J16" s="9">
        <v>0.25</v>
      </c>
      <c r="K16" s="9">
        <v>0.25</v>
      </c>
    </row>
    <row r="17" spans="1:11" ht="94.5" customHeight="1">
      <c r="A17" s="121"/>
      <c r="B17" s="4" t="s">
        <v>131</v>
      </c>
      <c r="C17" s="11" t="s">
        <v>132</v>
      </c>
      <c r="D17" s="6" t="s">
        <v>348</v>
      </c>
      <c r="E17" s="6" t="s">
        <v>128</v>
      </c>
      <c r="F17" s="7">
        <v>43832</v>
      </c>
      <c r="G17" s="8">
        <v>44196</v>
      </c>
      <c r="H17" s="9">
        <v>0.25</v>
      </c>
      <c r="I17" s="9">
        <v>0.25</v>
      </c>
      <c r="J17" s="9">
        <v>0.25</v>
      </c>
      <c r="K17" s="9">
        <v>0.25</v>
      </c>
    </row>
    <row r="18" spans="1:11" ht="126">
      <c r="A18" s="122"/>
      <c r="B18" s="4" t="s">
        <v>133</v>
      </c>
      <c r="C18" s="10" t="s">
        <v>134</v>
      </c>
      <c r="D18" s="10" t="s">
        <v>135</v>
      </c>
      <c r="E18" s="6" t="s">
        <v>44</v>
      </c>
      <c r="F18" s="7">
        <v>43922</v>
      </c>
      <c r="G18" s="8">
        <v>44196</v>
      </c>
      <c r="H18" s="9">
        <v>0</v>
      </c>
      <c r="I18" s="9">
        <v>0.33</v>
      </c>
      <c r="J18" s="9">
        <v>0.66</v>
      </c>
      <c r="K18" s="9">
        <v>1</v>
      </c>
    </row>
    <row r="19" spans="1:11" ht="94.5" customHeight="1">
      <c r="A19" s="123" t="s">
        <v>136</v>
      </c>
      <c r="B19" s="4" t="s">
        <v>16</v>
      </c>
      <c r="C19" s="5" t="s">
        <v>137</v>
      </c>
      <c r="D19" s="6" t="s">
        <v>349</v>
      </c>
      <c r="E19" s="6" t="s">
        <v>138</v>
      </c>
      <c r="F19" s="7">
        <v>43832</v>
      </c>
      <c r="G19" s="8">
        <v>44196</v>
      </c>
      <c r="H19" s="9">
        <v>0.25</v>
      </c>
      <c r="I19" s="9">
        <v>0.25</v>
      </c>
      <c r="J19" s="9">
        <v>0.25</v>
      </c>
      <c r="K19" s="9">
        <v>0.25</v>
      </c>
    </row>
    <row r="20" spans="1:11" ht="94.5" customHeight="1">
      <c r="A20" s="123"/>
      <c r="B20" s="4" t="s">
        <v>13</v>
      </c>
      <c r="C20" s="5" t="s">
        <v>139</v>
      </c>
      <c r="D20" s="6" t="s">
        <v>140</v>
      </c>
      <c r="E20" s="6" t="s">
        <v>128</v>
      </c>
      <c r="F20" s="7">
        <v>43832</v>
      </c>
      <c r="G20" s="8">
        <v>44196</v>
      </c>
      <c r="H20" s="9">
        <v>0.25</v>
      </c>
      <c r="I20" s="9">
        <v>0.25</v>
      </c>
      <c r="J20" s="9">
        <v>0.25</v>
      </c>
      <c r="K20" s="9">
        <v>0.25</v>
      </c>
    </row>
    <row r="21" spans="1:11" ht="15">
      <c r="B21" s="12"/>
      <c r="C21" s="12"/>
      <c r="D21" s="12"/>
      <c r="E21" s="12"/>
      <c r="F21" s="12"/>
      <c r="G21" s="12"/>
      <c r="H21" s="12"/>
      <c r="I21" s="12"/>
      <c r="J21" s="12"/>
      <c r="K21" s="12"/>
    </row>
  </sheetData>
  <mergeCells count="12">
    <mergeCell ref="A7:A9"/>
    <mergeCell ref="A10:A11"/>
    <mergeCell ref="A12:A14"/>
    <mergeCell ref="A15:A18"/>
    <mergeCell ref="A19:A20"/>
    <mergeCell ref="A1:K2"/>
    <mergeCell ref="A4:K4"/>
    <mergeCell ref="A5:A6"/>
    <mergeCell ref="B5:C6"/>
    <mergeCell ref="D5:D6"/>
    <mergeCell ref="E5:E6"/>
    <mergeCell ref="F5:G5"/>
  </mergeCells>
  <pageMargins left="0.7" right="0.7" top="0.75" bottom="0.75" header="0.3" footer="0.3"/>
  <pageSetup scale="43" orientation="portrait" horizontalDpi="4294967294" verticalDpi="4294967294"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B1:N33"/>
  <sheetViews>
    <sheetView topLeftCell="A19" zoomScale="40" zoomScaleNormal="40" zoomScaleSheetLayoutView="80" workbookViewId="0">
      <selection activeCell="B4" sqref="B4:N4"/>
    </sheetView>
  </sheetViews>
  <sheetFormatPr baseColWidth="10" defaultRowHeight="23.25"/>
  <cols>
    <col min="1" max="1" width="5" style="50" customWidth="1"/>
    <col min="2" max="2" width="51" style="50" customWidth="1"/>
    <col min="3" max="3" width="11.42578125" style="50"/>
    <col min="4" max="4" width="100.28515625" style="50" customWidth="1"/>
    <col min="5" max="5" width="69.85546875" style="50" customWidth="1"/>
    <col min="6" max="6" width="56.85546875" style="50" customWidth="1"/>
    <col min="7" max="7" width="26.28515625" style="50" customWidth="1"/>
    <col min="8" max="8" width="26" style="50" customWidth="1"/>
    <col min="9" max="9" width="26.5703125" style="50" customWidth="1"/>
    <col min="10" max="10" width="29.42578125" style="50" customWidth="1"/>
    <col min="11" max="11" width="19.28515625" style="50" customWidth="1"/>
    <col min="12" max="12" width="21.140625" style="50" customWidth="1"/>
    <col min="13" max="13" width="19.7109375" style="50" customWidth="1"/>
    <col min="14" max="14" width="30.42578125" style="50" customWidth="1"/>
    <col min="15" max="16384" width="11.42578125" style="50"/>
  </cols>
  <sheetData>
    <row r="1" spans="2:14" ht="20.25" customHeight="1">
      <c r="B1" s="137" t="s">
        <v>102</v>
      </c>
      <c r="C1" s="137"/>
      <c r="D1" s="137"/>
      <c r="E1" s="137"/>
      <c r="F1" s="137"/>
      <c r="G1" s="137"/>
      <c r="H1" s="137"/>
      <c r="I1" s="137"/>
      <c r="J1" s="137"/>
    </row>
    <row r="2" spans="2:14" ht="56.25" customHeight="1">
      <c r="B2" s="137"/>
      <c r="C2" s="137"/>
      <c r="D2" s="137"/>
      <c r="E2" s="137"/>
      <c r="F2" s="137"/>
      <c r="G2" s="137"/>
      <c r="H2" s="137"/>
      <c r="I2" s="137"/>
      <c r="J2" s="137"/>
    </row>
    <row r="4" spans="2:14" ht="109.5" customHeight="1">
      <c r="B4" s="325" t="s">
        <v>101</v>
      </c>
      <c r="C4" s="326"/>
      <c r="D4" s="326"/>
      <c r="E4" s="326"/>
      <c r="F4" s="326"/>
      <c r="G4" s="326"/>
      <c r="H4" s="326"/>
      <c r="I4" s="326"/>
      <c r="J4" s="326"/>
      <c r="K4" s="326"/>
      <c r="L4" s="326"/>
      <c r="M4" s="326"/>
      <c r="N4" s="326"/>
    </row>
    <row r="5" spans="2:14" ht="37.5" customHeight="1" thickBot="1">
      <c r="B5" s="142" t="s">
        <v>100</v>
      </c>
      <c r="C5" s="144" t="s">
        <v>99</v>
      </c>
      <c r="D5" s="144"/>
      <c r="E5" s="146" t="s">
        <v>98</v>
      </c>
      <c r="F5" s="144" t="s">
        <v>97</v>
      </c>
      <c r="G5" s="146" t="s">
        <v>96</v>
      </c>
      <c r="H5" s="146"/>
      <c r="I5" s="146" t="s">
        <v>95</v>
      </c>
      <c r="J5" s="146"/>
      <c r="K5" s="327" t="s">
        <v>95</v>
      </c>
      <c r="L5" s="328"/>
      <c r="M5" s="328"/>
      <c r="N5" s="329"/>
    </row>
    <row r="6" spans="2:14" ht="140.25" customHeight="1" thickBot="1">
      <c r="B6" s="143"/>
      <c r="C6" s="145"/>
      <c r="D6" s="145"/>
      <c r="E6" s="147"/>
      <c r="F6" s="145"/>
      <c r="G6" s="51" t="s">
        <v>94</v>
      </c>
      <c r="H6" s="51" t="s">
        <v>94</v>
      </c>
      <c r="I6" s="51" t="s">
        <v>93</v>
      </c>
      <c r="J6" s="52" t="s">
        <v>103</v>
      </c>
      <c r="K6" s="1" t="s">
        <v>93</v>
      </c>
      <c r="L6" s="1" t="s">
        <v>350</v>
      </c>
      <c r="M6" s="1" t="s">
        <v>351</v>
      </c>
      <c r="N6" s="1" t="s">
        <v>343</v>
      </c>
    </row>
    <row r="7" spans="2:14" ht="168" customHeight="1">
      <c r="B7" s="138" t="s">
        <v>92</v>
      </c>
      <c r="C7" s="53" t="s">
        <v>91</v>
      </c>
      <c r="D7" s="54" t="s">
        <v>90</v>
      </c>
      <c r="E7" s="55" t="s">
        <v>89</v>
      </c>
      <c r="F7" s="55" t="s">
        <v>88</v>
      </c>
      <c r="G7" s="56">
        <v>43831</v>
      </c>
      <c r="H7" s="57">
        <v>44196</v>
      </c>
      <c r="I7" s="58">
        <v>0.25</v>
      </c>
      <c r="J7" s="58">
        <v>0.25</v>
      </c>
      <c r="K7" s="58">
        <v>0.25</v>
      </c>
      <c r="L7" s="58">
        <v>0.5</v>
      </c>
      <c r="M7" s="58">
        <v>0.75</v>
      </c>
      <c r="N7" s="335">
        <v>1</v>
      </c>
    </row>
    <row r="8" spans="2:14" ht="139.5">
      <c r="B8" s="139"/>
      <c r="C8" s="59" t="s">
        <v>87</v>
      </c>
      <c r="D8" s="60" t="s">
        <v>86</v>
      </c>
      <c r="E8" s="61" t="s">
        <v>85</v>
      </c>
      <c r="F8" s="61" t="s">
        <v>84</v>
      </c>
      <c r="G8" s="62">
        <v>43831</v>
      </c>
      <c r="H8" s="63">
        <v>44196</v>
      </c>
      <c r="I8" s="64">
        <v>0.25</v>
      </c>
      <c r="J8" s="65">
        <v>0.25</v>
      </c>
      <c r="K8" s="64">
        <v>0.25</v>
      </c>
      <c r="L8" s="64">
        <v>0.5</v>
      </c>
      <c r="M8" s="64">
        <v>0.75</v>
      </c>
      <c r="N8" s="336">
        <v>1</v>
      </c>
    </row>
    <row r="9" spans="2:14" ht="172.5" customHeight="1">
      <c r="B9" s="139"/>
      <c r="C9" s="59" t="s">
        <v>83</v>
      </c>
      <c r="D9" s="60" t="s">
        <v>82</v>
      </c>
      <c r="E9" s="61" t="s">
        <v>81</v>
      </c>
      <c r="F9" s="61" t="s">
        <v>80</v>
      </c>
      <c r="G9" s="62">
        <v>43831</v>
      </c>
      <c r="H9" s="63">
        <v>44196</v>
      </c>
      <c r="I9" s="64">
        <v>0.25</v>
      </c>
      <c r="J9" s="66">
        <v>0.25</v>
      </c>
      <c r="K9" s="64">
        <v>0.25</v>
      </c>
      <c r="L9" s="64">
        <v>0.5</v>
      </c>
      <c r="M9" s="64">
        <v>0.75</v>
      </c>
      <c r="N9" s="336">
        <v>1</v>
      </c>
    </row>
    <row r="10" spans="2:14" ht="334.5" customHeight="1">
      <c r="B10" s="139"/>
      <c r="C10" s="59" t="s">
        <v>79</v>
      </c>
      <c r="D10" s="60" t="s">
        <v>78</v>
      </c>
      <c r="E10" s="67" t="s">
        <v>77</v>
      </c>
      <c r="F10" s="61" t="s">
        <v>76</v>
      </c>
      <c r="G10" s="62">
        <v>43831</v>
      </c>
      <c r="H10" s="63">
        <v>44196</v>
      </c>
      <c r="I10" s="64">
        <v>0.25</v>
      </c>
      <c r="J10" s="64">
        <v>0.25</v>
      </c>
      <c r="K10" s="64">
        <v>0.25</v>
      </c>
      <c r="L10" s="64">
        <v>0.5</v>
      </c>
      <c r="M10" s="64">
        <v>0.75</v>
      </c>
      <c r="N10" s="336">
        <v>1</v>
      </c>
    </row>
    <row r="11" spans="2:14" ht="243" customHeight="1">
      <c r="B11" s="139"/>
      <c r="C11" s="59" t="s">
        <v>75</v>
      </c>
      <c r="D11" s="60" t="s">
        <v>74</v>
      </c>
      <c r="E11" s="61" t="s">
        <v>73</v>
      </c>
      <c r="F11" s="61" t="s">
        <v>72</v>
      </c>
      <c r="G11" s="62">
        <v>43831</v>
      </c>
      <c r="H11" s="63">
        <v>44196</v>
      </c>
      <c r="I11" s="64">
        <v>0.25</v>
      </c>
      <c r="J11" s="66">
        <v>0.25</v>
      </c>
      <c r="K11" s="64">
        <v>0.25</v>
      </c>
      <c r="L11" s="64">
        <v>0.5</v>
      </c>
      <c r="M11" s="64">
        <v>0.75</v>
      </c>
      <c r="N11" s="336">
        <v>1</v>
      </c>
    </row>
    <row r="12" spans="2:14" ht="153" customHeight="1">
      <c r="B12" s="139"/>
      <c r="C12" s="59" t="s">
        <v>71</v>
      </c>
      <c r="D12" s="68" t="s">
        <v>70</v>
      </c>
      <c r="E12" s="69" t="s">
        <v>69</v>
      </c>
      <c r="F12" s="69" t="s">
        <v>68</v>
      </c>
      <c r="G12" s="62">
        <v>43831</v>
      </c>
      <c r="H12" s="63">
        <v>44196</v>
      </c>
      <c r="I12" s="64">
        <v>0.25</v>
      </c>
      <c r="J12" s="66">
        <v>0.25</v>
      </c>
      <c r="K12" s="64">
        <v>0.25</v>
      </c>
      <c r="L12" s="64">
        <v>0.5</v>
      </c>
      <c r="M12" s="64">
        <v>0.75</v>
      </c>
      <c r="N12" s="336">
        <v>1</v>
      </c>
    </row>
    <row r="13" spans="2:14" ht="341.25" customHeight="1">
      <c r="B13" s="139"/>
      <c r="C13" s="59" t="s">
        <v>67</v>
      </c>
      <c r="D13" s="68" t="s">
        <v>66</v>
      </c>
      <c r="E13" s="69" t="s">
        <v>65</v>
      </c>
      <c r="F13" s="69" t="s">
        <v>64</v>
      </c>
      <c r="G13" s="62">
        <v>43831</v>
      </c>
      <c r="H13" s="63">
        <v>44196</v>
      </c>
      <c r="I13" s="64">
        <v>0.25</v>
      </c>
      <c r="J13" s="66">
        <v>0.25</v>
      </c>
      <c r="K13" s="64">
        <v>0.25</v>
      </c>
      <c r="L13" s="64">
        <v>0.5</v>
      </c>
      <c r="M13" s="64">
        <v>0.75</v>
      </c>
      <c r="N13" s="336">
        <v>1</v>
      </c>
    </row>
    <row r="14" spans="2:14" ht="122.25" customHeight="1">
      <c r="B14" s="139"/>
      <c r="C14" s="59" t="s">
        <v>63</v>
      </c>
      <c r="D14" s="68" t="s">
        <v>62</v>
      </c>
      <c r="E14" s="69" t="s">
        <v>61</v>
      </c>
      <c r="F14" s="69" t="s">
        <v>60</v>
      </c>
      <c r="G14" s="62">
        <v>43831</v>
      </c>
      <c r="H14" s="63">
        <v>43861</v>
      </c>
      <c r="I14" s="64">
        <v>1</v>
      </c>
      <c r="J14" s="66">
        <v>0.25</v>
      </c>
      <c r="K14" s="64">
        <v>1</v>
      </c>
      <c r="L14" s="64"/>
      <c r="M14" s="64"/>
      <c r="N14" s="336"/>
    </row>
    <row r="15" spans="2:14" ht="46.5">
      <c r="B15" s="139"/>
      <c r="C15" s="59" t="s">
        <v>59</v>
      </c>
      <c r="D15" s="68" t="s">
        <v>58</v>
      </c>
      <c r="E15" s="69" t="s">
        <v>57</v>
      </c>
      <c r="F15" s="69" t="s">
        <v>44</v>
      </c>
      <c r="G15" s="62">
        <v>43831</v>
      </c>
      <c r="H15" s="63">
        <v>44196</v>
      </c>
      <c r="I15" s="64">
        <v>0.25</v>
      </c>
      <c r="J15" s="66">
        <v>0.25</v>
      </c>
      <c r="K15" s="64">
        <v>0.25</v>
      </c>
      <c r="L15" s="64">
        <v>0.5</v>
      </c>
      <c r="M15" s="64">
        <v>0.75</v>
      </c>
      <c r="N15" s="336">
        <v>1</v>
      </c>
    </row>
    <row r="16" spans="2:14" ht="181.5" customHeight="1">
      <c r="B16" s="139"/>
      <c r="C16" s="59" t="s">
        <v>56</v>
      </c>
      <c r="D16" s="68" t="s">
        <v>55</v>
      </c>
      <c r="E16" s="69" t="s">
        <v>54</v>
      </c>
      <c r="F16" s="69" t="s">
        <v>44</v>
      </c>
      <c r="G16" s="62">
        <v>43831</v>
      </c>
      <c r="H16" s="63">
        <v>44196</v>
      </c>
      <c r="I16" s="64">
        <v>0.25</v>
      </c>
      <c r="J16" s="66">
        <v>0.25</v>
      </c>
      <c r="K16" s="64">
        <v>0.25</v>
      </c>
      <c r="L16" s="64">
        <v>0.5</v>
      </c>
      <c r="M16" s="64">
        <v>0.75</v>
      </c>
      <c r="N16" s="336">
        <v>1</v>
      </c>
    </row>
    <row r="17" spans="2:14" ht="129.75" customHeight="1">
      <c r="B17" s="139"/>
      <c r="C17" s="59" t="s">
        <v>53</v>
      </c>
      <c r="D17" s="68" t="s">
        <v>52</v>
      </c>
      <c r="E17" s="69" t="s">
        <v>51</v>
      </c>
      <c r="F17" s="69" t="s">
        <v>44</v>
      </c>
      <c r="G17" s="62">
        <v>43831</v>
      </c>
      <c r="H17" s="63">
        <v>44196</v>
      </c>
      <c r="I17" s="64">
        <v>0.25</v>
      </c>
      <c r="J17" s="66">
        <v>0.25</v>
      </c>
      <c r="K17" s="64">
        <v>0.25</v>
      </c>
      <c r="L17" s="64">
        <v>0.5</v>
      </c>
      <c r="M17" s="64">
        <v>0.75</v>
      </c>
      <c r="N17" s="336">
        <v>1</v>
      </c>
    </row>
    <row r="18" spans="2:14" ht="77.25" customHeight="1">
      <c r="B18" s="139"/>
      <c r="C18" s="59" t="s">
        <v>50</v>
      </c>
      <c r="D18" s="68" t="s">
        <v>49</v>
      </c>
      <c r="E18" s="69" t="s">
        <v>48</v>
      </c>
      <c r="F18" s="69" t="s">
        <v>44</v>
      </c>
      <c r="G18" s="62">
        <v>43831</v>
      </c>
      <c r="H18" s="63">
        <v>44196</v>
      </c>
      <c r="I18" s="64">
        <v>0.25</v>
      </c>
      <c r="J18" s="66">
        <v>0.25</v>
      </c>
      <c r="K18" s="64">
        <v>0.25</v>
      </c>
      <c r="L18" s="64">
        <v>0.5</v>
      </c>
      <c r="M18" s="64">
        <v>0.75</v>
      </c>
      <c r="N18" s="336">
        <v>1</v>
      </c>
    </row>
    <row r="19" spans="2:14" ht="104.25" customHeight="1">
      <c r="B19" s="139" t="s">
        <v>47</v>
      </c>
      <c r="C19" s="59" t="s">
        <v>46</v>
      </c>
      <c r="D19" s="68" t="s">
        <v>296</v>
      </c>
      <c r="E19" s="69" t="s">
        <v>45</v>
      </c>
      <c r="F19" s="69" t="s">
        <v>44</v>
      </c>
      <c r="G19" s="62">
        <v>43831</v>
      </c>
      <c r="H19" s="63">
        <v>44196</v>
      </c>
      <c r="I19" s="64">
        <v>0.25</v>
      </c>
      <c r="J19" s="66">
        <v>0.25</v>
      </c>
      <c r="K19" s="64">
        <v>0.25</v>
      </c>
      <c r="L19" s="64">
        <v>0.5</v>
      </c>
      <c r="M19" s="64">
        <v>0.75</v>
      </c>
      <c r="N19" s="336">
        <v>1</v>
      </c>
    </row>
    <row r="20" spans="2:14" ht="77.25" customHeight="1">
      <c r="B20" s="139"/>
      <c r="C20" s="59" t="s">
        <v>43</v>
      </c>
      <c r="D20" s="60" t="s">
        <v>42</v>
      </c>
      <c r="E20" s="61" t="s">
        <v>1</v>
      </c>
      <c r="F20" s="61" t="s">
        <v>0</v>
      </c>
      <c r="G20" s="62">
        <v>43831</v>
      </c>
      <c r="H20" s="63">
        <v>44196</v>
      </c>
      <c r="I20" s="64">
        <v>0.25</v>
      </c>
      <c r="J20" s="66">
        <v>0.25</v>
      </c>
      <c r="K20" s="64">
        <v>0.25</v>
      </c>
      <c r="L20" s="64">
        <v>0.5</v>
      </c>
      <c r="M20" s="64">
        <v>0.75</v>
      </c>
      <c r="N20" s="336">
        <v>1</v>
      </c>
    </row>
    <row r="21" spans="2:14" ht="115.5" customHeight="1">
      <c r="B21" s="162" t="s">
        <v>41</v>
      </c>
      <c r="C21" s="161" t="s">
        <v>40</v>
      </c>
      <c r="D21" s="60" t="s">
        <v>39</v>
      </c>
      <c r="E21" s="61" t="s">
        <v>38</v>
      </c>
      <c r="F21" s="61" t="s">
        <v>35</v>
      </c>
      <c r="G21" s="62">
        <v>43831</v>
      </c>
      <c r="H21" s="63">
        <v>44196</v>
      </c>
      <c r="I21" s="64">
        <v>0.25</v>
      </c>
      <c r="J21" s="66">
        <v>0.25</v>
      </c>
      <c r="K21" s="64">
        <v>0.25</v>
      </c>
      <c r="L21" s="64">
        <v>0.5</v>
      </c>
      <c r="M21" s="64">
        <v>0.75</v>
      </c>
      <c r="N21" s="336">
        <v>1</v>
      </c>
    </row>
    <row r="22" spans="2:14" ht="171.75" customHeight="1">
      <c r="B22" s="162"/>
      <c r="C22" s="161" t="s">
        <v>119</v>
      </c>
      <c r="D22" s="60" t="s">
        <v>36</v>
      </c>
      <c r="E22" s="61" t="s">
        <v>310</v>
      </c>
      <c r="F22" s="61" t="s">
        <v>35</v>
      </c>
      <c r="G22" s="62">
        <v>43831</v>
      </c>
      <c r="H22" s="63">
        <v>44196</v>
      </c>
      <c r="I22" s="64">
        <v>0.25</v>
      </c>
      <c r="J22" s="66">
        <v>0.25</v>
      </c>
      <c r="K22" s="64">
        <v>0.25</v>
      </c>
      <c r="L22" s="64">
        <v>0.5</v>
      </c>
      <c r="M22" s="64">
        <v>0.75</v>
      </c>
      <c r="N22" s="336">
        <v>1</v>
      </c>
    </row>
    <row r="23" spans="2:14" ht="104.25" customHeight="1">
      <c r="B23" s="162"/>
      <c r="C23" s="161" t="s">
        <v>37</v>
      </c>
      <c r="D23" s="60" t="s">
        <v>33</v>
      </c>
      <c r="E23" s="61" t="s">
        <v>32</v>
      </c>
      <c r="F23" s="61" t="s">
        <v>28</v>
      </c>
      <c r="G23" s="62">
        <v>43831</v>
      </c>
      <c r="H23" s="63">
        <v>44196</v>
      </c>
      <c r="I23" s="64">
        <v>0.25</v>
      </c>
      <c r="J23" s="66">
        <v>0.25</v>
      </c>
      <c r="K23" s="64">
        <v>0.25</v>
      </c>
      <c r="L23" s="64">
        <v>0.5</v>
      </c>
      <c r="M23" s="64">
        <v>0.75</v>
      </c>
      <c r="N23" s="336">
        <v>1</v>
      </c>
    </row>
    <row r="24" spans="2:14" ht="108" customHeight="1">
      <c r="B24" s="162"/>
      <c r="C24" s="161" t="s">
        <v>34</v>
      </c>
      <c r="D24" s="60" t="s">
        <v>30</v>
      </c>
      <c r="E24" s="61" t="s">
        <v>29</v>
      </c>
      <c r="F24" s="61" t="s">
        <v>28</v>
      </c>
      <c r="G24" s="62">
        <v>43831</v>
      </c>
      <c r="H24" s="63">
        <v>44196</v>
      </c>
      <c r="I24" s="64">
        <v>0.25</v>
      </c>
      <c r="J24" s="66">
        <v>0.25</v>
      </c>
      <c r="K24" s="64">
        <v>0.25</v>
      </c>
      <c r="L24" s="64">
        <v>0.5</v>
      </c>
      <c r="M24" s="64">
        <v>0.75</v>
      </c>
      <c r="N24" s="336">
        <v>1</v>
      </c>
    </row>
    <row r="25" spans="2:14" ht="183.75" customHeight="1">
      <c r="B25" s="162"/>
      <c r="C25" s="161" t="s">
        <v>31</v>
      </c>
      <c r="D25" s="68" t="s">
        <v>27</v>
      </c>
      <c r="E25" s="69" t="s">
        <v>26</v>
      </c>
      <c r="F25" s="69" t="s">
        <v>18</v>
      </c>
      <c r="G25" s="62">
        <v>43831</v>
      </c>
      <c r="H25" s="63">
        <v>44196</v>
      </c>
      <c r="I25" s="64">
        <v>0.25</v>
      </c>
      <c r="J25" s="66">
        <v>0.25</v>
      </c>
      <c r="K25" s="64">
        <v>0.25</v>
      </c>
      <c r="L25" s="64">
        <v>0.5</v>
      </c>
      <c r="M25" s="64">
        <v>0.75</v>
      </c>
      <c r="N25" s="336">
        <v>1</v>
      </c>
    </row>
    <row r="26" spans="2:14" ht="309" customHeight="1">
      <c r="B26" s="139" t="s">
        <v>25</v>
      </c>
      <c r="C26" s="59" t="s">
        <v>24</v>
      </c>
      <c r="D26" s="68" t="s">
        <v>23</v>
      </c>
      <c r="E26" s="69" t="s">
        <v>22</v>
      </c>
      <c r="F26" s="69" t="s">
        <v>18</v>
      </c>
      <c r="G26" s="62">
        <v>43831</v>
      </c>
      <c r="H26" s="63">
        <v>44196</v>
      </c>
      <c r="I26" s="64">
        <v>0.25</v>
      </c>
      <c r="J26" s="66">
        <v>0.25</v>
      </c>
      <c r="K26" s="64">
        <v>0.25</v>
      </c>
      <c r="L26" s="64">
        <v>0.5</v>
      </c>
      <c r="M26" s="64">
        <v>0.75</v>
      </c>
      <c r="N26" s="336">
        <v>1</v>
      </c>
    </row>
    <row r="27" spans="2:14" ht="291" customHeight="1">
      <c r="B27" s="139"/>
      <c r="C27" s="59" t="s">
        <v>21</v>
      </c>
      <c r="D27" s="68" t="s">
        <v>20</v>
      </c>
      <c r="E27" s="69" t="s">
        <v>19</v>
      </c>
      <c r="F27" s="69" t="s">
        <v>18</v>
      </c>
      <c r="G27" s="62">
        <v>43831</v>
      </c>
      <c r="H27" s="63">
        <v>44196</v>
      </c>
      <c r="I27" s="64">
        <v>0.25</v>
      </c>
      <c r="J27" s="66">
        <v>0.25</v>
      </c>
      <c r="K27" s="64">
        <v>0.25</v>
      </c>
      <c r="L27" s="64">
        <v>0.5</v>
      </c>
      <c r="M27" s="64">
        <v>0.75</v>
      </c>
      <c r="N27" s="336">
        <v>1</v>
      </c>
    </row>
    <row r="28" spans="2:14" ht="103.5" customHeight="1">
      <c r="B28" s="140" t="s">
        <v>17</v>
      </c>
      <c r="C28" s="59" t="s">
        <v>16</v>
      </c>
      <c r="D28" s="60" t="s">
        <v>15</v>
      </c>
      <c r="E28" s="69" t="s">
        <v>14</v>
      </c>
      <c r="F28" s="61" t="s">
        <v>4</v>
      </c>
      <c r="G28" s="62">
        <v>43831</v>
      </c>
      <c r="H28" s="62">
        <v>44196</v>
      </c>
      <c r="I28" s="64">
        <v>0.25</v>
      </c>
      <c r="J28" s="66">
        <v>0.25</v>
      </c>
      <c r="K28" s="64">
        <v>0.25</v>
      </c>
      <c r="L28" s="64">
        <v>0.5</v>
      </c>
      <c r="M28" s="64">
        <v>0.75</v>
      </c>
      <c r="N28" s="336">
        <v>1</v>
      </c>
    </row>
    <row r="29" spans="2:14" ht="165.75" customHeight="1">
      <c r="B29" s="140"/>
      <c r="C29" s="59" t="s">
        <v>13</v>
      </c>
      <c r="D29" s="60" t="s">
        <v>12</v>
      </c>
      <c r="E29" s="69" t="s">
        <v>11</v>
      </c>
      <c r="F29" s="61" t="s">
        <v>4</v>
      </c>
      <c r="G29" s="62">
        <v>43831</v>
      </c>
      <c r="H29" s="62">
        <v>44196</v>
      </c>
      <c r="I29" s="64">
        <v>0.25</v>
      </c>
      <c r="J29" s="66">
        <v>0.25</v>
      </c>
      <c r="K29" s="64">
        <v>0.25</v>
      </c>
      <c r="L29" s="64">
        <v>0.5</v>
      </c>
      <c r="M29" s="64">
        <v>0.75</v>
      </c>
      <c r="N29" s="336">
        <v>1</v>
      </c>
    </row>
    <row r="30" spans="2:14" ht="96" customHeight="1">
      <c r="B30" s="140"/>
      <c r="C30" s="59" t="s">
        <v>10</v>
      </c>
      <c r="D30" s="60" t="s">
        <v>9</v>
      </c>
      <c r="E30" s="69" t="s">
        <v>8</v>
      </c>
      <c r="F30" s="61" t="s">
        <v>4</v>
      </c>
      <c r="G30" s="62">
        <v>43831</v>
      </c>
      <c r="H30" s="62">
        <v>44196</v>
      </c>
      <c r="I30" s="64">
        <v>0.25</v>
      </c>
      <c r="J30" s="66">
        <v>0.25</v>
      </c>
      <c r="K30" s="64">
        <v>0.25</v>
      </c>
      <c r="L30" s="64">
        <v>0.5</v>
      </c>
      <c r="M30" s="64">
        <v>0.75</v>
      </c>
      <c r="N30" s="336">
        <v>1</v>
      </c>
    </row>
    <row r="31" spans="2:14" ht="131.25" customHeight="1">
      <c r="B31" s="140"/>
      <c r="C31" s="59" t="s">
        <v>7</v>
      </c>
      <c r="D31" s="60" t="s">
        <v>6</v>
      </c>
      <c r="E31" s="69" t="s">
        <v>5</v>
      </c>
      <c r="F31" s="61" t="s">
        <v>4</v>
      </c>
      <c r="G31" s="62">
        <v>43831</v>
      </c>
      <c r="H31" s="62">
        <v>44196</v>
      </c>
      <c r="I31" s="64">
        <v>0.25</v>
      </c>
      <c r="J31" s="66">
        <v>0.25</v>
      </c>
      <c r="K31" s="64">
        <v>0.25</v>
      </c>
      <c r="L31" s="64">
        <v>0.5</v>
      </c>
      <c r="M31" s="64">
        <v>0.75</v>
      </c>
      <c r="N31" s="336">
        <v>1</v>
      </c>
    </row>
    <row r="32" spans="2:14" ht="178.5" customHeight="1" thickBot="1">
      <c r="B32" s="141"/>
      <c r="C32" s="59" t="s">
        <v>3</v>
      </c>
      <c r="D32" s="60" t="s">
        <v>2</v>
      </c>
      <c r="E32" s="61" t="s">
        <v>1</v>
      </c>
      <c r="F32" s="61" t="s">
        <v>0</v>
      </c>
      <c r="G32" s="62">
        <v>43862</v>
      </c>
      <c r="H32" s="62">
        <v>44196</v>
      </c>
      <c r="I32" s="64">
        <v>0.25</v>
      </c>
      <c r="J32" s="66">
        <v>0.25</v>
      </c>
      <c r="K32" s="64">
        <v>0.25</v>
      </c>
      <c r="L32" s="64">
        <v>0.5</v>
      </c>
      <c r="M32" s="64">
        <v>0.75</v>
      </c>
      <c r="N32" s="336">
        <v>1</v>
      </c>
    </row>
    <row r="33" spans="11:14" ht="24" thickBot="1">
      <c r="K33" s="337">
        <v>0.25</v>
      </c>
      <c r="L33" s="337">
        <v>0.5</v>
      </c>
      <c r="M33" s="337">
        <v>0.75</v>
      </c>
      <c r="N33" s="338">
        <v>1</v>
      </c>
    </row>
  </sheetData>
  <autoFilter ref="A6:J32" xr:uid="{00000000-0009-0000-0000-000003000000}">
    <filterColumn colId="2" showButton="0"/>
  </autoFilter>
  <mergeCells count="14">
    <mergeCell ref="K5:N5"/>
    <mergeCell ref="B4:N4"/>
    <mergeCell ref="B28:B32"/>
    <mergeCell ref="B5:B6"/>
    <mergeCell ref="C5:D6"/>
    <mergeCell ref="E5:E6"/>
    <mergeCell ref="F5:F6"/>
    <mergeCell ref="G5:H5"/>
    <mergeCell ref="I5:J5"/>
    <mergeCell ref="B1:J2"/>
    <mergeCell ref="B7:B18"/>
    <mergeCell ref="B19:B20"/>
    <mergeCell ref="B21:B25"/>
    <mergeCell ref="B26:B27"/>
  </mergeCells>
  <pageMargins left="0.7" right="0.7" top="0.75" bottom="0.75" header="0.3" footer="0.3"/>
  <pageSetup scale="45" orientation="landscape"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0B4E4-3FD7-4A01-A813-A60677A08A06}">
  <dimension ref="A1:S32"/>
  <sheetViews>
    <sheetView topLeftCell="A2" zoomScale="70" zoomScaleNormal="70" workbookViewId="0">
      <selection activeCell="A4" sqref="A4:N4"/>
    </sheetView>
  </sheetViews>
  <sheetFormatPr baseColWidth="10" defaultColWidth="11.42578125" defaultRowHeight="14.25"/>
  <cols>
    <col min="1" max="2" width="24.42578125" style="32" customWidth="1"/>
    <col min="3" max="3" width="35.85546875" style="32" customWidth="1"/>
    <col min="4" max="4" width="40" style="32" customWidth="1"/>
    <col min="5" max="5" width="17.7109375" style="32" customWidth="1"/>
    <col min="6" max="6" width="21" style="32" customWidth="1"/>
    <col min="7" max="8" width="22.7109375" style="32" customWidth="1"/>
    <col min="9" max="9" width="20.7109375" style="32" customWidth="1"/>
    <col min="10" max="10" width="14.28515625" style="32" customWidth="1"/>
    <col min="11" max="11" width="13.42578125" style="32" customWidth="1"/>
    <col min="12" max="12" width="12.42578125" style="32" customWidth="1"/>
    <col min="13" max="13" width="16.28515625" style="32" customWidth="1"/>
    <col min="14" max="14" width="28.7109375" style="322" customWidth="1"/>
    <col min="15" max="16384" width="11.42578125" style="32"/>
  </cols>
  <sheetData>
    <row r="1" spans="1:19" ht="23.25">
      <c r="A1" s="182"/>
      <c r="B1" s="182"/>
      <c r="C1" s="182"/>
      <c r="D1" s="182"/>
      <c r="E1" s="182"/>
      <c r="F1" s="182"/>
      <c r="G1" s="182"/>
      <c r="H1" s="182"/>
      <c r="I1" s="182"/>
      <c r="J1" s="182"/>
      <c r="K1" s="182"/>
      <c r="L1" s="182"/>
      <c r="M1" s="182"/>
      <c r="N1" s="182"/>
    </row>
    <row r="2" spans="1:19" ht="26.25">
      <c r="A2" s="183" t="s">
        <v>102</v>
      </c>
      <c r="B2" s="183"/>
      <c r="C2" s="183"/>
      <c r="D2" s="183"/>
      <c r="E2" s="183"/>
      <c r="F2" s="183"/>
      <c r="G2" s="183"/>
      <c r="H2" s="183"/>
      <c r="I2" s="183"/>
      <c r="J2" s="183"/>
      <c r="K2" s="183"/>
      <c r="L2" s="183"/>
      <c r="M2" s="183"/>
      <c r="N2" s="183"/>
      <c r="O2" s="291"/>
    </row>
    <row r="3" spans="1:19" ht="20.25">
      <c r="A3" s="184"/>
      <c r="B3" s="184"/>
      <c r="C3" s="184"/>
      <c r="D3" s="184"/>
      <c r="E3" s="184"/>
      <c r="F3" s="184"/>
      <c r="G3" s="184"/>
      <c r="H3" s="184"/>
      <c r="I3" s="184"/>
      <c r="J3" s="184"/>
      <c r="K3" s="184"/>
      <c r="L3" s="184"/>
      <c r="M3" s="184"/>
      <c r="N3" s="184"/>
    </row>
    <row r="4" spans="1:19" ht="45.75" customHeight="1" thickBot="1">
      <c r="A4" s="331" t="s">
        <v>259</v>
      </c>
      <c r="B4" s="332"/>
      <c r="C4" s="332"/>
      <c r="D4" s="332"/>
      <c r="E4" s="332"/>
      <c r="F4" s="332"/>
      <c r="G4" s="332"/>
      <c r="H4" s="332"/>
      <c r="I4" s="332"/>
      <c r="J4" s="332"/>
      <c r="K4" s="332"/>
      <c r="L4" s="332"/>
      <c r="M4" s="332"/>
      <c r="N4" s="332"/>
      <c r="O4" s="330"/>
      <c r="P4" s="330"/>
      <c r="Q4" s="330"/>
      <c r="R4" s="330"/>
      <c r="S4" s="330"/>
    </row>
    <row r="5" spans="1:19" ht="15" customHeight="1">
      <c r="A5" s="292" t="s">
        <v>257</v>
      </c>
      <c r="B5" s="293" t="s">
        <v>176</v>
      </c>
      <c r="C5" s="293" t="s">
        <v>178</v>
      </c>
      <c r="D5" s="293" t="s">
        <v>179</v>
      </c>
      <c r="E5" s="294" t="s">
        <v>258</v>
      </c>
      <c r="F5" s="295" t="s">
        <v>181</v>
      </c>
      <c r="G5" s="296"/>
      <c r="H5" s="296"/>
      <c r="I5" s="296"/>
      <c r="J5" s="296"/>
      <c r="K5" s="297"/>
      <c r="L5" s="298" t="s">
        <v>182</v>
      </c>
      <c r="M5" s="298"/>
      <c r="N5" s="299" t="s">
        <v>183</v>
      </c>
    </row>
    <row r="6" spans="1:19" ht="43.5" customHeight="1">
      <c r="A6" s="300"/>
      <c r="B6" s="301"/>
      <c r="C6" s="301"/>
      <c r="D6" s="301"/>
      <c r="E6" s="108"/>
      <c r="F6" s="33" t="s">
        <v>334</v>
      </c>
      <c r="G6" s="33" t="s">
        <v>335</v>
      </c>
      <c r="H6" s="33" t="s">
        <v>336</v>
      </c>
      <c r="I6" s="33" t="s">
        <v>337</v>
      </c>
      <c r="J6" s="33" t="s">
        <v>338</v>
      </c>
      <c r="K6" s="71" t="s">
        <v>189</v>
      </c>
      <c r="L6" s="34" t="s">
        <v>190</v>
      </c>
      <c r="M6" s="34" t="s">
        <v>191</v>
      </c>
      <c r="N6" s="302"/>
    </row>
    <row r="7" spans="1:19" ht="87" customHeight="1">
      <c r="A7" s="333" t="s">
        <v>260</v>
      </c>
      <c r="B7" s="84" t="s">
        <v>261</v>
      </c>
      <c r="C7" s="154" t="s">
        <v>262</v>
      </c>
      <c r="D7" s="83" t="s">
        <v>263</v>
      </c>
      <c r="E7" s="84" t="s">
        <v>197</v>
      </c>
      <c r="F7" s="218">
        <v>1</v>
      </c>
      <c r="G7" s="219"/>
      <c r="H7" s="70">
        <v>0</v>
      </c>
      <c r="I7" s="70">
        <v>0</v>
      </c>
      <c r="J7" s="70" t="s">
        <v>198</v>
      </c>
      <c r="K7" s="37">
        <f>+SUM(F7:I7)</f>
        <v>1</v>
      </c>
      <c r="L7" s="85">
        <v>43855</v>
      </c>
      <c r="M7" s="85">
        <v>43982</v>
      </c>
      <c r="N7" s="148" t="s">
        <v>339</v>
      </c>
    </row>
    <row r="8" spans="1:19" ht="17.25" customHeight="1">
      <c r="A8" s="333"/>
      <c r="B8" s="84"/>
      <c r="C8" s="154"/>
      <c r="D8" s="83"/>
      <c r="E8" s="84"/>
      <c r="F8" s="35">
        <v>0.6</v>
      </c>
      <c r="G8" s="35">
        <v>1</v>
      </c>
      <c r="H8" s="35">
        <v>1</v>
      </c>
      <c r="I8" s="35">
        <v>1</v>
      </c>
      <c r="J8" s="35"/>
      <c r="K8" s="35">
        <v>1</v>
      </c>
      <c r="L8" s="85"/>
      <c r="M8" s="85"/>
      <c r="N8" s="148"/>
    </row>
    <row r="9" spans="1:19" ht="42.75" customHeight="1">
      <c r="A9" s="333"/>
      <c r="B9" s="84" t="s">
        <v>264</v>
      </c>
      <c r="C9" s="154" t="s">
        <v>265</v>
      </c>
      <c r="D9" s="83" t="s">
        <v>266</v>
      </c>
      <c r="E9" s="84" t="s">
        <v>202</v>
      </c>
      <c r="F9" s="218">
        <v>1</v>
      </c>
      <c r="G9" s="219"/>
      <c r="H9" s="70">
        <v>0</v>
      </c>
      <c r="I9" s="70">
        <v>0</v>
      </c>
      <c r="J9" s="70" t="s">
        <v>198</v>
      </c>
      <c r="K9" s="37">
        <f>+SUM(F9:I9)</f>
        <v>1</v>
      </c>
      <c r="L9" s="85">
        <v>43855</v>
      </c>
      <c r="M9" s="85">
        <v>43982</v>
      </c>
      <c r="N9" s="148" t="s">
        <v>203</v>
      </c>
    </row>
    <row r="10" spans="1:19" ht="15">
      <c r="A10" s="333"/>
      <c r="B10" s="84"/>
      <c r="C10" s="154"/>
      <c r="D10" s="83"/>
      <c r="E10" s="84"/>
      <c r="F10" s="35">
        <v>0.6</v>
      </c>
      <c r="G10" s="35">
        <v>1</v>
      </c>
      <c r="H10" s="35">
        <v>1</v>
      </c>
      <c r="I10" s="35">
        <v>1</v>
      </c>
      <c r="J10" s="35"/>
      <c r="K10" s="35">
        <v>1</v>
      </c>
      <c r="L10" s="85"/>
      <c r="M10" s="85"/>
      <c r="N10" s="148"/>
    </row>
    <row r="11" spans="1:19" ht="71.25" customHeight="1">
      <c r="A11" s="333"/>
      <c r="B11" s="84"/>
      <c r="C11" s="154"/>
      <c r="D11" s="83"/>
      <c r="E11" s="84" t="s">
        <v>204</v>
      </c>
      <c r="F11" s="72">
        <v>1</v>
      </c>
      <c r="G11" s="70">
        <v>0</v>
      </c>
      <c r="H11" s="218">
        <v>1</v>
      </c>
      <c r="I11" s="219"/>
      <c r="J11" s="258" t="s">
        <v>198</v>
      </c>
      <c r="K11" s="37">
        <f>+SUM(F11:I11)</f>
        <v>2</v>
      </c>
      <c r="L11" s="85">
        <v>43855</v>
      </c>
      <c r="M11" s="85">
        <v>44135</v>
      </c>
      <c r="N11" s="148"/>
    </row>
    <row r="12" spans="1:19" ht="15">
      <c r="A12" s="333"/>
      <c r="B12" s="84"/>
      <c r="C12" s="154"/>
      <c r="D12" s="83"/>
      <c r="E12" s="84"/>
      <c r="F12" s="35">
        <v>0.5</v>
      </c>
      <c r="G12" s="35">
        <v>0.5</v>
      </c>
      <c r="H12" s="35">
        <v>1</v>
      </c>
      <c r="I12" s="35">
        <v>1</v>
      </c>
      <c r="J12" s="35"/>
      <c r="K12" s="35">
        <v>1</v>
      </c>
      <c r="L12" s="85"/>
      <c r="M12" s="85"/>
      <c r="N12" s="148"/>
    </row>
    <row r="13" spans="1:19" ht="54.75" customHeight="1">
      <c r="A13" s="333"/>
      <c r="B13" s="84" t="s">
        <v>267</v>
      </c>
      <c r="C13" s="154" t="s">
        <v>268</v>
      </c>
      <c r="D13" s="83" t="s">
        <v>269</v>
      </c>
      <c r="E13" s="84" t="s">
        <v>197</v>
      </c>
      <c r="F13" s="303">
        <v>1</v>
      </c>
      <c r="G13" s="304"/>
      <c r="H13" s="253">
        <v>0</v>
      </c>
      <c r="I13" s="253">
        <v>0</v>
      </c>
      <c r="J13" s="253" t="s">
        <v>198</v>
      </c>
      <c r="K13" s="254">
        <f>+SUM(F13:I16)</f>
        <v>1</v>
      </c>
      <c r="L13" s="85">
        <v>43855</v>
      </c>
      <c r="M13" s="85">
        <v>43982</v>
      </c>
      <c r="N13" s="148" t="s">
        <v>209</v>
      </c>
    </row>
    <row r="14" spans="1:19" ht="21" customHeight="1">
      <c r="A14" s="333"/>
      <c r="B14" s="84"/>
      <c r="C14" s="154"/>
      <c r="D14" s="83"/>
      <c r="E14" s="84"/>
      <c r="F14" s="305"/>
      <c r="G14" s="306"/>
      <c r="H14" s="253"/>
      <c r="I14" s="253"/>
      <c r="J14" s="253"/>
      <c r="K14" s="254"/>
      <c r="L14" s="85"/>
      <c r="M14" s="85"/>
      <c r="N14" s="148"/>
    </row>
    <row r="15" spans="1:19" ht="128.25">
      <c r="A15" s="333"/>
      <c r="B15" s="84"/>
      <c r="C15" s="307" t="s">
        <v>270</v>
      </c>
      <c r="D15" s="308" t="s">
        <v>271</v>
      </c>
      <c r="E15" s="84"/>
      <c r="F15" s="305"/>
      <c r="G15" s="306"/>
      <c r="H15" s="253"/>
      <c r="I15" s="253"/>
      <c r="J15" s="253"/>
      <c r="K15" s="254"/>
      <c r="L15" s="85"/>
      <c r="M15" s="85"/>
      <c r="N15" s="148"/>
    </row>
    <row r="16" spans="1:19" ht="75" customHeight="1">
      <c r="A16" s="333"/>
      <c r="B16" s="84"/>
      <c r="C16" s="251" t="s">
        <v>272</v>
      </c>
      <c r="D16" s="308" t="s">
        <v>273</v>
      </c>
      <c r="E16" s="84"/>
      <c r="F16" s="305"/>
      <c r="G16" s="306"/>
      <c r="H16" s="253"/>
      <c r="I16" s="253"/>
      <c r="J16" s="253"/>
      <c r="K16" s="254"/>
      <c r="L16" s="85"/>
      <c r="M16" s="85"/>
      <c r="N16" s="148"/>
    </row>
    <row r="17" spans="1:14" ht="51" customHeight="1">
      <c r="A17" s="333"/>
      <c r="B17" s="84"/>
      <c r="C17" s="154" t="s">
        <v>274</v>
      </c>
      <c r="D17" s="83" t="s">
        <v>275</v>
      </c>
      <c r="E17" s="84"/>
      <c r="F17" s="309"/>
      <c r="G17" s="310"/>
      <c r="H17" s="253"/>
      <c r="I17" s="253"/>
      <c r="J17" s="253"/>
      <c r="K17" s="254"/>
      <c r="L17" s="85"/>
      <c r="M17" s="85"/>
      <c r="N17" s="148"/>
    </row>
    <row r="18" spans="1:14" ht="15">
      <c r="A18" s="333"/>
      <c r="B18" s="84"/>
      <c r="C18" s="154"/>
      <c r="D18" s="83"/>
      <c r="E18" s="84"/>
      <c r="F18" s="35">
        <v>0.6</v>
      </c>
      <c r="G18" s="35">
        <v>1</v>
      </c>
      <c r="H18" s="35">
        <v>1</v>
      </c>
      <c r="I18" s="35">
        <v>1</v>
      </c>
      <c r="J18" s="35"/>
      <c r="K18" s="35">
        <v>1</v>
      </c>
      <c r="L18" s="85"/>
      <c r="M18" s="85"/>
      <c r="N18" s="148"/>
    </row>
    <row r="19" spans="1:14" ht="71.25" customHeight="1">
      <c r="A19" s="333" t="s">
        <v>276</v>
      </c>
      <c r="B19" s="152" t="s">
        <v>297</v>
      </c>
      <c r="C19" s="154" t="s">
        <v>298</v>
      </c>
      <c r="D19" s="155" t="s">
        <v>299</v>
      </c>
      <c r="E19" s="152" t="s">
        <v>300</v>
      </c>
      <c r="F19" s="70">
        <v>0</v>
      </c>
      <c r="G19" s="72">
        <v>1</v>
      </c>
      <c r="H19" s="70">
        <v>0</v>
      </c>
      <c r="I19" s="70">
        <v>0</v>
      </c>
      <c r="J19" s="70" t="s">
        <v>198</v>
      </c>
      <c r="K19" s="37">
        <f>+SUM(F19:I19)</f>
        <v>1</v>
      </c>
      <c r="L19" s="85">
        <v>43982</v>
      </c>
      <c r="M19" s="85">
        <v>44012</v>
      </c>
      <c r="N19" s="148" t="s">
        <v>301</v>
      </c>
    </row>
    <row r="20" spans="1:14" ht="15">
      <c r="A20" s="333"/>
      <c r="B20" s="152"/>
      <c r="C20" s="154"/>
      <c r="D20" s="155"/>
      <c r="E20" s="152"/>
      <c r="F20" s="35">
        <v>0.6</v>
      </c>
      <c r="G20" s="35">
        <v>1</v>
      </c>
      <c r="H20" s="35">
        <v>1</v>
      </c>
      <c r="I20" s="35">
        <v>1</v>
      </c>
      <c r="J20" s="35"/>
      <c r="K20" s="35">
        <v>1</v>
      </c>
      <c r="L20" s="94"/>
      <c r="M20" s="94"/>
      <c r="N20" s="148"/>
    </row>
    <row r="21" spans="1:14" ht="71.25" customHeight="1">
      <c r="A21" s="333"/>
      <c r="B21" s="84" t="s">
        <v>302</v>
      </c>
      <c r="C21" s="156" t="s">
        <v>303</v>
      </c>
      <c r="D21" s="83" t="s">
        <v>304</v>
      </c>
      <c r="E21" s="84" t="s">
        <v>197</v>
      </c>
      <c r="F21" s="218">
        <v>1</v>
      </c>
      <c r="G21" s="219"/>
      <c r="H21" s="70">
        <v>0</v>
      </c>
      <c r="I21" s="70">
        <v>0</v>
      </c>
      <c r="J21" s="70" t="s">
        <v>198</v>
      </c>
      <c r="K21" s="37">
        <f>+SUM(F21:I21)</f>
        <v>1</v>
      </c>
      <c r="L21" s="85">
        <v>43922</v>
      </c>
      <c r="M21" s="85">
        <v>43982</v>
      </c>
      <c r="N21" s="148" t="s">
        <v>209</v>
      </c>
    </row>
    <row r="22" spans="1:14" ht="15">
      <c r="A22" s="333"/>
      <c r="B22" s="84"/>
      <c r="C22" s="156"/>
      <c r="D22" s="83"/>
      <c r="E22" s="84"/>
      <c r="F22" s="35">
        <v>0</v>
      </c>
      <c r="G22" s="35">
        <v>0.6</v>
      </c>
      <c r="H22" s="35">
        <v>1</v>
      </c>
      <c r="I22" s="35">
        <v>1</v>
      </c>
      <c r="J22" s="35"/>
      <c r="K22" s="35">
        <v>1</v>
      </c>
      <c r="L22" s="85"/>
      <c r="M22" s="94"/>
      <c r="N22" s="148"/>
    </row>
    <row r="23" spans="1:14" ht="85.5" customHeight="1">
      <c r="A23" s="333"/>
      <c r="B23" s="86" t="s">
        <v>277</v>
      </c>
      <c r="C23" s="86" t="s">
        <v>305</v>
      </c>
      <c r="D23" s="92" t="s">
        <v>278</v>
      </c>
      <c r="E23" s="84" t="s">
        <v>279</v>
      </c>
      <c r="F23" s="72">
        <v>10</v>
      </c>
      <c r="G23" s="72">
        <v>40</v>
      </c>
      <c r="H23" s="72">
        <v>70</v>
      </c>
      <c r="I23" s="72">
        <v>100</v>
      </c>
      <c r="J23" s="232" t="s">
        <v>198</v>
      </c>
      <c r="K23" s="37">
        <v>100</v>
      </c>
      <c r="L23" s="85">
        <v>43855</v>
      </c>
      <c r="M23" s="85">
        <v>44196</v>
      </c>
      <c r="N23" s="118" t="s">
        <v>35</v>
      </c>
    </row>
    <row r="24" spans="1:14" ht="15">
      <c r="A24" s="333"/>
      <c r="B24" s="101"/>
      <c r="C24" s="101"/>
      <c r="D24" s="93"/>
      <c r="E24" s="84"/>
      <c r="F24" s="35">
        <v>0.1</v>
      </c>
      <c r="G24" s="35">
        <v>0.4</v>
      </c>
      <c r="H24" s="35">
        <v>0.7</v>
      </c>
      <c r="I24" s="35">
        <v>1</v>
      </c>
      <c r="J24" s="35"/>
      <c r="K24" s="35">
        <v>1</v>
      </c>
      <c r="L24" s="94"/>
      <c r="M24" s="94"/>
      <c r="N24" s="119"/>
    </row>
    <row r="25" spans="1:14" ht="51" customHeight="1">
      <c r="A25" s="333"/>
      <c r="B25" s="101"/>
      <c r="C25" s="101"/>
      <c r="D25" s="83" t="s">
        <v>306</v>
      </c>
      <c r="E25" s="86" t="s">
        <v>197</v>
      </c>
      <c r="F25" s="311">
        <v>0</v>
      </c>
      <c r="G25" s="311">
        <v>0</v>
      </c>
      <c r="H25" s="311">
        <v>0</v>
      </c>
      <c r="I25" s="312">
        <v>1</v>
      </c>
      <c r="J25" s="313"/>
      <c r="K25" s="314">
        <f>+SUM(F25:I25)</f>
        <v>1</v>
      </c>
      <c r="L25" s="88">
        <v>44166</v>
      </c>
      <c r="M25" s="88">
        <v>44211</v>
      </c>
      <c r="N25" s="119"/>
    </row>
    <row r="26" spans="1:14" ht="15">
      <c r="A26" s="333"/>
      <c r="B26" s="87"/>
      <c r="C26" s="87"/>
      <c r="D26" s="83"/>
      <c r="E26" s="87"/>
      <c r="F26" s="35">
        <v>0</v>
      </c>
      <c r="G26" s="35">
        <v>0</v>
      </c>
      <c r="H26" s="35">
        <v>0</v>
      </c>
      <c r="I26" s="114">
        <v>1</v>
      </c>
      <c r="J26" s="115"/>
      <c r="K26" s="35">
        <v>1</v>
      </c>
      <c r="L26" s="89"/>
      <c r="M26" s="89"/>
      <c r="N26" s="109"/>
    </row>
    <row r="27" spans="1:14" ht="99.75" customHeight="1">
      <c r="A27" s="333"/>
      <c r="B27" s="84" t="s">
        <v>307</v>
      </c>
      <c r="C27" s="157" t="s">
        <v>308</v>
      </c>
      <c r="D27" s="92" t="s">
        <v>253</v>
      </c>
      <c r="E27" s="86" t="s">
        <v>197</v>
      </c>
      <c r="F27" s="232">
        <v>0</v>
      </c>
      <c r="G27" s="232">
        <v>0</v>
      </c>
      <c r="H27" s="232">
        <v>0</v>
      </c>
      <c r="I27" s="218">
        <v>1</v>
      </c>
      <c r="J27" s="219"/>
      <c r="K27" s="37">
        <f>+SUM(F27:I27)</f>
        <v>1</v>
      </c>
      <c r="L27" s="85">
        <v>44105</v>
      </c>
      <c r="M27" s="85">
        <v>44211</v>
      </c>
      <c r="N27" s="118" t="s">
        <v>169</v>
      </c>
    </row>
    <row r="28" spans="1:14" ht="15.75" thickBot="1">
      <c r="A28" s="334"/>
      <c r="B28" s="153"/>
      <c r="C28" s="158"/>
      <c r="D28" s="159"/>
      <c r="E28" s="160"/>
      <c r="F28" s="315">
        <v>0</v>
      </c>
      <c r="G28" s="315">
        <v>0</v>
      </c>
      <c r="H28" s="315">
        <v>0</v>
      </c>
      <c r="I28" s="316">
        <v>1</v>
      </c>
      <c r="J28" s="317"/>
      <c r="K28" s="315">
        <v>1</v>
      </c>
      <c r="L28" s="149"/>
      <c r="M28" s="149"/>
      <c r="N28" s="150"/>
    </row>
    <row r="29" spans="1:14" ht="15.75" thickBot="1">
      <c r="A29" s="151"/>
      <c r="B29" s="318"/>
      <c r="C29" s="319"/>
      <c r="D29" s="320"/>
      <c r="E29" s="288" t="s">
        <v>254</v>
      </c>
      <c r="F29" s="48">
        <f>+(F8+F10+F12+F18+F20+F22+F24+F26+F28)/9</f>
        <v>0.33333333333333331</v>
      </c>
      <c r="G29" s="48">
        <f>+(G8+G10+G12+G18+G20+G22+G24+G26+G28)/9</f>
        <v>0.61111111111111116</v>
      </c>
      <c r="H29" s="48">
        <f>+(H8+H10+H12+H18+H20+H22+H24+H26+H28)/9</f>
        <v>0.74444444444444446</v>
      </c>
      <c r="I29" s="112">
        <f>+(I8+I10+I12+I18+I20+I22+I24+I26+I28)/9</f>
        <v>1</v>
      </c>
      <c r="J29" s="113"/>
      <c r="K29" s="48">
        <f>+(K8+K10+K12+K18+K20+K22+K24+K26+K28)/9</f>
        <v>1</v>
      </c>
      <c r="L29" s="321"/>
      <c r="M29" s="321"/>
      <c r="N29" s="318"/>
    </row>
    <row r="30" spans="1:14">
      <c r="A30" s="49" t="s">
        <v>280</v>
      </c>
    </row>
    <row r="31" spans="1:14">
      <c r="A31" s="49" t="s">
        <v>256</v>
      </c>
    </row>
    <row r="32" spans="1:14">
      <c r="A32" s="49" t="s">
        <v>309</v>
      </c>
    </row>
  </sheetData>
  <autoFilter ref="A6:N6" xr:uid="{00000000-0009-0000-0000-000000000000}"/>
  <mergeCells count="86">
    <mergeCell ref="M27:M28"/>
    <mergeCell ref="N27:N28"/>
    <mergeCell ref="I28:J28"/>
    <mergeCell ref="I29:J29"/>
    <mergeCell ref="A4:N4"/>
    <mergeCell ref="B27:B28"/>
    <mergeCell ref="C27:C28"/>
    <mergeCell ref="D27:D28"/>
    <mergeCell ref="E27:E28"/>
    <mergeCell ref="I27:J27"/>
    <mergeCell ref="L27:L28"/>
    <mergeCell ref="L23:L24"/>
    <mergeCell ref="M23:M24"/>
    <mergeCell ref="N23:N26"/>
    <mergeCell ref="D25:D26"/>
    <mergeCell ref="E25:E26"/>
    <mergeCell ref="I25:J25"/>
    <mergeCell ref="L25:L26"/>
    <mergeCell ref="M25:M26"/>
    <mergeCell ref="I26:J26"/>
    <mergeCell ref="M19:M20"/>
    <mergeCell ref="N19:N20"/>
    <mergeCell ref="B21:B22"/>
    <mergeCell ref="C21:C22"/>
    <mergeCell ref="D21:D22"/>
    <mergeCell ref="E21:E22"/>
    <mergeCell ref="F21:G21"/>
    <mergeCell ref="L21:L22"/>
    <mergeCell ref="M21:M22"/>
    <mergeCell ref="N21:N22"/>
    <mergeCell ref="A19:A28"/>
    <mergeCell ref="B19:B20"/>
    <mergeCell ref="C19:C20"/>
    <mergeCell ref="D19:D20"/>
    <mergeCell ref="E19:E20"/>
    <mergeCell ref="L19:L20"/>
    <mergeCell ref="B23:B26"/>
    <mergeCell ref="C23:C26"/>
    <mergeCell ref="D23:D24"/>
    <mergeCell ref="E23:E24"/>
    <mergeCell ref="J13:J17"/>
    <mergeCell ref="K13:K17"/>
    <mergeCell ref="L13:L18"/>
    <mergeCell ref="M13:M18"/>
    <mergeCell ref="N13:N18"/>
    <mergeCell ref="C17:C18"/>
    <mergeCell ref="D17:D18"/>
    <mergeCell ref="H11:I11"/>
    <mergeCell ref="L11:L12"/>
    <mergeCell ref="M11:M12"/>
    <mergeCell ref="B13:B18"/>
    <mergeCell ref="C13:C14"/>
    <mergeCell ref="D13:D14"/>
    <mergeCell ref="E13:E18"/>
    <mergeCell ref="F13:G17"/>
    <mergeCell ref="H13:H17"/>
    <mergeCell ref="I13:I17"/>
    <mergeCell ref="N7:N8"/>
    <mergeCell ref="B9:B12"/>
    <mergeCell ref="C9:C12"/>
    <mergeCell ref="D9:D12"/>
    <mergeCell ref="E9:E10"/>
    <mergeCell ref="F9:G9"/>
    <mergeCell ref="L9:L10"/>
    <mergeCell ref="M9:M10"/>
    <mergeCell ref="N9:N12"/>
    <mergeCell ref="E11:E12"/>
    <mergeCell ref="L5:M5"/>
    <mergeCell ref="N5:N6"/>
    <mergeCell ref="A7:A18"/>
    <mergeCell ref="B7:B8"/>
    <mergeCell ref="C7:C8"/>
    <mergeCell ref="D7:D8"/>
    <mergeCell ref="E7:E8"/>
    <mergeCell ref="F7:G7"/>
    <mergeCell ref="L7:L8"/>
    <mergeCell ref="M7:M8"/>
    <mergeCell ref="A1:N1"/>
    <mergeCell ref="A2:N2"/>
    <mergeCell ref="A3:N3"/>
    <mergeCell ref="A5:A6"/>
    <mergeCell ref="B5:B6"/>
    <mergeCell ref="C5:C6"/>
    <mergeCell ref="D5:D6"/>
    <mergeCell ref="E5:E6"/>
    <mergeCell ref="F5:K5"/>
  </mergeCells>
  <pageMargins left="0.7" right="0.7" top="0.75" bottom="0.75" header="0.3" footer="0.3"/>
  <pageSetup scale="3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1. Mapa de Riesgos Corrupción</vt:lpstr>
      <vt:lpstr>2 Racionalización de Trámites</vt:lpstr>
      <vt:lpstr>3. Rendición de Cuentas</vt:lpstr>
      <vt:lpstr>4. Servicio al ciudadano</vt:lpstr>
      <vt:lpstr>5. Transparencia y Acceso IP</vt:lpstr>
      <vt:lpstr>6. Participación Ciudadana</vt:lpstr>
      <vt:lpstr>'2 Racionalización de Trámites'!Área_de_impresión</vt:lpstr>
      <vt:lpstr>'3. Rendición de Cuentas'!Área_de_impresión</vt:lpstr>
      <vt:lpstr>'5. Transparencia y Acceso IP'!Área_de_impresión</vt:lpstr>
      <vt:lpstr>'6. Participación Ciudadana'!Área_de_impresión</vt:lpstr>
      <vt:lpstr>'3. Rendición de Cuentas'!Títulos_a_imprimir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usuario</cp:lastModifiedBy>
  <dcterms:created xsi:type="dcterms:W3CDTF">2020-01-28T16:17:28Z</dcterms:created>
  <dcterms:modified xsi:type="dcterms:W3CDTF">2020-04-30T23:09:00Z</dcterms:modified>
</cp:coreProperties>
</file>