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NOV 2017" sheetId="1" r:id="rId1"/>
    <sheet name="Hoja1" sheetId="2" r:id="rId2"/>
  </sheets>
  <externalReferences>
    <externalReference r:id="rId3"/>
  </externalReferences>
  <definedNames>
    <definedName name="_xlnm._FilterDatabase" localSheetId="0" hidden="1">'Cont MEN NOV 2017'!$B$5:$L$53</definedName>
    <definedName name="_xlnm._FilterDatabase" localSheetId="1" hidden="1">Hoja1!$A$1:$K$93</definedName>
    <definedName name="_xlnm.Print_Area" localSheetId="0">'Cont MEN NOV 2017'!$A$1:$M$42</definedName>
    <definedName name="TIPO_CONTRATO_NEON">[1]LISTAS!$E$2:$E$42</definedName>
  </definedNames>
  <calcPr calcId="162913"/>
</workbook>
</file>

<file path=xl/calcChain.xml><?xml version="1.0" encoding="utf-8"?>
<calcChain xmlns="http://schemas.openxmlformats.org/spreadsheetml/2006/main">
  <c r="B88" i="2" l="1"/>
  <c r="B93" i="2"/>
  <c r="B3" i="2"/>
  <c r="B83" i="2"/>
  <c r="B9" i="2"/>
  <c r="B72" i="2" l="1"/>
  <c r="B48" i="2"/>
  <c r="B16" i="2"/>
  <c r="B8" i="2"/>
  <c r="B87" i="2"/>
  <c r="B79" i="2"/>
  <c r="B71" i="2"/>
  <c r="B63" i="2"/>
  <c r="B55" i="2"/>
  <c r="B47" i="2"/>
  <c r="B39" i="2"/>
  <c r="B31" i="2"/>
  <c r="B23" i="2"/>
  <c r="B15" i="2"/>
  <c r="B7" i="2"/>
  <c r="B2" i="2"/>
  <c r="B86" i="2"/>
  <c r="B78" i="2"/>
  <c r="B70" i="2"/>
  <c r="B62" i="2"/>
  <c r="B54" i="2"/>
  <c r="B46" i="2"/>
  <c r="B38" i="2"/>
  <c r="B30" i="2"/>
  <c r="B22" i="2"/>
  <c r="B14" i="2"/>
  <c r="B6" i="2"/>
  <c r="B56" i="2"/>
  <c r="B32" i="2"/>
  <c r="B85" i="2"/>
  <c r="B77" i="2"/>
  <c r="B69" i="2"/>
  <c r="B61" i="2"/>
  <c r="B53" i="2"/>
  <c r="B45" i="2"/>
  <c r="B37" i="2"/>
  <c r="B29" i="2"/>
  <c r="B21" i="2"/>
  <c r="B13" i="2"/>
  <c r="B5" i="2"/>
  <c r="B92" i="2"/>
  <c r="B84" i="2"/>
  <c r="B76" i="2"/>
  <c r="B68" i="2"/>
  <c r="B60" i="2"/>
  <c r="B52" i="2"/>
  <c r="B44" i="2"/>
  <c r="B36" i="2"/>
  <c r="B28" i="2"/>
  <c r="B20" i="2"/>
  <c r="B12" i="2"/>
  <c r="B4" i="2"/>
  <c r="B80" i="2"/>
  <c r="B40" i="2"/>
  <c r="B91" i="2"/>
  <c r="B75" i="2"/>
  <c r="B59" i="2"/>
  <c r="B43" i="2"/>
  <c r="B27" i="2"/>
  <c r="B11" i="2"/>
  <c r="B90" i="2"/>
  <c r="B82" i="2"/>
  <c r="B74" i="2"/>
  <c r="B66" i="2"/>
  <c r="B58" i="2"/>
  <c r="B50" i="2"/>
  <c r="B42" i="2"/>
  <c r="B34" i="2"/>
  <c r="B26" i="2"/>
  <c r="B18" i="2"/>
  <c r="B10" i="2"/>
  <c r="B64" i="2"/>
  <c r="B24" i="2"/>
  <c r="B67" i="2"/>
  <c r="B51" i="2"/>
  <c r="B35" i="2"/>
  <c r="B19" i="2"/>
  <c r="B89" i="2"/>
  <c r="B81" i="2"/>
  <c r="B73" i="2"/>
  <c r="B65" i="2"/>
  <c r="B57" i="2"/>
  <c r="B49" i="2"/>
  <c r="B41" i="2"/>
  <c r="B33" i="2"/>
  <c r="B25" i="2"/>
  <c r="B17" i="2"/>
</calcChain>
</file>

<file path=xl/sharedStrings.xml><?xml version="1.0" encoding="utf-8"?>
<sst xmlns="http://schemas.openxmlformats.org/spreadsheetml/2006/main" count="1131" uniqueCount="513">
  <si>
    <t>AÑO</t>
  </si>
  <si>
    <t>OBJETO</t>
  </si>
  <si>
    <t>VALOR INICIAL</t>
  </si>
  <si>
    <t>CONTRATACIÓN DIRECTA / SERVICIOS PROFESIONALES Y DE APOYO A LA GESTIÓN</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</si>
  <si>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</si>
  <si>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</si>
  <si>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</si>
  <si>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</si>
  <si>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</si>
  <si>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</si>
  <si>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</si>
  <si>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</si>
  <si>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</si>
  <si>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</si>
  <si>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</si>
  <si>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SUBDIRECCIÓN DE GESTIÓN ADMINISTRATIVA Y OPERACIONES</t>
  </si>
  <si>
    <t>CONTRATACIÓN DIRECTA / NO EXISTA PLURALIDAD DE OFERENTES</t>
  </si>
  <si>
    <t>CONTRATO INTERADMINISTRATIVO</t>
  </si>
  <si>
    <t>CONTRATACIÓN DIRECTA / CONTRATOS INTERADMINISTRATIVOS</t>
  </si>
  <si>
    <t>SUBDIRECCIÓN DE APOYO A LA GESTIÓN DE LAS INST. DE EDU. SUPERIOR</t>
  </si>
  <si>
    <t>CONTRATACIÓN DIRECTA / CONVENIOS INTERADMINISTRATIVOS</t>
  </si>
  <si>
    <t>JUDITH CASTAÑEDA GARCIA</t>
  </si>
  <si>
    <t xml:space="preserve">HELGA MILENA HERNANDEZ REYES </t>
  </si>
  <si>
    <t>AUGUSTO VARON RUIZ</t>
  </si>
  <si>
    <t>OFICINA ASESORA DE PLANEACIÓN Y FINANZAS</t>
  </si>
  <si>
    <t>SUBDIRECCIÓN DE ACCESO</t>
  </si>
  <si>
    <t>DIRECCIÓN DE FOMENTO DE LA EDUCACIÓN SUPERIOR</t>
  </si>
  <si>
    <t>CONVENIO INTERADMINISTRATIVO</t>
  </si>
  <si>
    <t>CONVENIO DE ASOCIACIÓN</t>
  </si>
  <si>
    <t>COMPRAVENTA Y/O SUMINISTRO</t>
  </si>
  <si>
    <t>BM-CONSULT / SELECC DE CONSULTOR INDIV</t>
  </si>
  <si>
    <t>ACUERDO MARCO DE PRECIOS</t>
  </si>
  <si>
    <t>JAIME ANDRES VARGAS VIVES</t>
  </si>
  <si>
    <t>SUBDIRECCIÓN DE RECURSOS HUMANOS DEL SECTOR EDUCATIVO</t>
  </si>
  <si>
    <t>PRESTACIÓN DE SERVICIOS PROFESIONALES Y APOYO JURÍDICO INTEGRAL AL MINISTERIO DE EDUCACIÓN NACIONAL PARA LA ESTRUCTURACIÓN Y DESARROLLO DE LOS DIFERENTES PROCESOS DE SELECCIÓN QUE SE ADELANTEN</t>
  </si>
  <si>
    <t>SELECCIÓN ABREVIADA / SUBASTA INVERSA ELECTRÓNICA</t>
  </si>
  <si>
    <t>ORDEN DE COMPRA</t>
  </si>
  <si>
    <t>LUIS GIOVANNY GARZON GIL</t>
  </si>
  <si>
    <t>FABIO ALBERTO GOMEZ SANTOS</t>
  </si>
  <si>
    <t xml:space="preserve">YENNY PAOLA CADENA MEDINA </t>
  </si>
  <si>
    <t>NELSON ANDRES IZQUIEDO CHAVES</t>
  </si>
  <si>
    <t>OFICINA DE TECNOLOGÍA Y SISTEMAS DE INFORMACIÓN</t>
  </si>
  <si>
    <t>LISTADO DE CONTRATOS SUSCRITOS EN EL MES DE NOVIEMBRE DE 2017</t>
  </si>
  <si>
    <t>CORPORACIÓN COLOMBIANA DE PADRES Y MADRES - RED PAPAZ</t>
  </si>
  <si>
    <t>MODERLINE S.A.S.</t>
  </si>
  <si>
    <t>CÁMARA DE COMERCIO COLOMBO HOLANDESA - HOLLAND HOUSE</t>
  </si>
  <si>
    <t>CARLOS ALBERTO ZAMBRANO GONZÁLEZ</t>
  </si>
  <si>
    <t>UNIVERSIDAD DEL TOLIMA</t>
  </si>
  <si>
    <t>JUAN MANUEL VELASCO CEPEDA</t>
  </si>
  <si>
    <t>HERMAN FABÍAN SANDOVAL MANRIQUE</t>
  </si>
  <si>
    <t>JUAN CARLOS PÉREZ GIL</t>
  </si>
  <si>
    <t>DANIEL AGUDELO NAVARRO</t>
  </si>
  <si>
    <t>EDWIN ALEXANDER OSPINA RIAÑO</t>
  </si>
  <si>
    <t>ANA FELISA BARÓN MARULANDA</t>
  </si>
  <si>
    <t>UNIVERSIDAD DEL VALLE
SECRETARÍA DE EDUCACIÓN MUNICIPAL DE CALI</t>
  </si>
  <si>
    <t>C&amp;M CONSULTORES S.A</t>
  </si>
  <si>
    <t>NATALY NARANJO BARRERA</t>
  </si>
  <si>
    <t>FUNDACIÓN CORONA</t>
  </si>
  <si>
    <t>MUNICIPIO DE MALAMBO</t>
  </si>
  <si>
    <t>INSTITUTO DE EDUCACIÓN TÉCNICA PROFESIONAL DE ROLDANILLO</t>
  </si>
  <si>
    <t>SILVA CARREÑO ADMINISTRACIÓN E INGENIERÍA SAS - SCAIN SAS</t>
  </si>
  <si>
    <t>UNVIERSIDAD DE CARTAGENA</t>
  </si>
  <si>
    <t>NATALIA RUSINQUE FONSECA</t>
  </si>
  <si>
    <t>DEPARTAMENTO DEL CAUCA</t>
  </si>
  <si>
    <t>EDMA MARITZA REAL SALINAS</t>
  </si>
  <si>
    <t>GINNA JUDITH CALDERÓN MOYA</t>
  </si>
  <si>
    <t>ALONSO GÓMEZ GUALDRON</t>
  </si>
  <si>
    <t>UNIVERSIDAD NACIONAL DE COLOMBIA</t>
  </si>
  <si>
    <t>UNIVERSIDAD DE ANTIOQUIA</t>
  </si>
  <si>
    <t>UNIVERSIDAD DE LA AMAZONIA</t>
  </si>
  <si>
    <t>LINEADATASCAN S.A.</t>
  </si>
  <si>
    <t>INSTITUTO TECNOLOGICO DEL PUTUMAYO</t>
  </si>
  <si>
    <t>DISTRITO ESPECIAL, TURÍSTICO Y CULTURAL DE RIOHACHA</t>
  </si>
  <si>
    <t>DEPARTAMENTO DE NORTE DE SANTANDER.</t>
  </si>
  <si>
    <t>DEPARTAMENTO DE NARIÑO</t>
  </si>
  <si>
    <t>DEPARTAMENTO DE SANTANDER</t>
  </si>
  <si>
    <t>CORPORACIÓN UNIVERSITARIA MINUTO DE DIOS - UNIMINUTO</t>
  </si>
  <si>
    <t>UNIVERSIDAD FRANCISCO DE PAULA SANTANDER</t>
  </si>
  <si>
    <t>MUNICIPIO DE PALMIRA</t>
  </si>
  <si>
    <t>MUNICIPIO DE IPIALES</t>
  </si>
  <si>
    <t>INFOTIC S.A.</t>
  </si>
  <si>
    <t>DEPARTAMENTO DE CASANARE</t>
  </si>
  <si>
    <t>CAMARA DE COMERCIO DE BARRANQUILLA.</t>
  </si>
  <si>
    <t>UNIVERSIDAD DE CARTAGENA</t>
  </si>
  <si>
    <t>PRICEWATERHOUSECOOPERS AG LTDA</t>
  </si>
  <si>
    <t>UNIVERSIDAD DE SUCRE</t>
  </si>
  <si>
    <t>UNIVERSIDAD DISTRITAL FRANCISCO JOSE DE CALDAS</t>
  </si>
  <si>
    <t>DEPARTAMENTO DEL META</t>
  </si>
  <si>
    <t>UNIVERSIDAD COOPERATIVA DE COLOMBIA</t>
  </si>
  <si>
    <t>UNIVERSIDAD TECNOLÓGICA DEL CHOCO — DIEGO LUIS CORDOBA</t>
  </si>
  <si>
    <t>UNIVERSIDAD DEL VALLE</t>
  </si>
  <si>
    <t>ASOCIACIÓN COLOMBIANA DE UNIVERSIDADES - ASCUN</t>
  </si>
  <si>
    <t>GOLD SYS LTDA.</t>
  </si>
  <si>
    <t>JOHANA DOMINGUEZ DUARTE</t>
  </si>
  <si>
    <t>JEISSON RODOLFO MENDEZ PEÑA</t>
  </si>
  <si>
    <t>UNIVERSIDAD DE CALDAS</t>
  </si>
  <si>
    <t>ENITH VIAFARA CARVAJAL</t>
  </si>
  <si>
    <t>ANA LUCIA MERLANO ÁLVAREZ</t>
  </si>
  <si>
    <t>MAYERLY BOADA ORGANISTA</t>
  </si>
  <si>
    <t>LADOINSA LABORES DOTACIONES INDUSTRIALES S.A.S</t>
  </si>
  <si>
    <t>ORGANIZACIÓN DE ESTADOS  IBEROAMERICANOS PARA LA  EDUCACION LA CIENCIA Y LA CULTURA — OEI.</t>
  </si>
  <si>
    <t>SISTETRONICS LTDA.</t>
  </si>
  <si>
    <t>PROINTECH COLOMBIA S.A.S.</t>
  </si>
  <si>
    <t>CÁMARA COLOMBIANA DEL LIBRO</t>
  </si>
  <si>
    <t>DIEGO FERNANDO ENCISO LÓPEZ</t>
  </si>
  <si>
    <t>UNIVERSIDAD DEL CAUCA</t>
  </si>
  <si>
    <t>FELIX GABRIEL SIABATO MORALES</t>
  </si>
  <si>
    <t>BPM CONSULTING</t>
  </si>
  <si>
    <t>FIDEL OTONIEL GUTIÉRREZ VERGARA</t>
  </si>
  <si>
    <t>UNIVERSIDAD NACIONAL ABIERTA Y A DISTANCIA</t>
  </si>
  <si>
    <t>ERNST &amp; YOUNG AUDIT S.A.S.</t>
  </si>
  <si>
    <t>COMISIÓN NACIONAL DEL SERVICIO CIVIL — CNSC</t>
  </si>
  <si>
    <t>AUNAR ESFUERZOS PARA DESARROLLAR LA ESTRATEGIA DE PROMOCIÓN A LA FORMACIÓN DE ALIANZAS FAMILIA COLEGIO Y LA CONVIVENCIA ESCOLAR EN GRUPOS FOCALIZADOS DE INSTITUCIONES EDUCATIVAS EN EL MARCO DEL PLAN DE FORMACIÓN PARA LA CIUDADANÍA.</t>
  </si>
  <si>
    <t>TOMAR EN ARRENDAMIENTO OFICINAS UBICADOS EN EL EDIFICIO SAN CAYETANO " EN LA CARRERA 85 D No. 46 A - 65, EN LA CIUDAD DE BOGOTÁ</t>
  </si>
  <si>
    <t>PRESTAR SERVICIOS PROFESIONALES PARA ASESORAR A LA DIRECCIÓN DE CAUDAL PARA LA EDUCACIÓN SUPERIOR EN LA IMPLEMENTACIÓN DEL NUEVO MODELO DE CONVALIDACIONES BASADO EN EL RECONOCIMIENTO DE SISTEMAS DE CALIDAD EN EL MUNDO.</t>
  </si>
  <si>
    <t>PRESTAR SERVICIOS PROFESIONALES DE APOYO ADMINISTRATIVO Y FINANCIERO A LA SUPERVISIÓN DE LOS CONTRATOS DE MOVILIZACIÓN Y OPERACIÓN LOGÍSTICA DE EVENTOS DEL MINISTERIO DE EDUCACIÓN NACIONAL</t>
  </si>
  <si>
    <t>IMPLEMENTAR ESTRATEGIAS DE EDUCACIÓN SUPERIOR EN EL MARCO DEL POSACUERDO QUE PROMUEVAN EL DESARROLLO RURAL EN EL PROGRAMA DE DESARROLLO CON ENFOQUE TERRITORIAL (PDET) SUR DEL TOLIMA CON LA UNIVERSIDAD DEL TOLIMA.</t>
  </si>
  <si>
    <t>PRESTACIÓN DE SERVICIOS PROFESIONALES PARA ASESORAR LA EJECUCIÓN DE ESTRATEGIAS DE COMUNICACIÓN DIGITAL DEL DESPACHO DE LA MINISTRA DE EDUCACIÓN NACIONAL.</t>
  </si>
  <si>
    <t>PRESTAR SERVICIOS PROFESIONALES EN LA SUBDIRECCIÓN DE RECURSOS HUMANOS DEL SECTOR EDUCATIVO PARA ASESORAR EN LA ADMINISTRACIÓN, OPERACIÓN, MANTENIMIENTO, EVOLUCIÓN Y SOPORTE DEL SISTEMA DE INFORMACIÓN BANCO DE LA EXCELENCIA. EN EL MARCO DE LA ESTRATEGIA DE MEJORAMIENTO DE LOS PROCESOS DE INFORMACIÓN DE LA DIRECCIÓN DE FORTALECIMIENTO A LA GESTIÓN TERRITORIAL</t>
  </si>
  <si>
    <t>PRESTACIÓN DE SERVICIOS PROFESIONALES PARA ASESORAR A LA SUBDIRECCIÓN DE GESTIÓN ADMINISTRATIVA EN RELACIÓN CON LAS ACTIVIDADES DE SOSTENIMIENTO DE LOS PREDIOS DEL MINISTERIO ASI COMO EN LA ELABORACIÓN DE ESTUDIOS PREVIOS Y ANALISIS DEL SECTOR REQUERIDOS PARA LA CONTRATACIÓN DE LOS MANTENIMIENTOS ESTRUCTURALES DE LA EDIFICACIÓN Y SEDES ALTERNAS DEL MINISTERIO DE EDUCACIÓN NACIONAL.</t>
  </si>
  <si>
    <t>ASESORAR AL VICEMINISTERIO DE EDUCACIÓN PREESCOLAR, BÁSICA Y MEDIA EN LA FORMULACIÓN DE ESTRATEGIAS DIRIGIDAS A LAS SECRETARÍAS DE EDUCACIÓN, SEGUIMIENTO DE ACCIONES ESTRATEGICAS DE LAS DIRECCIONES, ASI COMO GENERAR REPORTES DE AVANCES Y ALERTAS PERMANENTES CON EL FIN DE MEJORAR LA CALIDAD DE LA EDUCACIÓN EN COLOMBIA</t>
  </si>
  <si>
    <t>PRESTAR SERVICIOS PROFESIONALES PARA LIQUIDAR CONTRATOS, CONVENIOS Y ÓRDENES DE COMPRA TRAMITADAS POR EL ÁREA DE ADQUISICIONES Y CONTRATACIONES DEL EQUIPO DE TRABAJO UNIFICADO DE PROYECTOS CON RECURSOS DE CRÉDITO EXTERNO Y
DONACIONES DEL MINISTERIO DE EDUCACIÓN NACIONAL</t>
  </si>
  <si>
    <t>AUNAR ESFUERZOS PARA LA CONSOLIDACIÓN DEL CENTRO DE INNOVACIÓN EDUCATIVA REGIONAL SUR, MEDIANTE LA IMPLEMENTACIÓN DE ESTRATEGIAS QUE FORTALEZCAN LA INNOVACIÓN EDUCATIVA</t>
  </si>
  <si>
    <t>REALIZAR AUDITORIA A LA INFORMACIÓN REPORTADA POR LAS INSTITUCIONES, ESTABLECIMIENTOS Y SECRETARIAS DE EDUCACIÓN, EN LOS SISTEMAS DE INFORMACIÓN PROVISTOS POR EL MINISTERIO DE EDUCACIÓN NACIONAL — GRUPO 1</t>
  </si>
  <si>
    <t>REALIZAR AUDITORIA A LA INFORMACIÓN REPORTADA POR LAS INSTITUCIONES, ESTABLECIMIENTOS Y SECRETARIAS DE EDUCACIÓN, EN LOS SISTEMAS DE INFORMACIÓN PROVISTOS POR EL MINISTERIO DE EDUCACIÓN NACIONAL — GRUPO 3</t>
  </si>
  <si>
    <t>REALIZAR AUDITORIA A LA INFORMACIÓN REPORTADA POR LAS INSTITUCIONES, ESTABLECIMIENTOS Y SECRETARIAS DE EDUCACIÓN, EN LOS SISTEMAS DE INFORMACIÓN PROVISTOS POR EL MINISTERIO DE EDUCACIÓN NACIONAL — GRUPO 2</t>
  </si>
  <si>
    <t>PRESTACIÓN DE SERVICIOS PROFESIONALES CON LA FINALIDAD DE LIDERAR Y COORDINAR DESDE LA PERSPECTIVA JURÍDICA TODOS LOS PROCESOS DE CONTRATACIÓN (PRECONTRACTUAL, EJECUCIÓN Y LIQUIDACIÓN) QUE REQUIERE ADELANTAR LA SUBDIRECCIÓN DE GESTIÓN ADMINISTRATIVA PARA EL FUNCIONAMIENTO DEL MINISTERIO DE EDUCACIÓN NACIONAL. JUNTO AL ACOMPAÑAMIENTO JURÍDICO EN LOS NUEVOS PROYECTOS, IMPLEMENTACIÓN NIIF NCSP Y RESPUESTAS A REQUERIMIENTOS DE TODOS NIVEL</t>
  </si>
  <si>
    <t>AUNAR ESFUERZOS PARA LA CONSTRUCCION DEL PLAN DE PERMANENCIA, QUE INCLUYE CAPACITACIÓN DOCENTE EN SECUENCIAS DIDACTICAS DE ORIENTACIÓN SOCIO OCUPACIONAL Y SOCIOEMOCIONAL QUE AYUDARÁ AL FORTALECIMIENTO DE LA EDUCACIÓN MEDIA EN LOS MUNICIPIOS DE APARTADO Y TURBO</t>
  </si>
  <si>
    <t>CONVENIO INTERADMINISTRATIVO ESPECÍFICO PARA EL DESARROLLO DE LAS GESTIONES NECESARIAS QUE POSIBILITEN EL  CUMPLIMIENTO DE LOS PROYECTOS DE INFRAESTRUCTURA EDUCATIVA POSTULADOS PARA EL MUNICIPIO DE MALAMBO QUE CONTRIBUYAN A LA IMPLEMENTACIÓN DEL PROGRAMA DE JORNADA ÚNICA Y QUE SERÁN EJECUTADOS POR EL FONDO DE FINANCIAMIENTO DE LA INFRAESTRUCTURA EDUCATIVA (FFIE) A TRAVÉS DEL PATRIMONIO AUTÓNOMO AUTORIZADO POR LA LEY 1753 DEL 9 DE JUNIO DE 2015.</t>
  </si>
  <si>
    <t>IMPLEMENTAR ESTRATEGIAS DE EDUCACIÓN SUPERIOR EN EL MARCO DEL POSACUERDO QUE PROMUEVAN EL DESARROLLO RURAL EN EL PROGRAMA DE DESARROLLO CON ENFOQUE TERRITORIAL (PDET) ALTA PATÍA Y NORTE DE CAUCA</t>
  </si>
  <si>
    <t>REALIZAR LA INTERVENTORÍA, TÉCNICA, ADMINISTRATIVA, CONTABLE, FINANCIERA Y JURÍDICA A LOS CONTRATOS DE AUDITORÍA CUYO OBJETO ES "REALIZAR AUDITORIA A LA INFORMACIÓN REPORTADA POR LAS INSTITUCIONES, ESTABLECIMIENTOS Y SECRETARIAS DE EDUCACIÓN, EN LOS SISTEMAS DE INFORMACIÓN PROVISTOS POR EL MINISTERIO DE EDUCACIÓN NACIONAL</t>
  </si>
  <si>
    <t>AUNAR ESFUERZOS ENTRE EL MINISTERIO DE EDUCACIÓN NACIONAL Y LA UNIVERSIDAD DE CARTAGENA, PARA EL FORTALECIMIENTO DE LA INTERNACIONALIZACIÓN Y LA CALIDAD DE LA EDUCACIÓN TÉCNICA PROFESIONAL Y TECNOLÓGICA</t>
  </si>
  <si>
    <t>PRESTACIÓN DE SERVICIOS PROFESIONALES PARA ASESORAR TÉCNICA Y JURIDICAMENTE A LA DIRECCIÓN DE FORTALECIMIENTO A LA GESTIÓN TERRITORIAL EN LOS PROCESOS DE LOS ESTATUTOS DE PROFESIONALIZACIÓN DOCENTE DE LOS GRUPOS ETNICOS Y EL FORTALECIMIENTO A LAS ENTIDAES TERRITORIALES EN NORMATIVIDAD DEL SECTOR EDUCATIVO"</t>
  </si>
  <si>
    <t>CONVENIO INTERADMINISTRATIVO ESPECIFICO PARA EL DESARROLLO DE LAS GESTIONES NECESARIAS QUE POSIBILITEN EL  CUMPLIMIENTO DE LOS PROYECTOS DE INFRAESTRUCTURA EDUCATIVA POSTULADOS PARA EL DEPARTAMENTO DE CAUCA QUE  CONTRIBUYAN A LA IMPLEMENTACIÓN DEL PROGRAMA DE JORNADA ÚNICA Y QUE SERÁN EJECUTADOS POR EL FONDO DE FINANCIAMIENTO DE LA INFRAESTRUCTURA EDUCATIVA (FFIE) A TRAVÉS DEL PATRIMONIO AUTÓNOMO AUTORIZADO POR LA LEY 1753 DEL 9 DE JUNIO DE 2015.</t>
  </si>
  <si>
    <t>PRESTACIÓN DE SERVICIOS PROFESIONALES PARA ASESORAR A LA SUBDIRECCIÓN DE GESTIÓN ADMINISTRATIVA EN LA PLANEACIÓN,  EGUIMIENTO, CONTROL Y ESTRUCTURACIÓN DE LOS MACROPROCESOS
(SIG), PLANES DE MEJORAMIENTO Y PLANES DE ACCIÓN Y ATENCIÓN DE LOS REQUERIMIENTOS EFECTUADOS POR LAS AUDITORIAS INTERNAS, EXTERNAS Y LOS ENTES DE CONTROL</t>
  </si>
  <si>
    <t>PRESTACIÓN DE SERVICIOS PROFESIONALES PARA ASESORAR A LA SUBDIRECCIÓN DE GESTIÓN ADMINISTRATIVA EN LA PLANEACIÓN ADMINISTRATIVA Y ESTRUCTURACIÓN FINANCIERA DE PROCESOS Y PROYECTOS A CARGO DE LA MISMA</t>
  </si>
  <si>
    <t>PRESTAR SERVICIOS PROFESIONALES PARA APOYAR A LA SUBDIRECCIÓN DE GESTIÓN ADMINISTRATIVA EN LO RELACIONADO CON EL ACOMPAÑAMIENTO Y SUPERVISIÓN DE LA EJECUCIÓN DE TAREAS DE MANTENIMIENTO PREVENTIVO Y CORRECTIVO DE LAS INSTALACIONES Y EQUIPOS DEL MINISTERIO DE EDUCACIÓN NACIONAL, ASÍ COMO LA ADECUACIÓN DE SU INFRAESTRUCTURA FÍSICA</t>
  </si>
  <si>
    <t>IMPLEMENTAR ESTRATEGIAS DE EDUCACION SUPERIOR EN EL, MARCO DEL POSACUERDO QUE PROMUEVAN EL DESARROLLO RURAL EN EL PROGRAMA DE DESAROLO CON ENFOQUE TERRITORIAL (PDET) CUENCA DEL CAGUÁN Y PIEDEMONTE CAQUETEÑO CON LA UNIVERSIDAD NACIONAL DE COLOMBIA - SEDE BOGOTÁ</t>
  </si>
  <si>
    <t>IMPLEMENTAR ESTRATEGIAS DE EDUCACIÓN SUPERIOR EN EL MARCO DEL POSACUERDO QUE PROMUEVAN EL DESARROLLO RURAL EN EL PROGRAMA DE DESARROLLO CON ENFOQUE TERRITORIAL (PDET) BAJO CAUCA Y NORDESTE ANTIOQUEÑO</t>
  </si>
  <si>
    <t>IMPLEMENTAR ESTRATEGIAS DE EDUCACIÓN SUPERIOR EN EL MARCO DEL POSACUERDO QUE PROMUEVAN EL DESARROLLO  RURAL EN EL PROGRAMA DE DESARROLLO CON ENFOQUE TERRITORIAL (PDET) MACARENA-GUAVIARE CON LA UNIVERSIDAD DE LA AMAZONIA</t>
  </si>
  <si>
    <t>SUMINISTRAR SIETE (7) EQUIPOS DE IMPRESIÓN DE ETIQUETAS Y CÓDIGOS DE BARRA REFERENCIA ZEBRA GT800 Y LA PRESTACIÓN DE SERVICIO DE MANTENIMIENTO CON SUMINISTROS DE PARTES A NUEVE EQUIPOS IMPRESIÓN ZEBRA GT800 DEL MINISTERIO</t>
  </si>
  <si>
    <t>AUNAR ESFUERZOS TECNICOS Y FINANCIEROS, PARA EL FORTALECIMIENTO DE LAS CONDICIONES DE CALIDAD EN EL INSTITUTO TECNOLÓGICO DEL PUTUMAYO</t>
  </si>
  <si>
    <t>CONVENIO INTERADMINISTRATIVO PARA EL DESARROLLO DE LAS GESTIONES NECESARIAS QUE POSIBILITEN EL CUMPLIMIENTO DE LOS PROYECTOS DE INFRAESTRUCTURA EDUCATIVA POSTULADOS PARA EL DISTRITO ESPECIAL, TURÍSTICO Y CULTURAL DE RIOHACHA QUE CONTRIBUYAN A LA IMPLEMENTACIÓN DEL PROGRAMA DE JORNADA ÚNICA Y QUE SERÁN EJECUTADOS POR EL FONDO DE FINANCIAMIENTO DE LA INFRAESTRUCTURA EDUCATIVA (FFIE) A TRAVÉS DEL PATRIMONIO AUTÓNOMO AUTORIZADO POR LA LEY 1753 DEL 9 DE JUNIO DE 2015.</t>
  </si>
  <si>
    <t>CONVENIO INTERADMINISTRATIVO ESPECIFICO PARA EL DESARROLLO DE LAS GESTIONES NECESARIAS QUE POSIBILITEN EL CUMPLIMIENTO DE LOS PROYECTOS DE INFRAESTRUCTURA EDUCATIVA POSTULADOS PARA EL DEPARTAMENTO DE NORTE DE SANTANDER QUE CONTRIBUYAN A LA IMPLEMENTACIÓN DEL PROGRAMA DE JORNADA ÚNICA Y QUE SERÁN EJECUTADOS POR EL FONDO DE FINANCIAMIENTO DE LA INFRAESTRUCTURA EDUCATIVA (FFIE) A TRAVÉS DEL PATRIMONIO AUTÓNOMO AUTORIZADO POR LA LEY 1753 DEL 9 DE JUNIO DE 2015.</t>
  </si>
  <si>
    <t>CONVENIO INTERADMINISTRATIVO PARA EL DESARROLLO DE LAS GESTIONES NECESARIAS QUE POSIBILITEN EL CUMPLIMIENTO DE LOS PROYECTOS DE INFRAESTRUCTURA EDUCATIVA POSTULADOS PARA EL DEPARTAMENTO DE NARIÑO QUE CONTRIBUYAN A LA IMPLEMENTACIÓN DEL PROGRAMA DE JORNADA ÚNICA Y QUE SERÁN EJECUTADOS POR EL FONDO DE FINANCIAMIENTO DE LA INFRAESTRUCTURA EDUCATIVA (FFIE) A TRAVÉS DEL PATRIMONIO AUTÓNOMO AUTORIZADO POR LA LEY 1753 DEL 9 DE JUNIO DE 2015.</t>
  </si>
  <si>
    <t>CONVENIO INTERADMINISTRATIVO ESPECÍFICO PARA LA FINANCIACIÓN Y EJECUCIÓN DE LA OBRA PARA LA AMPLIACIÓN Y MEJORAMIENTO DEL COLEGIO JOSÉ DE FERRO DEL MUNICIPIO DE ENCISO DEL DEPARTAMENTO DE SANTANDER.</t>
  </si>
  <si>
    <t>IMPLEMENTAR ESTRATEGIAS DE EDUCACIÓN SUPERIOR EN EL MARCO DEL POSACUERDO QUE PROMUEVAN EL DESARROLLO RURAL EN EL PROGRAMA DE DESARROLLO CON ENFOQUE TERRITORIAL (PDET) SUR DE BOLÍVAR CON LA CORPORACIÓN UNIVERSITARIA MINUTO DE DIOS</t>
  </si>
  <si>
    <t>IMPLEMENTAR ESTRATEGIAS DE EDUCACIÓN SUPERIOR EN EL MARCO DEL POSACUERDO QUE PROMUEVAN EL DESARROLLO RURAL EN EL PROGRAMA DE DESARROLLO CON ENFOQUE TERRITORIAL (PDET) EN LA REGIÓN DEL CATATUMBO CON LA UNIVERSIDAD FRANCISCO DE PAULA SANTANDER</t>
  </si>
  <si>
    <t>CONVENIO INTERADMINISTRATIVO ESPECÍFICO PARA EL DESARROLLO DE LAS GESTIONES NECESARIAS QUE POSIBILITEN EL CUMPLIMIENTO DE LOS PROYECTOS DE INFRAESTRUCTURA EDUCATIVA POSTULADOS PARA EL MUNICIPIO DE PALMIRA QUE  CONTRIBUYAN A LA IMPLEMENTACIÓN DEL PROGRAMA DE JORNADA ÚNICA Y QUE SERÁN EJECUTADOS POR EL FONDO DE FINANCIAMIENTO DE LA INFRAESTRUCTURA EDUCATIVA (FFIE) A TRAVÉS DEL PATRIMONIO AUTÓNOMO AUTORIZADO POR LA LEY 1753 DEL 9 DE JUNIO DE 2015.</t>
  </si>
  <si>
    <t>CONVENIO INTERADMINISTRATIVO ESPECIFICO PARA EL DESARROLLO DE LAS GESTIONES NECESARIAS QUE POSIBILITEN EL CUMPLIMIENTO DE LOS PROYECTOS DE INFRAESTRUCTURA EDUCATIVA POSTULADOS PARA EL MUNICIPIO DE IPIALES QUE CONTRIBUYAN A LA IMPLEMENTACIÓN DEL PROGRAMA DE JORNADA ÚNICA Y QUE SERÁN EJECUTADOS POR EL FONDO DE FINANCIAMIENTO DE LA INFRAESTRUCTURA EDUCATIVA (FFIE) A TRAVÉS DEL PATRIMONIO AUTÓNOMO AUTORIZADO POR LA LEY 1753 DEL 9 DE JUNIO DE 2015.</t>
  </si>
  <si>
    <t>REALIZAR LA IMPLEMENTACIÓN DEL ERP-SAP PARA LOS PROCESOS DE NÓMINA (PY) Y PROCESOS FINANCIEROS NICSP DEL MINISTERIO DE EDUCACIÓN NACIONAL</t>
  </si>
  <si>
    <t>CONVENIO INTERADMINISTRATIVO ESPECÍFICO PARA EL DESARROLLO DE LAS GESTIONES NECESARIAS QUE POSIBILITEN EL CUMPLIMIENTO DE LOS PROYECTOS DE INFRAESTRUCTURA EDUCATIVA POSTULADOS PARA EL DEPARTAMENTO DE CASANARE  QUE CONTRIBUYAN A LA IMPLEMENTACIÓN DEL PROGRAMA DE JORNADA ÚNICA Y QUE SERÁN EJECUTADOS POR EL FONDO DE FINANCIAMIENTO DE LA INFRAESTRUCTURA EDUCATIVA (FFIE) A TRAVÉS DEL PATRIMONIO AUTÓNOMO AUTORIZADO POR LA LEY 1753 DEL 9 DE JUNIO DE 2015</t>
  </si>
  <si>
    <t>SOPORTE Y MANTENIMIENTO TECNICO ESPECIALIZADO AL SISTEMA DE 1 INVENTARIO DE INFRAESTRUCTURA ESCOLAR, DENOMINADO CIER - CENSO DE INFRAESTRUCTURA EDUCATIVA REGIONAL</t>
  </si>
  <si>
    <t>AUNAR ESFUERZOS TÉCNICOS, ADMINISTRATIVOS Y FINANCIEROS CON LA UNIVERSIDAD DE CARTAGENA PARA EL FORTALECIMIENTO DE LAS CONDICIONES DE CALIDAD MEDIANTE LA CONSTRUCCIÓN DE UN CENTRO TUTORIAL PARA LA EDUCACIÓN SUPERIOR EN LA MODALIDAD A DISTANCIA EN EL DEPARTAMENTO DE CÓRDOBA, MUNICIPIO DE CERETE Y SU ZONA CIRCUNDANTE.</t>
  </si>
  <si>
    <t>"REALIZAR EL INVENTARIO FÍSICO GENERAL ANUAL Y AVALÚO DE LOS BIENES MUEBLES Y VEHÍCULOS DEL MINISTERIO DE EDUCACIÓN NACIONAL</t>
  </si>
  <si>
    <t>IMPLEMENTAR ESTRATEGIAS DE EDUCACIÓN SUPERIOR EN EL MARCO DEL POSACUERDO QUE PROMUEVAN EL DESARROLLO RURAL EN EL PROGRAMA DE DESARROLLO CON ENFOQUE TERRITORIAL (PDET) MONTES DE MARÍA CON LA UNIVERSIDAD DE CARTAGENA.</t>
  </si>
  <si>
    <t>IMPLEMENTAR ESTRATEGIAS DE EDUCACIÓN SUPERIOR EN EL MARCO DEL POSACUERDO QUE PROMUEVAN EL DESARROLLO  RURAL EN EL PROGRAMA DE DESARROLLO CON ENFOQUE, TERRITORIAL (PDET) MONTES DE MARÍA CON LA UNIVERSIDAD DE SUCRE.</t>
  </si>
  <si>
    <t>PRESTACIÓN DE SERVICIOS PARA REALIZAR TANTO EL APOYO A LA ESTRUCTURACIÓN DE LAS CONDICIONES TÉCNICAS, COMO EL APOYO ADMINISTRATIVO, FINANCIERO, JURÍDICO Y TÉCNICO A LA SUPERVISIÓN DEL CONVENIO O CONTRATO QUE FIRME EL MINISTERIO DE EDUCACIÓN NACIONAL PARA DESARROLLAR EL PROGRAMA DE FORMADORES NATIVOS EXTRANJEROS</t>
  </si>
  <si>
    <t>CONVENIO INTERADMINISTRATIVO ESPECÍFICO PARA EL DESARROLLO DE LAS GESTIONES NECESARIAS QUE POSIBILITEN EL CUMPLIMIENTO DE LOS PROYECTOS DE INFRAESTRUCTURA EDUCATIVA POSTULADOS PARA EL DEPARTAMENTO DEL META QUE OBJETO CONTRIBUYAN A LA IMPLEMENTACIÓN DEL PROGRAMA DE JORNADA ÚNICA Y QUE SERÁN EJECUTADOS POR EL FONDO DE FINANCIAMIENTO DE LA INFRAESTRUCTURA EDUCATIVA (FFIE) A TRAVÉS DEL PATRIMONIO AUTÓNOMO AUTORIZADO POR LA LEY 1753 DEL 9 DE JUNIO DE 2015</t>
  </si>
  <si>
    <t>IMPLEMENTAR ESTRATEGIAS DE EDUCACIÓN SUPERIOR EN EL MARCO DEL POSACUERDO QUE PROMUEVAN EL DESARROLLO RURAL EN EL PROGRAMA DE DESARROLLO CON ENFOQUE TERRITORIAL ALTO PATIA Y NORTE DEL CAUCA</t>
  </si>
  <si>
    <t>IMPLEMENTAR ESTRATEGIAS DE EDUCACIÓN SUPERIOR EN EL MARCO DEL POSACUERDO QUE PROMUEVAN EL DESARROLLO RURAL EN EL PROGRAMA DE DESARROLLO CON ENFOQUE TERRITORIAL (PDET) CHOCÓ.</t>
  </si>
  <si>
    <t xml:space="preserve">IMPLEMENTAR ESTRATEGIAS DE EDUCACIÓN SUPERIOR EN EL MARCO DEL POSACUERDO QUE PROMUEVAN EL DESARROLLO  RURAL EN EL PROGRAMA DE DESARROLLO CON ENFOQUE TERRITORIAL (PDET) PACÍFICO MEDIO CON LA UNIVERSIDAD DEL VALLE. </t>
  </si>
  <si>
    <t>AUNAR ESFUERZOS TÉCNICOS, ADMINISTRATIVOS Y FINANCIEROS PARA PARTICIPAR EN EL DESARROLLO DE LA CONFERENCIA LATINOAMERICANA Y DEL CARIBE PARA LA INTERNACIONALIZACIÓN DE LA EDUCACIÓN SUPERIOR (LACHEC): ESCUELA INTERNACIONAL DE VERANO (EIV) 2017, PARA LA PROMOCIÓN DE COLOMBIA COMO DESTINO DE EDUCACIÓN SUPERIOR DE CALIDAD.</t>
  </si>
  <si>
    <t>ADQUISICIÓN Y SOPORTE DEL LICENCIAMIENTO ADOBE Y DE LICENCIAMIENTO AUTOCAD PARA EL MINISTERIO DE EDUCACIÓN NACIONAL.</t>
  </si>
  <si>
    <t>PRESTAR SERVICIOS DE APOYO A LA GESTIÓN EN LA DIRECCIÓN DE FOMENTO A LA EDUCACIÓN SUPERIOR, PARA REALIZAR EL SEGUIMIENTO A LOS BENEFICIARIOS ADJUDICADOS DE LA CUARTA CONVOCATORIA DEL PROGRAMA SER PILO PAGA</t>
  </si>
  <si>
    <t>IMPLEIMENTAR ESTRATEGIAS DE EDUCACION SUPERIOR EN EL MARCO DEL POSACUERDO QUE PROMUEVAN EL. DESARROLLO RURAL EN EL PROGRAMA DE DESARROLLO CON ENFOQUE TERRITORIAL (PDET) SUR DEL TOLIMA CON LA UNIVERSIDAD DE CALDAS.</t>
  </si>
  <si>
    <t>PRESTAR SERVICIOS DE APOYO A LA GESTIÓN EN LA DIRECCIÓN DE  FOMENTO A LA EDUCACIÓN SUPERIOR, PARA REALIZAR EL SEGUIMIENTO A LOS BENEFICIARIOS ADJUDICADOS DE LA CUARTA CONVOCATORIA DEL PROGRAMA SER PILO PAGA.</t>
  </si>
  <si>
    <t>DADO QUE EL MINISTERIO DE EDUCACIÓN NACIONAL NO CUENTA CON EL PERSONAL PARA REALIZAR EL ASEO A SUS DEPENDENCIAS, SIENDO ESTA ACTIVIDAD IMPORTANTE POR RAZONES DE HIGIENE, SALUD Y BUENA PRESENTACIÓN, ADEMÁS DE DAR CUMPLIMIENTO A LAS NORMAS DE GESTIÓN AMBIENTAL; NI CUENTA CON PERSONAL PARA LA PRESTACIÓN DEL SERVICIO DE CAFETERÍA, SE REQUIERE Y ES NECESARIO PROCEDER A LA CONTRATACIÓN DE ESTOS SERVICIOS.</t>
  </si>
  <si>
    <t>AUNAR ESFUERZOS TÉCNICOS Y FINANCIEROS PARA GENERAR INSUMOS PARA EL FORTALECIMIENTO DE LA CALIDAD EN LA EDUCACIÓN EN EL CONTEXTO NACIONAL CON UN ENFOQUE POBLACIONAL EN EL MARCO DEL FORTALECIMIENTO DEL "SIEMPRE DÍA E"</t>
  </si>
  <si>
    <t>ADQUISICIÓN DE EQUIPOS WORKSTATION CON GARANTÍA DE TRES (3) AÑOS PARA EL MINISTERIO DE EDUCACIÓN NACIONAL</t>
  </si>
  <si>
    <t>ADQUISICIÓN DE EQUIPOS DE CÓMPUTO DE ESCRITORIO CON GARANTÍA DE TRES (3) AÑOS PARA EL MINISTERIO DE EDUCACIÓN NACIONAL</t>
  </si>
  <si>
    <t>ADQUIRIR EL CÓDIGO ISBN (INTERNATIONAL STANDARD BOOK NUMBER) PARA LAS MALLAS DE APRENDIZAJE EN LAS ÁREAS DE LENGUAJE, MATEMÁTICAS Y CIENCIAS NATURALES DE LOS GRADOS PRIMERO A QUINTO. MATERIAL REQUERIDO PARA ORIENTAR EL ACOMPAÑAMIENTO PEDAGÓGICO OFRECIDO POR LOS PROGRAMAS: JORNADA ÚNICA, PROGRAMA TODOS A APRENDER Y LAS ESTRATEGIAS DE LA DIRECCIÓN DE CALIDAD.</t>
  </si>
  <si>
    <t>PRESTACIÓN DE SERVICIOS PROFESIONALES A LA SUBDIRECCIÓN DE MONITOREO Y CONTROL PARA REVISAR LA CONSISTENCIA DE LAS LIQUIDACIONES PRESENTADAS POR LAS ENTIDADES TERRITORIALES CERTIFICADAS EN EDUCACIÓN EN EL MARCO DEL PROCESO DE SANEAMIENTO DE LAS DEUDAS DEL SECTOR</t>
  </si>
  <si>
    <t>IMPLEMENTAR ESTRATEGIAS DE EDUCACIÓN SUPERIOR EN EL MARCO DEL POSACUERDO QUE PROMUEVAN EL DESARROLLO RURAL EN EL PROGRAMA DE DESARROLLO CON ENFOQUE TERRITORIAL (PDET) PUTUMAYO CON LA UNIVERSIDAD DEL CAUCA</t>
  </si>
  <si>
    <t xml:space="preserve">PRESTACIÓN DE SERVICIOS PROFESIONALES A LA SUBDIRECCIÓN DE MONITOREO Y CONTROL PARA REVISAR LA CONSISTENCIA DE LAS LIQUIDACIONES PRESENTADAS POR LAS ENTIDADES TERRITORIALES CERTIFICADAS EN EDUCACIÓN EN EL MARCO DEL PROCESO DE SANEAMIENTO DE LAS DEUDAS DEL SECTOR </t>
  </si>
  <si>
    <t>PRESTAR LOS SERVICIOS ESPECIALIZADOS DE ATENCIÓN AL CIUDADANO
POR EL CANAL DE ATENCIÓN PERSONALIZADA QUE OFRECE EL MINISTERIO DE EDUCACIÓN NACIONAL EN LA UNIDAD DE ATENCIÓN AL
CIUDADANO (UAC) DE CONFORMIDAD CON LOS PROCESOS ESTABLECIDOS EN LA LEY Y EN EL SISTEMA INTEGRADO DE GESTIÓN (SIG)</t>
  </si>
  <si>
    <t>PRESTAR SERVICIOS PROFESIONALES AL MINISTERIO DE EDUCACIÓN COMO APOYO A LA SUBDIRECCIÓN DE ACCESO EN LAS GESTIONES NECESARIAS PARA LA RECUPERACIÓN DE RECURSOS DE LEY 21, ASI COMO APOYAR LA CONSOLIDACION, ANALISIS Y PROCESAMIENTO DE INFORMACION QUE LE COMPETE A LA SUBDIRECCIÓN DE ACCESO  RESPECTO AL COBRO DE RECURSOS DE LEY 21, ADEUDADOS POR LAS ENTIDADES TRERRITORIALES</t>
  </si>
  <si>
    <t>IMPLEMENTAR ESTRATEGIAS DE EDUCACIÓN SUPERIOR EN EL MARCO DEL POSACUERDO QUE PROMUEVAN EL DESARROLLO  RURAL EN EL PROGRAMA DE DESARROLLO CON ENFOQUE TERRITORIAL (PDET) PACÍFICO Y FRONTERA NARIÑENSE CON LA UNIVERSIDAD NACIONAL ABIERTA Y A DISTANCIA - UNAD</t>
  </si>
  <si>
    <t>EXPRESAR UNA OPINIÓN PROFESIONAL SOBRE SI LOS ESTADOS FINANCIEROS DE PROPÓSITO ESPECIAL DEL "PROGRAMA DE APOYO EN GESTIÓN AL PLAN DE EDUCACIÓN DE CALIDAD PARA LA PROSPERIDAD" 2709/0CCO, HAN SIDO PREPARADOS EN TODOS SUS ASPECTOS IMPORTANTES, DE CONFORMIDAD CON LOS REQUERIMIENTOS DE INFORMES FINANCIEROS ESTABLECIDOS EN LA CLÁUSULA CONTRACTUAL 7.04, CAPITULO VII "SISTEMA DE INFORMACIÓN FINANCIERA" Y CONTROL INTERNO, INSPECCIONES, INFORMES Y AUDITORÍA EXTERNA DEL CONTRATO DE PRÉSTAMO BID 2709/0C-00 Y LA GUÍA DE GESTIÓN FINANCIERA PARA PROYECTOS FINANCIADOS POR EL BANCO (OP-273-6) O EL QUE ESTÉ VIGENTE A LA FECHA DE REALIZACIÓN DEL TRABAJO.</t>
  </si>
  <si>
    <t>AUNAR ESFUERZOS, RECURSOS HUMANOS, TÉCNICOS Y TECNOLÓGICOS ENTRE LA COMISIÓN NACIONAL DEL SERVICIO CIVIL — CNSC Y EL MINISTERIO DE EDUCACIÓN NACIONAL — MEN, PARA EL DESARROLLO CONJUNTO DE PLANES, PROGRAMAS Y PROYECTOS QUE CONTRIBUYAN A LA COORDINACIÓN, ADMINISTRACIÓN Y VIGILANCIA DEL SISTEMA ESPECIAL DE CARRERA DOCENTE</t>
  </si>
  <si>
    <t>ARRENDAMIENTO Y/O ADQUISICIÓN DE INMUEBLES</t>
  </si>
  <si>
    <t>CONSULTORÍA</t>
  </si>
  <si>
    <t>PRESTACIÓN DE SERVICIOS</t>
  </si>
  <si>
    <t>PRESTACIÓN DE SERVICIOS DE APOYO</t>
  </si>
  <si>
    <t>CONVENIO DE COOPERACIÓN</t>
  </si>
  <si>
    <t>SUBDIRECCIÓN DE FOMENTO DE COMPETENCIAS</t>
  </si>
  <si>
    <t>DIRECCIÓN DE LA CALIDAD PARA LA EDUCACIÓN SUPERIOR</t>
  </si>
  <si>
    <t>OFICINA ASESORA DE COMUNICACIONES</t>
  </si>
  <si>
    <t>SECRETARIA GENERAL</t>
  </si>
  <si>
    <t>OFICINA DE INNOVACIÓN EDUCATIVA CON USO DE NUEVAS TECNOLOGÍAS</t>
  </si>
  <si>
    <t>VICEMINISTRO DE EDUCACIÓN PREESCOLAR, BÁSICA Y MEDIA</t>
  </si>
  <si>
    <t>OFICINA DE COOPERACIÓN Y ASUNTOS INTERNACIONALES</t>
  </si>
  <si>
    <t>SUBDIRECCIÓN DE DESARROLLO SECTORIAL DE LA EDUCACIÓN SUPERIOR</t>
  </si>
  <si>
    <t>DIRECCIÓN DE CALIDAD PARA LA EDUCACIÓN PREESCOLAR, BÁSICA Y MEDIA</t>
  </si>
  <si>
    <t>SUBDIRECCIÓN DE MONITOREO Y CONTROL</t>
  </si>
  <si>
    <t>UNIDAD DE ATENCIÓN AL CIUDADANO</t>
  </si>
  <si>
    <t>SUBDIRECCIÓN DE GESTIÓN FINANCIERA</t>
  </si>
  <si>
    <t>ALFREDO OLAYA TORO</t>
  </si>
  <si>
    <t>MAGDA JOSEFA MENDEZ CORTES</t>
  </si>
  <si>
    <t>SENIA MARIA DIAZ SALAZAR</t>
  </si>
  <si>
    <t xml:space="preserve">MARIA GLORIA CAICEDO SANCHEZ </t>
  </si>
  <si>
    <t xml:space="preserve">LILIANA MARIA ZAPATA BUSTAMANTE </t>
  </si>
  <si>
    <t>JORGE MARIO BUNCH HIGUERA</t>
  </si>
  <si>
    <t>MERLY SULGEY GOMEZ SANCHEZ</t>
  </si>
  <si>
    <t xml:space="preserve">SILVA CARREÑO  ADMINISTRACION  E INGENIERIA </t>
  </si>
  <si>
    <t xml:space="preserve">JULIO MAURICIO TORRES ANGEL </t>
  </si>
  <si>
    <t>AUGUSTO VARON RUI Z</t>
  </si>
  <si>
    <t>JORGE  ESTEBAN GALLEGO ALVAREZ</t>
  </si>
  <si>
    <t>ETHEL MARGARITA MORALES GIL</t>
  </si>
  <si>
    <t>CARLOS ARTURO VELASCO ARIAS</t>
  </si>
  <si>
    <t>JUAN CAMILO BOJACA ALVAREZ</t>
  </si>
  <si>
    <t>OLGA PATRICIA CARDENAS GUZMAN</t>
  </si>
  <si>
    <t xml:space="preserve">AUGUSTO VARON RUIZ </t>
  </si>
  <si>
    <t xml:space="preserve">JENNY VARGAS GUATAQUIRA </t>
  </si>
  <si>
    <t>AUGUSTO VARÓN
RUIZ</t>
  </si>
  <si>
    <t xml:space="preserve">HERNAN GUIOVANNI RIOS LINARES </t>
  </si>
  <si>
    <t xml:space="preserve">MANUEL ANTONIO  CRUZ PINEDA </t>
  </si>
  <si>
    <t>CLARA INES UMBARILA CHACON</t>
  </si>
  <si>
    <t>EDGAR HERNAN RODRIGUEZ  ARIZA</t>
  </si>
  <si>
    <t>GERMAN ENRIQUE BUENO CORTES</t>
  </si>
  <si>
    <t>AUGUSTO VARON  RUIZ</t>
  </si>
  <si>
    <t>HEIDY  CAROLINA  SALDAÑA  CARO</t>
  </si>
  <si>
    <t>WALTER ALFONSO GARZON HURTADO</t>
  </si>
  <si>
    <t xml:space="preserve">CLAUDIA DIAZ HERNANDEZ </t>
  </si>
  <si>
    <t>MARTHA STELLA BARRERA CASTRO</t>
  </si>
  <si>
    <t>OLGA LUCIA ZARATE MANTILLA</t>
  </si>
  <si>
    <t>MONICA RAMIREZ PEÑUELA</t>
  </si>
  <si>
    <t>LIDA DEL ROCIO SERRATO ORDUZ</t>
  </si>
  <si>
    <t>DORA INES OJEDA RONCANCIO</t>
  </si>
  <si>
    <t>ANDRES VERGARA BALLEN</t>
  </si>
  <si>
    <t>CONTRATACIÓN DIRECTA / CONVENIO ASOCIACIÓN</t>
  </si>
  <si>
    <t>CONTRATACIÓN DIRECTA / ARRENDAMIENTO DE INMUEBLES</t>
  </si>
  <si>
    <t>CONCURSO DE MÉRITOS / CONSULTORES / CONCURSO ABIERTO</t>
  </si>
  <si>
    <t>MINIMA CUANTIA</t>
  </si>
  <si>
    <t>SELECCIÓN ABREVIADA / MENOR CUANTÍA</t>
  </si>
  <si>
    <t>BM-CONVENIOS DE COOPERACION</t>
  </si>
  <si>
    <t>BM-CONSULT / SELC BASADA EN CALID Y COSTOS</t>
  </si>
  <si>
    <t>Codigodelcontratoconformato</t>
  </si>
  <si>
    <t>2017-1420</t>
  </si>
  <si>
    <t>2017-1419</t>
  </si>
  <si>
    <t>2017-1418</t>
  </si>
  <si>
    <t>2017-1417</t>
  </si>
  <si>
    <t>2017-1416</t>
  </si>
  <si>
    <t>2017-1415</t>
  </si>
  <si>
    <t>2017-1414</t>
  </si>
  <si>
    <t>2017-1413</t>
  </si>
  <si>
    <t>2017-1412</t>
  </si>
  <si>
    <t>2017-1411</t>
  </si>
  <si>
    <t>2017-1410</t>
  </si>
  <si>
    <t>2017-1409</t>
  </si>
  <si>
    <t>2017-1408</t>
  </si>
  <si>
    <t>2017-1407</t>
  </si>
  <si>
    <t>2017-1406</t>
  </si>
  <si>
    <t>2017-1405</t>
  </si>
  <si>
    <t>2017-1404</t>
  </si>
  <si>
    <t>2017-1403</t>
  </si>
  <si>
    <t>2017-1402</t>
  </si>
  <si>
    <t>2017-1401</t>
  </si>
  <si>
    <t>2017-1400</t>
  </si>
  <si>
    <t>2017-1399</t>
  </si>
  <si>
    <t>2017-1398</t>
  </si>
  <si>
    <t>2017-1397</t>
  </si>
  <si>
    <t>2017-1396</t>
  </si>
  <si>
    <t>2017-1395</t>
  </si>
  <si>
    <t>2017-1394</t>
  </si>
  <si>
    <t>2017-1393</t>
  </si>
  <si>
    <t>2017-1392</t>
  </si>
  <si>
    <t>2017-1391</t>
  </si>
  <si>
    <t>2017-1390</t>
  </si>
  <si>
    <t>2017-1389</t>
  </si>
  <si>
    <t>2017-1388</t>
  </si>
  <si>
    <t>2017-1387</t>
  </si>
  <si>
    <t>2017-1386</t>
  </si>
  <si>
    <t>2017-1385</t>
  </si>
  <si>
    <t>2017-1384</t>
  </si>
  <si>
    <t>2017-1383</t>
  </si>
  <si>
    <t>2017-1382</t>
  </si>
  <si>
    <t>2017-1381</t>
  </si>
  <si>
    <t>2017-1380</t>
  </si>
  <si>
    <t>2017-1379</t>
  </si>
  <si>
    <t>2017-1378</t>
  </si>
  <si>
    <t>2017-1377</t>
  </si>
  <si>
    <t>2017-1376</t>
  </si>
  <si>
    <t>2017-1375</t>
  </si>
  <si>
    <t>2017-1374</t>
  </si>
  <si>
    <t>2017-1373</t>
  </si>
  <si>
    <t>2017-1372</t>
  </si>
  <si>
    <t>2017-1371</t>
  </si>
  <si>
    <t>2017-1370</t>
  </si>
  <si>
    <t>2017-1369</t>
  </si>
  <si>
    <t>2017-1368</t>
  </si>
  <si>
    <t>2017-1367</t>
  </si>
  <si>
    <t>2017-1366</t>
  </si>
  <si>
    <t>2017-1365</t>
  </si>
  <si>
    <t>2017-1364</t>
  </si>
  <si>
    <t>2017-1363</t>
  </si>
  <si>
    <t>2017-1362</t>
  </si>
  <si>
    <t>2017-1361</t>
  </si>
  <si>
    <t>2017-1360</t>
  </si>
  <si>
    <t>2017-1359</t>
  </si>
  <si>
    <t>2017-1358</t>
  </si>
  <si>
    <t>2017-1357</t>
  </si>
  <si>
    <t>2017-1356</t>
  </si>
  <si>
    <t>2017-1355</t>
  </si>
  <si>
    <t>2017-1354</t>
  </si>
  <si>
    <t>2017-1353</t>
  </si>
  <si>
    <t>2017-1352</t>
  </si>
  <si>
    <t>2017-1351</t>
  </si>
  <si>
    <t>2017-1350</t>
  </si>
  <si>
    <t>2017-1349</t>
  </si>
  <si>
    <t>2017-1348</t>
  </si>
  <si>
    <t>2017-1347</t>
  </si>
  <si>
    <t>2017-1346</t>
  </si>
  <si>
    <t>2017-1345</t>
  </si>
  <si>
    <t>2017-1344</t>
  </si>
  <si>
    <t>2017-1343</t>
  </si>
  <si>
    <t>2017-1342</t>
  </si>
  <si>
    <t>2017-1341</t>
  </si>
  <si>
    <t>2017-1340</t>
  </si>
  <si>
    <t>2017-1339</t>
  </si>
  <si>
    <t>2017-1338</t>
  </si>
  <si>
    <t>2017-1337</t>
  </si>
  <si>
    <t>2017-1336</t>
  </si>
  <si>
    <t>2017-1335</t>
  </si>
  <si>
    <t>2017-1334</t>
  </si>
  <si>
    <t>2017-1333</t>
  </si>
  <si>
    <t>2017-1332</t>
  </si>
  <si>
    <t>2017-1331</t>
  </si>
  <si>
    <t>2017-1330</t>
  </si>
  <si>
    <t>2017-1329</t>
  </si>
  <si>
    <t xml:space="preserve">PRESTACIÓN DE SERVICIOS                 </t>
  </si>
  <si>
    <t xml:space="preserve">OTROS          </t>
  </si>
  <si>
    <t xml:space="preserve">CONSULTORÍA                             </t>
  </si>
  <si>
    <t>PRESTACIÓN DE SERVICIOS APOYO</t>
  </si>
  <si>
    <t>INTERVENTORÍA</t>
  </si>
  <si>
    <t>ARRENDAMIENTO Y/O ADQUISICIÓN DE INMUEBL</t>
  </si>
  <si>
    <t>DIRECCÍON DE FORTALECIMIENTO A LA GESTIÓN TERRITORIAL</t>
  </si>
  <si>
    <t>DIRECCIÓN DE PRIMERA INFANCIA</t>
  </si>
  <si>
    <t>PROGRAMA DE APOYO EN GESTIÓN AL PLAN DE EDUCACIÓN DE CALIDAD</t>
  </si>
  <si>
    <t>AUNAR ESFUERZOS PARA REALIZAR ACCIONES ORIENTADAS A LA IMPLEMENTACIÓN DEL MODELO DE FORMACIÓN PARA LA CIUDADANÍA EN LOS COLEGIOS Y SECRETARÍAS DE EDUCACIÓN FOCALIZADAS, EN EL MARCO DEL PLAN NACIONAL DE FORMACIÓN PARA LA CIUDADANÍA: ESTRATEGIAS QUE CONTRIBUYEN A LA EDUCACIÓN PARA LA PAZ.</t>
  </si>
  <si>
    <t>PRESTACIÓN DE SERVICIOS PROFESIONALES PARA ASESORAR EL DESARROLLO DE LAS FUNCIONES DE LA SUBDIRECCIÓN DE MONITOREO Y CONTROL EN RELACIÓN CON FORMULAR, CONTROLAR Y CONCEPTUAR SOBRE LA ESTRATEGIA DE SANEAMIENTO DE DEUDAS LABORALES DEL SECTOR EDUCATIVO (PC-2017-2782)</t>
  </si>
  <si>
    <t>PRESTAR SERVICIOS PROFESIONALES PARA APOYAR A LA SUBDIRECCIÓN DE APOYO A LA GESTIÓN DE LAS INSTITUCIONES DE EDUCACIÓN SUPERIOR, EN LOS TEMAS RELACIONADOS CON EDUCACIÓN INCLUSIVA E INTERCULTURA, ASÍ COMO LOS ESPACIOS DE CONCERTACIÓN Y PARTICIPACIÓN DE POLÍTICA PÚBLICA RELACIONADOS CON COMUNIDADES ÉTNICAS, HABITANTES DE FRONTERA Y POBLACIÓN CON DISCAPACIDAD (PC-2017-2814)</t>
  </si>
  <si>
    <t>PRESTAR SERVICIOS PROFESIONALES EN LA DIRECCIÓN DE FOMENTO A LA EDUCACIÓN SUPERIOR, PARA FORTALECER LAS ESTRATEGIAS DE INFORMACIÓN Y DIVULGACIÓN ASOCIADAS A LA CONVOCATORIA SER PILO PAGA 4 (PC-2017-2829)</t>
  </si>
  <si>
    <t>AUNAR ESFUERZOS TECNICOS Y FINANCIEROS PARA REALIZAR ACCIONES ORIENTADAS AL MEJORAMIENTO DE LA INFRAESTRUCUTURA DE LAS SEDES EDUCATIVAS DE LOS MUNICIPIOS FOCALIZADOS EN EL MARCO DEL POSCONFLICTO.</t>
  </si>
  <si>
    <t>SERVICIO DE IMPRESIÓN DE MATERIAL PEDAGÓGICO PARA EL FORTALECIMIENTO DE LAS MAESTRAS DE GRADO TRANSICIÓN QUE PARTICIPAN DEL MODELO DE ACOMPAÑAMIENTO PEDAGÓGICO SITUADO MAS+, ASISTENCIA TÉCNICA EN DBA, TODOS LISTOS, Y LA NORMA TÉCNICA COLOMBIANA NTC 6199 PARA EL PLANEAMIENTO Y DISEÑO DE AMBIENTES PARA LA EDUCACIÓN INICIAL EN EL MARCO DE LA ATENCIÓN INTEGRAL</t>
  </si>
  <si>
    <t>PRESTAR LOS SERVICIOS DE CENTRO DE CONTACTO A LOS CIUDADANOS SOBRE LOS SERVICIOS Y TRAMITES QUE PRESTA EL MINISTERIO DE EDUCACIÓN NACIONAL</t>
  </si>
  <si>
    <t>Aunar esfuerzos técnicos, administrativos y financieros para garantizar la continuidad del Spadies "Sistema para la Prevención de la Deserción en Educación Superior", y la puesta en marcha de las mejoras desarrolladas, a través de la gestión, consolidación y seguimiento de la información de las Instituciones de Educación Superior.</t>
  </si>
  <si>
    <t>PRESTAR SERVICIOS PROFESIONALES DE APOYO ADMINISTRATIVO TRANSVERSAL A LA SUPERVISIÓN DE LOS CONTRATOS DE MOVILIZACIÓN Y OPERACIÓN LOGÍSTICA DE EVENTOS DEL MINISTERIO DE EDUCACIÓN NACIONAL.</t>
  </si>
  <si>
    <t>IMPLEMENTACIÓN DE LA SOLUCIÓN ESIGNA® PARA EL PROCESO DE FIRMA ELECTRÓNICA EN LINEA DE LOS DOCUMENTOS DEL MINISTERIO DE EDUCACIÓN NACIONAL (PLC - 2677)</t>
  </si>
  <si>
    <t>Edición y distribución de material pedagógico Instrumento de Agregación de Demanda Segmento 3</t>
  </si>
  <si>
    <t>Edición y distribución de material pedagógico Instrumento de Agregación de Demanda Segmento 2</t>
  </si>
  <si>
    <t>Edición y distribución de material pedagógico Instrumento de Agregación de Demanda Segmento 1</t>
  </si>
  <si>
    <t>Edición y distribución de material pedagógico Instrumento de Agregación de Demanda Segmento 4</t>
  </si>
  <si>
    <t>Edición y distribución de material pedagógico Instrumento de Agregación de Demanda Segmento 5</t>
  </si>
  <si>
    <t>Edición y distribución de material pedagógico Instrumento de Agregación de Demanda Segmento 6</t>
  </si>
  <si>
    <t>Aunar esfuerzos, recursos, tecnología y capacidades entre la Comisión Nacional del Servicio Civil ¿ CNSC y el Ministerio de Educación Nacional ¿ MEN, para el desarrollo conjunto de planes, programas y proyectos que contribuyan a la coordinación, administración y vigilancia del sistema especial de carrera docente.</t>
  </si>
  <si>
    <t>Realizar la auditoría externa del Programa de Apoyo en Gestión al Plan de Educación de Calidad para la Prosperidad - Contrato de Préstamo BID 2709/OC-CO, correspondiente a la vigencia 2017</t>
  </si>
  <si>
    <t>IMPLEMENTAR ESTRATEGIAS DE EDUCACIÓN SUPERIOR EN EL MARCO DEL POSACUERDO QUE PROMUEVAN EL DESARROLLO RURAL EN EL PROGRAMA DE DESARROLLO CON ENFOQUE TERRITORIAL (PDET) PACÍFICO Y FRONTERA NARIÑENSE CON LA UNIVERSIDAD NACIONAL ABIERTA Y A DISTACIA - UNAD</t>
  </si>
  <si>
    <t>PRESTAR SERVICIOS PROFESIONALES AL MINISTERIO DE EDUCACIÓN COMO APOYO A LA SUBDIRECCIÓN DE ACCESO EN LAS GESTIONES NECESARIAS PARA LA RECUPERACIÓN DE RECURSOS DE LEY 21, ASI COMO APOYAR LA CONSOLIDACION, ANALISIS Y PROCESAMIENTO DE INFORMACION QUE LE COMPETE A LA SUBDIRECCIÓN DE ACCESO RESPECTO AL COBRO DE RECURSOS DE LEY 21, ADEUDADOS POR LAS ENTIDADES TRERRITORIALES (PLC-2017-2818)</t>
  </si>
  <si>
    <t>PRESTAR LOS SERVICIOS ESPECIALIZADOS DE ATENCIÓN AL CIUDADANO POR EL CANAL DE ATENCIÓN PERSONALIZADA QUE OFRECE EL MINISTERIO DE EDUCACION NACIONAL EN LA UNIDAD DE ATENCION AL CIUDADANO (UAC) DE CONFORMIDAD CON LOS PROCESOS ESTABLECIDOS EN LA LEY Y EN EL SISTEMA INTEGRADO DE GESTION (SIG).</t>
  </si>
  <si>
    <t>Prestación de servicios profesionales a la Subdirección de Monitoreo y Control para revisar la consistencia de las liquidaciones presentadas por las entidades territoriales certificadas en educación en el marco del proceso de saneamiento de las deudas del sector, registrar e informar los resultados de la misma y preparar informes para el Ministerio y el comité técnico operativo de saneamiento de deudas del sector educativo.</t>
  </si>
  <si>
    <t>Prestación de servicios profesionales a la Subdirección de Monitoreo y Control para revisar la consistencia de las liquidaciones presentadas por las entidades territoriales certificadas en educación en el marco del proceso de saneamiento de las deudas del sector, registrar e informar los resultados de la misma, preparar informes para el Ministerio y, apoyar la definición de la estandarización del procedimiento de liquidación de las deudas laborales del sector</t>
  </si>
  <si>
    <t>ADQUIRIR EL CÓDIGO ISBN (INTERNATIONAL STANDARD BOOK NUMBER) PARA LAS MALLAS DE APRENDIZAJE EN LAS ÁREAS DE LENGUAJE, MATEMÁTICAS Y CIENCIAS NATURALES DE LOS GRADOS PRIMERO A QUINTO. MATERIAL REQUERIDO PARA ORIENTAR EL ACOMPAÑAMIENTO PEDAGÓGICO OFRECIDO POR LOS PROGRAMAS: JORNADA ÚNICA, PROGRAMA TODOS A APRENDER Y LAS ESTRATEGIAS DE  LA DIRECCIÓN DE CALIDAD (PLC-2017-2645)</t>
  </si>
  <si>
    <t>ADQUISICIÓN DE EQUIPOS DE CÓMPUTO POR AMP</t>
  </si>
  <si>
    <t>ADQUISICIÓN DE EQUIPOS WORKSTATION POR AMP</t>
  </si>
  <si>
    <t>Generar insumos para el fortalecimiento de la calidad en la educación en el contexto nacional con un enfoque poblacional en el marco del fortalecimiento del ¿Siempre día E</t>
  </si>
  <si>
    <t>PRESTACIÓN DEL SERVICIO INTEGRAL DE ASEO Y CAFETERÍA CON SUMINISTRO DE MANO DE OBRA, MAQUINARIA Y/O EQUIPOS E INSUMOS PARA LA REALIZACIÓN DE ESTAS LABORES EN LAS INSTALACIONES DEL EDIFICIO SEDE DEL MINISTERIO DE EDUCACIÓN NACIONAL Y SEDES ANEXAS</t>
  </si>
  <si>
    <t xml:space="preserve">PRESTAR SERVICIOS DE APOYO A LA GESTIÓN EN LA DIRECCIÓN DE FOMENTO A LA EDUCACIÓN SUPERIOR, PARA REALIZAR EL SEGUIMIENTO A LOS BENEFICIARIOS ADJUDICADOS DE LA CUARTA CONVOCATORIA DEL PROGRAMA SER PILO PAGA (PLC 2017-2826) _x000D_
</t>
  </si>
  <si>
    <t>PRESTAR SERVICIOS DE APOYO A LA GESTION EN LA DIRECCIÓN DE FOMENTO A LA EDUCACIÓN SUPERIOR, PARA REALIZAR EL SEGUIMIENTO A LOS BENEFICIARIOS ADJUDICADOS DE LA CUARTA CONVOCATORIA DEL PROGRAMA SER PILO PAGA. (PLC 2017-2824)</t>
  </si>
  <si>
    <t>Apoyar a la Dirección de Fomento a la Educación Superior, en el seguimiento a los beneficiarios adjudicados de la cuarta convocatoria del programa Ser Pilo Paga en el proceso de inscripción y aceptación del crédito.</t>
  </si>
  <si>
    <t>IMPLEMENTAR ESTRATEGIAS DE EDUCACIÓN SUPERIOR EN EL MARCO DEL POSACUERDO QUE PROMUEVAN EL DESARROLLO RURAL EN EL PDET SUR DEL TOLIMA CON UNIVERSIDAD DE CALDAS</t>
  </si>
  <si>
    <t>Prestar servicios profesionales de apoyo al grupo de monitoreo y evaluación del Equipo de trabajo unificado de Proyectos financiados con recursos de Crédito Externo y Donaciones del MEN, en la programación y control presupuestal de los proyectos, en la elaboración y actualización de los planes anuales de compras y en el monitoreo continuo de los procesos de contratación de las actividades incluidas en dichos planes.</t>
  </si>
  <si>
    <t>PRESTAR SERVICIOS DE APOYO A LA GESTIÓN EN LA DIRECCIÓN DE FOMENTO A LA EDUCACIÓN SUPERIOR, PARA REALIZAR EL SEGUIMIENTO A LOS BENEFICIARIOS ADJUDICADOS DE LA CUARTA CONVOCATORIA DEL PROGRAMA SER PILO PAGA (PLC 2017-2827)</t>
  </si>
  <si>
    <t xml:space="preserve">PRESTAR SERVICIOS DE APOYO A LA GESTIÓN EN LA DIRECCIÓN DE FOMENTO A LA EDUCACIÓN SUPERIOR, PARA REALIZAR EL SEGUIMIENTO A LOS BENEFICIARIOS ADJUDICADOS DE LA CUARTA CONVOCATORIA DEL PROGRAMA SER PILO PAGA (PLC-2017-2828)_x000D_
</t>
  </si>
  <si>
    <t>ADQUISICIÓN Y SOPORTE DEL LICENCIAMIENTO ADOBE Y DE LICENCIAMIENTO AUTOCAD PARA EL MINISTERIO DE EDUCACIÓN NACIONAL</t>
  </si>
  <si>
    <t>AUNAR ESFUERZOS TÉCNICOS, ADMINISTRATIVOS Y FINANCIEROS PARA LA REALIZACIÓN DE LA CONFERENCIA LATINOAMERICANA Y DEL CARIBE PARA LA INTERNACIONALIZACIÓN DE LA EDUCACIÓN SUPERIOR (LACHEC): ESCUELA INTERNACIONAL DE VERANO (EIV) 2017, PARA LA PROMOCIÓN DE COLOMBIA COMO DESTINO DE EDUCACIÓN SUPERIOR DE CALIDAD.</t>
  </si>
  <si>
    <t>IMPLEMENTAR ESTRATEGIAS DE EDUCACIÓN SUPERIOR EN EL MARCO DEL POSACUERDO QUE PROMUEVAN EL DESARROLLO RURAL EN EL PROGRAMA DE DESARROLLO CON ENFOQUE TERRITORIAL (PDET) PACÍFICO MEDIO CON LA UNIVERSIDAD DEL VALLE</t>
  </si>
  <si>
    <t>IMPLEMENTAR ESTRATEGIAS DE EDUCACIÓN SUPERIOR EN EL MARCO DEL POSACUERDO QUE PROMUEVAN EL DESARROLLO RURAL EN EL PROGRAMA DE DESARROLLO CON ENFOQUE TERRITORIAL (PDET) CHOCÓ CON LA UNIVERSIDAD TECNOLOGICA DE CHOCÓ</t>
  </si>
  <si>
    <t>IMPLEMENTAR ESTRATEGIAS DE EDUCACIÓN SUPERIOR EN EL MARCO DEL POSACUERDO QUE PROMUEVAN EL DESARROLLO RURAL EN EL PROGRAMA DE DESARROLLO CON ENFOQUE TERRITORIAL (PDET) ALTO PATIA Y NORTE DEL CAUCA CON LA UNIVERSIDAD COOPERATIVA DE COLOMBIA</t>
  </si>
  <si>
    <t>CONVENIO INTERADMINISTRATIVO ESPECÍFICO PARA EL DESARROLLO DE LAS GESTIONES NECESARIAS QUE POSIBILITEN EL CUMPLIMIENTO DE LOS PROYECTOS DE INFRAESTRUCTURA EDUCATIVA POSTULADOS PARA EL DEPARTAMENTO DEL META QUE CONTRIBUYAN A LA IMPLEMENTACIÓN DEL PROGRAMA DE JORNADA ÚNICA Y QUE SERÁN EJECUTADOS POR EL FONDO DE FINANCIAMIENTO DE LA INFRAESTRUCTURA EDUCATIVA (FFIE) A TRAVÉS DEL PATRIMONIO AUTÓNOMO AUTORIZADO POR LA LEY 1753 DEL 9 DE JUNIO DE 2015</t>
  </si>
  <si>
    <t>APOYO A LA SUPERVISIÓN DEL CONVENIO DE FORMADORES NATIVOS EXTRANJEROS 2018.</t>
  </si>
  <si>
    <t>IMPLEMENTAR ESTRATEGIAS DE EDUCACIÓN SUPERIOR EN EL MARCO DEL POSACUERDO QUE PROMUEVAN EL DESARROLLO RURAL EN EL PROGRAMA DE DESARROLLO CON ENFOQUE TERRITORIAL (PDET) MONTES DE MARIA CON LA UNIVERSIDAD DE SUCRE</t>
  </si>
  <si>
    <t>IMPLEMENTAR ESTRATEGIAS DE EDUCACIÓN SUPERIOR EN EL MARCO DEL POSACUERDO QUE PROMUEVAN EL DESARROLLO RURAL EN EL PROGRAMA DE DESARROLLO CON ENFOQUE TERRITORIAL (PDET) MONTES DE MARIA CON LA UNIVERSIDAD DE CARTAGENA</t>
  </si>
  <si>
    <t>LEVANTAMIENTO TOMA FÍSICA DEL INVENTARIO GENERAL DE LOS BIENES MUEBLES DEL MINISTERIO DE EDUCACIÓN NACIONAL</t>
  </si>
  <si>
    <t>Aunar esfuerzos técnicos, administrativos y financieros, para el fortalecimiento de las condiciones de calidad de la Educación Superior pública ofertada en el municipio de Cerete ¿ Córdoba</t>
  </si>
  <si>
    <t>IMPLEMENTAR ESTRATEGIAS DE EDUCACIÓN SUPERIOR EN EL MARCO DEL POSACUERDO QUE PROMUEVAN EL DESARROLLO RURAL EN EL PROGRAMA DE DESARROLLO CON ENFOQUE TERRITORIAL (PDET) PACÍFICO Y FRONTERA NARIÑENSE CON LA UNIVERSIDAD NACIONAL DE COLOMBIA</t>
  </si>
  <si>
    <t>SOPORTE Y MANTENIMIENTO TECNICO ESPECIALIZADO AL SISTEMA DE INVENTARIO DE INFRAESTRUCTURA ESCOLAR, DENOMINADO CIER - CENSO DE INFRAESTRUCTURA EDUCATIVA REGIONAL.</t>
  </si>
  <si>
    <t>DESARROLLAR LAS GESTIONES NECESARIAS QUE POSIBILITEN EL CUMPLIMIENTO DE LOS PROYECTOS DE INFRAESTRUCTURA EDUCATIVA POSTULADOS PARA EL DEPARTAMENTO DE CASANARE QUE CONTRIBUYAN A LA IMPLEMENTACIÓN DEL PROGRAMA DE JORNADA ÚNICA Y QUE SERÁN EJECUTADOS POR EL FONDO DE FINANCIAMIENTO DE LA INFRAESTRUCTURA EDUCATIVA (FFIE) A TRAVÉS DEL PATRIMONIO AUTÓNOMO AUTORIZADO POR LA LEY 1753 DEL 9 DE JUNIO DE 2015.</t>
  </si>
  <si>
    <t>DESARROLLAR LAS GESTIONES NECESARIAS QUE POSIBILITEN EL CUMPLIMIENTO DE LOS PROYECTOS DE INFRAESTRUCTURA EDUCATIVA POSTULADOS PARA EL MUNICIPIO DE IPIALES QUE CONTRIBUYAN A LA IMPLEMENTACIÓN DEL PROGRAMA DE JORNADA ÚNICA Y QUE SERÁN EJECUTADOS POR EL FONDO DE FINANCIAMIENTO DE LA INFRAESTRUCTURA EDUCATIVA (FFIE) A TRAVÉS DEL PATRIMONIO AUTÓNOMO AUTORIZADO POR LA LEY 1753 DEL 9 DE JUNIO DE 2015.</t>
  </si>
  <si>
    <t>DESARROLLAR LAS GESTIONES NECESARIAS QUE POSIBILITEN EL CUMPLIMIENTO DE LOS PROYECTOS DE INFRAESTRUCTURA EDUCATIVA POSTULADOS PARA EL MUNICIPIO DE PALMIRA QUE CONTRIBUYAN A LA IMPLEMENTACIÓN DEL PROGRAMA DE JORNADA ÚNICA Y QUE SERÁN EJECUTADOS POR EL FONDO DE FINANCIAMIENTO DE LA INFRAESTRUCTURA EDUCATIVA (FFIE) A TRAVÉS DEL PATRIMONIO AUTÓNOMO AUTORIZADO POR LA LEY 1753 DEL 9 DE JUNIO DE 2015.</t>
  </si>
  <si>
    <t>IMPLEMENTAR ESTRATEGIAS DE EDUCACIÓN SUPERIOR EN EL MARCO DEL POSACUERDO QUE PROMUEVAN EL DESARROLLO RURAL EN EL PROGRAMA DE DESARROLLO CON ENFOQUE TERRITORIAL (PDET) CATATUMBO CON LA UNIVERSIDAD FRANCISCO DE PAULA SANTANDER</t>
  </si>
  <si>
    <t>AUNAR ESFUERZOS PARA LA EJECUCIÓN DEL PROYECTO DE INFRAESTRUCTURA EDUCATIVA MEDIANTE EL ESQUEMA DE ASOCIACIONES PÚBLICO PRIVADAS CUYO OBJETO ES EL DISEÑO, CONSTRUCCIÓN, RECONSTRUCCIÓN (PARCIAL O TOTAL), MEJORAMIENTO, AMPLIACIÓN, FINANCIACIÓN, OPERACIÓN Y MANTENIMIENTO DE INFRAESTRUCTURA EDUCATIVA, Y LA PRESTACIÓN DE LOS SERVICIOS NO PEDAGÓGICOS QUE SE LISTAN EN EL ANEXO 2  DE LAS INSTITUCIONES EDUCATIVAS QUE SE INDICAN EN EL ANEXO 1. TODO LO ANTERIOR EN LOS TÉRMINOS ESTABLECIDOS EN EL CONTRATO DE CONCESIÓN BAJO LA MODALIDAD APP</t>
  </si>
  <si>
    <t>AUNAR ESFUERZOS PARA LA EJECUCIÓN DEL PROYECTO DE INFRAESTRUCTURA EDUCATIVA MEDIANTE EL ESQUEMA DE ASOCIACIONES PÚBLICO PRIVADAS CUYO OBJETO ES EL DISEÑO, CONSTRUCCIÓN, RECONSTRUCCIÓN (PARCIAL O TOTAL), MEJORAMIENTO, AMPLIACIÓN, FINANCIACIÓN, OPERACIÓN Y MANTENIMIENTO DE INFRAESTRUCTURA EDUCATIVA, Y LA PRESTACIÓN DE LOS SERVICIOS NO PEDAGÓGICOS QUE SE LISTAN EN EL ANEXO 2  DE LAS INSTITUCIONES EDUCATIVAS QUE SE INDICAN EN EL ANEXO 1. TODO LO ANTERIOR EN LOS TÉRMINOS ESTABLECIDOS EN EL CONTRATO DE CONCESIÓN BAJO LA MODALIDAD APP.</t>
  </si>
  <si>
    <t>IMPLEMENTAR ESTRATEGIAS DE EDUCACIÓN SUPERIOR EN EL MARCO DEL POSACUERDO QUE PROMUEVAN EL DESARROLLO RURAL EN EL PROGRAMA DE DESARROLLO CON ENFOQUE TERRITORIAL (PDET) SUR DE BOLÍVAR CON LA CORPORACIÓN UNIVERSITARIA MINUTO DE DIOS - UNIMINUTO</t>
  </si>
  <si>
    <t xml:space="preserve">CONVENIO INTERADMINISTRATIVO ESPECÍFICO PARA LA EJECUCIÓN DE LA OBRA PARA LA AMPLIACIÓN Y MEJORAMIENTO DEL COLEGIO JOSÉ DE FERRO DEL MUNICIPIO DE ENCISO EN EL DEPARTAMENTO DE SANTANDER, EN EL MARCO DEL ARTÍCULO 132 DE LA LEY 1815 DE 2016 DE PRESUPUESTO, DONDE EL MINISTERIO DE HACIENDA Y CRÉDITO PÚBLICO MEDIANTE EL DECRETO 940 DE 2017 CUMPLIÓ CON LA ASIGNACIÓN DE LOS RECURSOS PROVENIENTES DE LA ENAJENACIÓN DE LA PARTICIPACIÓN ACCIONARIA EN LA EMPRESA ISAGEN S.A E.S.P, A ENTIDADES REGIONALES </t>
  </si>
  <si>
    <t>DESARROLLO DE LAS GESTIONES NECESARIAS QUE POSIBILITEN EL CUMPLIMIENTO DE LOS PROYECTOS DE INFRAESTRUCTURA EDUCATIVA POSTULADOS PARA EL DEPARTAMENTO DE NARIÑO QUE CONTRIBUYAN A LA IMPLEMENTACIÓN DEL PROGRAMA DE JORNADA ÚNICA Y QUE SERÁN EJECUTADOS POR EL FONDO DE FINANCIAMIENTO DE LA INFRAESTRUCTURA EDUCATIVA (FFIE) A TRAVÉS DEL PATRIMONIO AUTÓNOMO AUTORIZADO POR LA LEY 1753 DEL 9 DE JUNIO DE 2015.</t>
  </si>
  <si>
    <t>DESARROLLAR DE LAS GESTIONES NECESARIAS QUE POSIBILITEN EL CUMPLIMIENTO DE LOS PROYECTOS DE INFRAESTRUCTURA EDUCATIVA POSTULADOS PARA EL DEPARTAMENTO DE NORTE DE SANTANDER QUE CONTRIBUYAN A LA IMPLEMENTACIÓN DEL PROGRAMA DE JORNADA ÚNICA Y QUE SERÁN EJECUTADOS POR EL FONDO DE FINANCIAMIENTO DE LA INFRAESTRUCTURA EDUCATIVA (FFIE) A TRAVÉS DEL PATRIMONIO AUTÓNOMO AUTORIZADO POR LA LEY 1753 DEL 9 DE JUNIO DE 2015.</t>
  </si>
  <si>
    <t>DESARROLLAR LAS GESTIONES NECESARIAS QUE POSIBILITEN EL CUMPLIMIENTO DE LOS PROYECTOS DE INFRAESTRUCTURA EDUCATIVA POSTULADOS PARA EL DISTRITO ESPECIAL, TURÍSTICO Y CULTURAL DE RIOHACHA QUE CONTRIBUYAN A LA IMPLEMENTACIÓN DEL PROGRAMA DE JORNADA ÚNICA Y QUE SERÁN EJECUTADOS POR EL FONDO DE FINANCIAMIENTO DE LA INFRAESTRUCTURA EDUCATIVA (FFIE) A TRAVÉS DEL PATRIMONIO AUTÓNOMO AUTORIZADO POR LA LEY 1753 DEL 9 DE JUNIO DE 2015.</t>
  </si>
  <si>
    <t xml:space="preserve">AUNAR ESFUERZOS TECNICOS ADMINISTRATIVOS Y FINANCIEROS PARA EL FORTALECIMIENTO DE LAS CONDICIONES DE CALIDAD EN EL INSTITUTO TECNOLÓGICO DE PUTUMAYO </t>
  </si>
  <si>
    <t>SUMINISTRAR SIETE (7) EQUIPOS DE IMPRESIÓN  ZEBRA GT800 Y LA PRESTACIÓN DE SERVICIO DE MANTENIMIENTO CON SUMINISTROS DE PARTES A NUEVE (9) EQUIPOS IMPRESIÓN ZEBRA GT800 DEL MINISTERIO</t>
  </si>
  <si>
    <t>IMPLEMENTAR ESTRATEGIAS DE EDUCACIÓN SUPERIOR EN EL MARCO DEL POSACUERDO QUE PROMUEVAN EL DESARROLLO RURAL EN EL PROGRAMA DE DESARROLLO CON ENFOQUE TERRITORIAL (PDET) MACARENA - GUAVIARE CON LA UNIVERSIDAD DE LA AMAZONIA</t>
  </si>
  <si>
    <t>MPLEMENTAR ESTRATEGIAS DE EDUCACIÓN SUPERIOR EN EL MARCO DEL POSACUERDO QUE PROMUEVAN EL DESARROLLO RURAL EN EL PROGRAMA DE DESARROLLO CON ENFOQUE TERRITORIAL (PDET) BAJO CAUCA Y NORDESTE ANTIOQUEÑO CON LA UNIVERSIDAD DE ANTIOQUIA</t>
  </si>
  <si>
    <t>IMPLEMENTAR ESTRATEGIAS DE EDUCACIÓN SUPERIOR EN EL MARCO DEL POSACUERDO QUE PROMUEVAN EL DESARROLLO RURAL EN EL PROGRAMA DE DESARROLLO CON ENFOQUE TERRITORIAL (PDET) CUENCA DEL CAGUAN Y PIEDEMONTE CAQUETEÑO CON LA UNIVERSIDAD NACIONAL DE COLOMBIA</t>
  </si>
  <si>
    <t xml:space="preserve">PRESTAR SERVICIOS PROFESIONALES PARA APOYAR A LA SUBDIRECCIÓN DE GESTIÓN ADMINISTRATIVA EN LO RELACIONADO CON EL ACOMPAÑAMIENTO Y SUPERVISIÓN DE LA EJECUCIÓN DE TAREAS DE MANTENIMIENTO PREVENTIVO Y CORRECTIVO DE LAS INSTALACIONES Y EQUIPOS DEL MINISTERIO DE EDUCACIÓN NACIONAL, ASÍ COMO LA ADECUACIÓN DE SU INFRAESTRUCTURA FÍSICA._x000D_
</t>
  </si>
  <si>
    <t xml:space="preserve">PRESTACIÓN DE SERVICIOS PROFESIONALES PARA ASESORAR A LA SUBDIRECCIÓN DE GESTIÓN ADMINISTRATIVA EN LA PLANEACIÓN ADMINISTRATIVA Y ESTRUCTURACIÓN FINANCIERA DE PROCESOS Y PROYECTOS A CARGO DE LA MISMA </t>
  </si>
  <si>
    <t xml:space="preserve">PRESTACIÓN DE SERVICIOS PROFESIONALES PARA ASESORAR A LA SUBDIRECCIÓN DE GESTIÓN ADMINISTRATIVA EN LA PLANEACIÓN, SEGUIMIENTO, CONTROL Y ESTRUCTURACIÓN DE PLANES DE MEJORA A LOS MACRO PROCESOS (SIG) EN ATENCIÓN A LOS REQUERIMIENTOS EFECTUADOS POR LAS AUDITORIAS INTERNAS, EXTERNAS Y LOS ENTES DE CONTROL. </t>
  </si>
  <si>
    <t>CONVENIO INTERADMINISTRATIVO ESPECÍFICO PARA EL DESARROLLO DE LAS GESTIONES NECESARIAS QUE POSIBILITEN EL CUMPLIMIENTO DE LOS PROYECTOS DE INFRAESTRUCTURA EDUCATIVA POSTULADOS PARA EL DEPARTAMENTO DEL CAUCA QUE CONTRIBUYAN A LA IMPLEMENTACIÓN DEL PROGRAMA DE JORNADA ÚNICA Y QUE SERÁN EJECUTADOS POR EL FONDO DE FINANCIAMIENTO DE LA INFRAESTRUCTURA EDUCATIVA (FFIE) A TRAVÉS DEL PATRIMONIO AUTÓNOMO AUTORIZADO POR LA LEY 1753 DEL 9 DE JUNIO DE 2015.</t>
  </si>
  <si>
    <t>PRESTACIÓN DE SERVICIOS PROFESIONALES PARA ASESORAR TÉCNICA Y JURIDICAMENTE A LA DIRECCIÓN DE FORTALECIMIENTO A LA GESTIÓN TERRITORIAL EN LOS PROCESOS DE LOS ESTATUTOS DE PROFESIONALIZACIÓN DOCENTE DE LOS GRUPOS ETNICOS Y EL FORTALECIMIENTO A LAS ENTIDAES TERRITORIALES EN NORMATIVIDAD DEL SECTOR EDUCATIVO</t>
  </si>
  <si>
    <t>Aunar esfuerzos entre el Ministerio de Educación Nacional y la IES Universidad de Cartagena para la implementación de acciones de apoyo y asistencia técnica para fomentar la internacionalización y fortalecer la calidad de las IES públicas con oferta de programas técnicos profesional y tecnológicos</t>
  </si>
  <si>
    <t>REALIZAR LA INTERVENTORÍA, TÉCNICA, ADMINISTRATIVA, CONTABLE, FINANCIERA Y JURÍDICA A LOS CONTRATOS DE AUDITORÍA CUYO OBJETO ES ¿REALIZAR AUDITORIA A LA INFORMACIÓN REPORTADA POR LAS INSTITUCIONES, ESTABLECIMIENTOS Y SECRETARIAS DE EDUCACIÓN, EN LOS SISTEMAS DE INFORMACIÓN PROVISTOS POR EL MINISTERIO DE EDUCACIÓN NACIONAL¿.es ¿Realizar auditoria a la información reportada por las instituciones, establecimientos y secretarias de educación, en los sistemas de información provistos por el ministerio de educación nacional para la vigencia 2017¿</t>
  </si>
  <si>
    <t>IMPLEMENTAR ESTRATEGIAS DE EDUCACIÓN SUPERIOR EN EL MARCO DEL POSACUERDO QUE PROMUEVAN EL DESARROLLO RURAL EN EL PROGRAMA DE DESARROLLO CON ENFOQUE TERRITORIAL (PDET) ALTO PATIA Y NORTE DEL CAUCA CON LA INSTITUTO DE EDUCACION TECNICA PROFESIONAL DE ROLDANILLO - INTEP</t>
  </si>
  <si>
    <t>DESARROLLAR LAS GESTIONES NECESARIAS QUE POSIBILITEN EL CUMPLIMIENTO DE LOS PROYECTOS DE INFRAESTRUCTURA EDUCATIVA POSTULADOS PARA EL MUNICIPIO DE MALAMBO QUE CONTRIBUYAN A LA IMPLEMENTACIÓN DEL PROGRAMA DE JORNADA ÚNICA Y QUE SERÁN EJECUTADOS POR EL FONDO DE FINANCIAMIENTO DE LA INFRAESTRUCTURA EDUCATIVA (FFIE) A TRAVÉS DEL PATRIMONIO AUTÓNOMO AUTORIZADO POR LA LEY 1753 DEL 9 DE JUNIO DE 2015.</t>
  </si>
  <si>
    <t>AUNAR ESFUERZOS PARA LA CONSTRUCCIÓN DEL PLAN DE PERMANENCIA, QUE INCLUYE CAPACITACIÓN DOCENTE EN SECUENCIAS DIDACTICAS DE ORIENTACIÒN SOCIO OCUPACIONAL Y SOCIOEMOCIONAL QUE AYUDARÁ AL FORTALECIMIENTO DE LA EDUCACIÓN MEDIA EN LOS MUNICIPIOS DE APARTADO Y TURBO</t>
  </si>
  <si>
    <t>PRESTACIÓN DE SERVICIOS PROFESIONALES CON LA FINALIDAD DE LIDERAR Y COORDINAR DESDE LA PERSPECTIVA JURÍDICA TODOS LOS PROCESOS DE CONTRATACIÓN (PRECONTRACTUAL, EJECUCIÓN Y LIQUIDACIÓN) QUE REQUIERE ADELANTAR LA SUBDIRECCIÓN DE GESTIÓN ADMINISTRATIVA PARA EL FUNCIONAMIENTO DEL MINISTERIO DE EDUCACIÓN NACIONAL, JUNTO AL ACOMPAÑAMIENTO JURÍDICO EN LOS NUEVOS PROYECTOS, IMPLEMENTACIÓN NIIF NCSP Y RESPUESTAS A REQUERIMIENTOS DE TODOS NIVEL</t>
  </si>
  <si>
    <t>Realizar auditoria a la información reportada por las instituciones, establecimientos y secretarias de educación, en los sistemas de información provistos por el ministerio de educación nacional.</t>
  </si>
  <si>
    <t>AUNAR ESFUERZOS EN LA CONSOLIDACIÓN DEL SISTEMA NACIONAL DE INNOVACIÓN EDUCATIVA CON USO DE TIC, MEDIANTE LA OPERACIÓN, ADMINISTRACIÓN Y GESTIÓN DEL CENTRO DE INNOVACIÓN EDUCATIVA REGIONAL SUR, QUE PERMITA SU CONTINUIDAD EN EL TIEMPO</t>
  </si>
  <si>
    <t>PRESTAR SERVICIOS PROFESIONALES PARA LIQUIDAR CONTRATOS, CONVENIOS Y ÓRDENES DE COMPRA TRAMITADAS POR EL ÁREA DE ADQUISICIONES Y CONTRATACIONES DEL EQUIPO DE TRABAJO UNIFICADO DE PROYECTOS CON RECURSOS DE CRÉDITO EXTERNO Y DONACIONES DEL MINISTERIO DE EDUCACIÓN NACIONAL.</t>
  </si>
  <si>
    <t>PRESTACIÓN DE SERVICIOS PROFESIONALES PARA APOYAR AL VICEMINISTERIO DE EDUCACIÓN PREESCOLAR, BÁSICA Y MEDIA EN LA FORMULACIÓN DE ESTRATEGIAS DIRIGIDAS A LAS SECRETARÍAS DE EDUCACIÓN</t>
  </si>
  <si>
    <t>PRESTACIÓN DE SERVICIOS PROFESIONALES PARA ASESORAR A LA_x000D_
SUBDIRECCIÓN DE GESTIÓN ADMINISTRATIVA EN RELACIÓN CON LAS_x000D_
ACTIVIDADES DE SOSTENIMIENTO DE LOS PREDIOS DEL MINISTERIO ASI_x000D_
COMO EN LA ELABORACIÓN DE ESTUDIOS PREVIOS Y ANALISIS DEL SECTOR_x000D_
REQUERIDOS PARA LA CONTRATACIÓN DE LOS MANTENIMIENTOS_x000D_
ESTRUCTURALES DE LA EDIFICACIÓN Y SEDES ALTERNAS DEL MINISTERIO_x000D_
DE EDUCACIÓN NACIONAL.</t>
  </si>
  <si>
    <t>PRESTAR SERVICIOS PROFESIONALES EN LA SUBDIRECCIÓN DE RECURSOS HUMANOS DEL SECTOR EDUCATIVO PARA ASESORAR EN LA ADMINISTRACIÓN, OPERACIÓN, MANTENIMIENTO, EVOLUCIÓN Y SOPORTE DEL SISTEMA DE INFORMACIÓN BANCO DE LA EXCELENCIA, EN EL MARCO DE LA ESTRATEGIA DE MEJORAMIENTO DE LOS PROCESOS DE INFORMACIÓN DE LA DIRECCIÓN DE FORTALECIMIENTO A LA GESTIÓN TERRITORIAL</t>
  </si>
  <si>
    <t xml:space="preserve">Prestación de servicios profesionales para asesorar la ejecución de estrategias de comunicación digital del despacho de la Ministra de Educación Nacional </t>
  </si>
  <si>
    <t>IMPLEMENTAR ESTRATEGIAS DE EDUCACIÓN SUPERIOR EN EL MARCO DEL POSACUERDO QUE PROMUEVAN EL DESARROLLO RURAL EN EL PROGRAMA DE DESARROLLO CON ENFOQUE TERRITORIAL (PDET) SUR DEL TOLIMA CON LA UNIVERSIDAD DEL TOLIMA</t>
  </si>
  <si>
    <t>PRESTAR SERVICIOS PROFESIONALES DE APOYO ADMINISTRATIVO Y FINANCIERO A LA SUPERVISIÓN DE LOS CONTRATOS DE MOVILIZACIÓN Y OPERACIÓN LOGÍSTICA DE EVENTOS DEL MINISTERIO DE EDUCACIÓN NACIONAL.</t>
  </si>
  <si>
    <t>Prestar servicios a la Dirección de Calidad para la Educación Superior para la elaboración de los documentos de apoyo en la implementación del nuevo modelo de convalidaciones, con el fin de conocer a fondo el modelo de la Unión Europea y de Holanda, en relación con la verificación de legalidad y los procesos de reconocimiento de títulos, basado en la detección de diferencias sustanciales.</t>
  </si>
  <si>
    <t>TOMAR EN ARRENDAMIENTO OFICINAS UBICADOS EN EL ¿EDIFICIO SAN CAYETANO " EN LA CARRERA 85 D No. 46 A - 65, EN LA CIUDAD DE BOGOTÁ PARA EL TRASLADO DE PERSONAL DE CNA DEL MEN</t>
  </si>
  <si>
    <t>Aunar esfuerzos técnicos, administrativos y financieros para la revisión de lineamientos conceptuales y técnicos dirigidos a familias y la consolidación de una red de padres, madres y cuidadores con el propósito de promover el involucramiento parental, la formación de alianzas familia colegio y la convivencia escolar en grupos focalizados de instituciones educativas en el contexto de posconflicto.</t>
  </si>
  <si>
    <t>ORGANIZACIÓN INTERNACIONAL PARA LAS MIGRACIONES OIM MISIÓN EN COLOMBIA - FONDO D</t>
  </si>
  <si>
    <t>ÉRIKA MAGNOLIA BERNAL MORENO</t>
  </si>
  <si>
    <t>DANIELA JIMÉNEZ SÁNCHEZ</t>
  </si>
  <si>
    <t>LUIS EDUARDO BARAJAS PRIETO</t>
  </si>
  <si>
    <t>PANAMERICANA FORMAS E IMPRESOS S.A</t>
  </si>
  <si>
    <t>UNIVERSIDAD DE LOS ANDES</t>
  </si>
  <si>
    <t>DIANA MAYERLY MELO MEJIA</t>
  </si>
  <si>
    <t>GESTION DE SEGURIDAD ELECTRONICA S.A.</t>
  </si>
  <si>
    <t>DIFUSORA LAROUSSE DE COLOMBIA LTDA</t>
  </si>
  <si>
    <t>UNION TEMPORAL SM IV</t>
  </si>
  <si>
    <t>UNION TEMPORAL EDICIONES SM V</t>
  </si>
  <si>
    <t>COMISIÓN NACIONAL DEL SERVICIO CIVIL</t>
  </si>
  <si>
    <t>ERNST &amp; YOUNG AUDIT SAS</t>
  </si>
  <si>
    <t>UNIVERSIDAD NACIONAL ABIERTA Y A DISTANCIA UNAD</t>
  </si>
  <si>
    <t>FIDEL OTONIEL GUTIERREZ VERGARA</t>
  </si>
  <si>
    <t>FELIZ GABRIEL SIABATO MORALES</t>
  </si>
  <si>
    <t xml:space="preserve">DIEGO FERNANDO ENCISO LÓPEZ </t>
  </si>
  <si>
    <t>CAMARA COLOMBIANA DEL LIBRO</t>
  </si>
  <si>
    <t>PROINTECH COLOMBIA SAS</t>
  </si>
  <si>
    <t>SISTETRONICS LTDA</t>
  </si>
  <si>
    <t>OEI - ORGANIZACIÓN DE ESTADOS IBEROAMERICANOS PARA LA EDUCACIÓN, LA CIENCIA Y LA</t>
  </si>
  <si>
    <t xml:space="preserve">DIANA MAYERLY BOADA ORGANISTA </t>
  </si>
  <si>
    <t>NA LUCIA MERLANO ÁLVAREZ</t>
  </si>
  <si>
    <t>MARIA LUZ ENITH VIAFARA CARVAJAL</t>
  </si>
  <si>
    <t>CAROLINA ORTÍZ TOVAR</t>
  </si>
  <si>
    <t xml:space="preserve">JEISSON RODOLFO MENDEZ PEÑA </t>
  </si>
  <si>
    <t>KELLY JOHANA DOMINGUEZ DUARTE</t>
  </si>
  <si>
    <t>GOLD SYS LTDA</t>
  </si>
  <si>
    <t>ASOCIACIÓN COLOMBIANA DE UNIVERSIDADES  - ASCUN</t>
  </si>
  <si>
    <t>UNIVERSIDAD TECNOLOGICA DEL CHOCO</t>
  </si>
  <si>
    <t>DEPARTAMENTO DE META</t>
  </si>
  <si>
    <t>PRICEWATERHOUSECOOPERS</t>
  </si>
  <si>
    <t>CAMARA DE COMERCIO DE BARRANQUILLA</t>
  </si>
  <si>
    <t>DEPARTAMENTO DEL CASANARE</t>
  </si>
  <si>
    <t>ALCALDÍA DE PALMIRA</t>
  </si>
  <si>
    <t>ALCALDÍA DE MEDELLIN</t>
  </si>
  <si>
    <t>ALCALDIA DISTRITAL DE BARRANQUILLA</t>
  </si>
  <si>
    <t>CORPORACIÓN UNIVERSITARIA MINUTO DE DIOS.LA INSTITUCION</t>
  </si>
  <si>
    <t>GOBERNACION DE SANTANDER</t>
  </si>
  <si>
    <t>GOBERNACIÓN DE NARIÑO</t>
  </si>
  <si>
    <t>GOBERNACIÓN DE NORTE DE SANTANDER</t>
  </si>
  <si>
    <t>ALCALDÍA DEL MUNICIPIO DE RIOHACHA</t>
  </si>
  <si>
    <t>INSTITUTO TECNOLÓGICO DEL PUTUMAYO</t>
  </si>
  <si>
    <t>MAURICIO ALONSO GOMEZ GUALDRON</t>
  </si>
  <si>
    <t>DEPARTAMENTO DE CAUCA</t>
  </si>
  <si>
    <t>NATALIA  RUSINQUE  FONSECA</t>
  </si>
  <si>
    <t>SILVA CARREÑO ADMINISTRACIÓN E INGENIERÍA SCA LTDA.</t>
  </si>
  <si>
    <t>INSTITUCIÓN TÉCNICA PROFESIONAL DE ROLDANILLO</t>
  </si>
  <si>
    <t>ALCALDÍA DE MALAMBO</t>
  </si>
  <si>
    <t>FUNDACION CORONA</t>
  </si>
  <si>
    <t>C   M CONSULTORES S.A.</t>
  </si>
  <si>
    <t>JUAN CARLOS PEREZ GIL</t>
  </si>
  <si>
    <t>HERMAN FABIAN SANDOVAL MANRIQUE</t>
  </si>
  <si>
    <t>CARLOS ALBERTO ZAMBRANO GONZALEZ</t>
  </si>
  <si>
    <t>CAMARA DE COMERCIO COLOMBO HOLANDESA</t>
  </si>
  <si>
    <t>MODERLINE S.A.A.</t>
  </si>
  <si>
    <t>CORPORACION COLOMBIANA DE PADRES Y MADRES-REDPAZPAZ PAPAZ Y PAPAZ</t>
  </si>
  <si>
    <t>CONTRATACIÓN DIRECTA / CONVENIO COOPERACIÓN</t>
  </si>
  <si>
    <t>CONTRATACIÓN DIRECTA / SERVICIOS PROFESIONALES</t>
  </si>
  <si>
    <t>BM-CONTRATACIÓN DIRECTA</t>
  </si>
  <si>
    <t>CONTRATACIÓN DIRECTA / SERVICIOS DE APOYO</t>
  </si>
  <si>
    <t>BM-CONSULT / SELECC DE CONSULT INDIV FTE U</t>
  </si>
  <si>
    <t>bus</t>
  </si>
  <si>
    <t>PRESTAR SERVICIOS PROFESIONALES DE APOYO AL GRUPO DE MONITOREO Y EVALUACIÓN DEL EQUIPO DE TRABAJO UNIFICADO DE PROYECTOS FINANCIADOS CON RECURSOS DE CRÉDITO EXTERNO Y DONACIONES DEL MINISTERIO DE EDUCACIÓN NACIONAL, EN LA PROGRAMACIÓN Y CONTROL PRESUPUESTAL DE LOS PROYECTOS, EN LA ELABORACIÓN Y ACTUALIZACIÓN DE LOS PLANES ANUALES DE COMPRAS Y EN EL MONITOREO CONTINUO DE LOS PROCESOS DE CONTRATACIÓN DE LAS ACTIVIDADES INCLUIDAS EN DICHO PLAN.</t>
  </si>
  <si>
    <t>LIDA ROCÍO SERRATO ORDÚZ</t>
  </si>
  <si>
    <t>JAIME ANDRÉS VARGAS VIVES</t>
  </si>
  <si>
    <t>CLAUDIA DÍAZ HERNÁNDEZ</t>
  </si>
  <si>
    <t>SUBDIRECTOR(A) DE ACCESO</t>
  </si>
  <si>
    <t>DIANA ISABEL MARROQUIN</t>
  </si>
  <si>
    <t>DORA INÉS OJEDA RONCANCIO</t>
  </si>
  <si>
    <t>HERNÁN GUIOVANNI RIOS
LINARES</t>
  </si>
  <si>
    <t>WALTER ALFONSO GARZÓN HURTADO, CLAUDIA PATRICIA VALCARCEL</t>
  </si>
  <si>
    <t>JULIO MAURICIO TORRES</t>
  </si>
  <si>
    <t>OLGA VIVIANA PANTOJA</t>
  </si>
  <si>
    <t>JUAN CAMILO CARO DAZA</t>
  </si>
  <si>
    <t>GUILLERMO ANDRES SALAS</t>
  </si>
  <si>
    <t>NUBIA ISABEL MOLANO NEIRA</t>
  </si>
  <si>
    <t>COORDINADOR DE INFRAESTRUCTURA DE
LA SUBDIRECCIÓN DE ACCESO</t>
  </si>
  <si>
    <t>JENNY VARGAS GUATAQUIRA</t>
  </si>
  <si>
    <t>INDEFINIDO</t>
  </si>
  <si>
    <t>AUNAR ESFUERZOS TÉCNICOS, ADMINISTRATIVOS Y FINANCIEROS PARA GARANTIZAR LA CONTINUIDAD DEL SPADIES "SISTEMA PARA LA PREVENCIÓN DE LA DESERCIÓN EN EDUCACIÓN SUPERIOR", Y LA PUESTA EN MARCHA DE LAS MEJORAS DESARROLLADAS, A TRAVÉS DE LA GESTIÓN, CONSOLIDACIÓN Y SEGUIMIENTO DE LA INFORMACIÓN DE LAS INSTITUCIONES DE EDUCACIÓN SUPERIOR.</t>
  </si>
  <si>
    <t>EDICIÓN Y DISTRIBUCIÓN DE MATERIAL PEDAGÓGICO INSTRUMENTO DE AGREGACIÓN DE DEMANDA SEGMENTO 3</t>
  </si>
  <si>
    <t>EDICIÓN Y DISTRIBUCIÓN DE MATERIAL PEDAGÓGICO INSTRUMENTO DE AGREGACIÓN DE DEMANDA SEGMENTO 2</t>
  </si>
  <si>
    <t>EDICIÓN Y DISTRIBUCIÓN DE MATERIAL PEDAGÓGICO INSTRUMENTO DE AGREGACIÓN DE DEMANDA SEGMENTO 1</t>
  </si>
  <si>
    <t>EDICIÓN Y DISTRIBUCIÓN DE MATERIAL PEDAGÓGICO INSTRUMENTO DE AGREGACIÓN DE DEMANDA SEGMENTO 4</t>
  </si>
  <si>
    <t>EDICIÓN Y DISTRIBUCIÓN DE MATERIAL PEDAGÓGICO INSTRUMENTO DE AGREGACIÓN DE DEMANDA SEGMENTO 5</t>
  </si>
  <si>
    <t>EDICIÓN Y DISTRIBUCIÓN DE MATERIAL PEDAGÓGICO INSTRUMENTO DE AGREGACIÓN DE DEMANDA SEGMENTO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</si>
</sst>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20">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12" applyFont="1" applyFill="1" applyBorder="1" applyAlignment="1">
      <alignment horizontal="center"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4" fontId="0" fillId="0" borderId="0" xfId="0" applyNumberFormat="1"/>
    <xf numFmtId="14" fontId="0" fillId="0" borderId="0" xfId="0" applyNumberFormat="1"/>
    <xf numFmtId="14" fontId="6" fillId="0" borderId="0" xfId="0" applyNumberFormat="1" applyFont="1" applyAlignment="1">
      <alignment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97"/>
  <sheetViews>
    <sheetView tabSelected="1" zoomScaleNormal="100" zoomScaleSheetLayoutView="55" workbookViewId="0">
      <pane ySplit="5" topLeftCell="A6" activePane="bottomLeft" state="frozen"/>
      <selection pane="bottomLeft" activeCell="L6" sqref="L6"/>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3.37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4" t="s">
        <v>5</v>
      </c>
      <c r="C1" s="14"/>
      <c r="D1" s="14"/>
      <c r="E1" s="14"/>
      <c r="F1" s="14"/>
      <c r="G1" s="14"/>
      <c r="H1" s="14"/>
      <c r="I1" s="14"/>
      <c r="J1" s="14"/>
      <c r="K1" s="14"/>
      <c r="L1" s="14"/>
    </row>
    <row r="2" spans="2:12" ht="12.75" x14ac:dyDescent="0.2">
      <c r="B2" s="15" t="s">
        <v>4</v>
      </c>
      <c r="C2" s="15"/>
      <c r="D2" s="15"/>
      <c r="E2" s="15"/>
      <c r="F2" s="15"/>
      <c r="G2" s="15"/>
      <c r="H2" s="15"/>
      <c r="I2" s="15"/>
      <c r="J2" s="15"/>
      <c r="K2" s="15"/>
      <c r="L2" s="15"/>
    </row>
    <row r="3" spans="2:12" ht="12" x14ac:dyDescent="0.2">
      <c r="B3" s="16" t="s">
        <v>42</v>
      </c>
      <c r="C3" s="16"/>
      <c r="D3" s="16"/>
      <c r="E3" s="16"/>
      <c r="F3" s="16"/>
      <c r="G3" s="16"/>
      <c r="H3" s="16"/>
      <c r="I3" s="16"/>
      <c r="J3" s="16"/>
      <c r="K3" s="16"/>
      <c r="L3" s="16"/>
    </row>
    <row r="4" spans="2:12" ht="12" x14ac:dyDescent="0.2">
      <c r="B4" s="5"/>
      <c r="C4" s="5"/>
      <c r="D4" s="5"/>
      <c r="E4" s="5"/>
      <c r="F4" s="5"/>
      <c r="G4" s="5"/>
      <c r="H4" s="5"/>
      <c r="I4" s="5"/>
      <c r="J4" s="5"/>
      <c r="K4" s="5"/>
      <c r="L4" s="5"/>
    </row>
    <row r="5" spans="2:12" ht="27" customHeight="1" x14ac:dyDescent="0.2">
      <c r="B5" s="6" t="s">
        <v>0</v>
      </c>
      <c r="C5" s="6" t="s">
        <v>6</v>
      </c>
      <c r="D5" s="6" t="s">
        <v>7</v>
      </c>
      <c r="E5" s="6" t="s">
        <v>1</v>
      </c>
      <c r="F5" s="6" t="s">
        <v>2</v>
      </c>
      <c r="G5" s="6" t="s">
        <v>8</v>
      </c>
      <c r="H5" s="6" t="s">
        <v>12</v>
      </c>
      <c r="I5" s="6" t="s">
        <v>9</v>
      </c>
      <c r="J5" s="6" t="s">
        <v>13</v>
      </c>
      <c r="K5" s="6" t="s">
        <v>10</v>
      </c>
      <c r="L5" s="6" t="s">
        <v>11</v>
      </c>
    </row>
    <row r="6" spans="2:12" ht="78.75" x14ac:dyDescent="0.2">
      <c r="B6" s="11">
        <v>2017</v>
      </c>
      <c r="C6" s="12">
        <v>1329</v>
      </c>
      <c r="D6" s="2" t="s">
        <v>43</v>
      </c>
      <c r="E6" s="2" t="s">
        <v>112</v>
      </c>
      <c r="F6" s="13">
        <v>263202000</v>
      </c>
      <c r="G6" s="9">
        <v>43040</v>
      </c>
      <c r="H6" s="7" t="s">
        <v>28</v>
      </c>
      <c r="I6" s="2" t="s">
        <v>230</v>
      </c>
      <c r="J6" s="10">
        <v>60</v>
      </c>
      <c r="K6" s="3" t="s">
        <v>185</v>
      </c>
      <c r="L6" s="8" t="s">
        <v>197</v>
      </c>
    </row>
    <row r="7" spans="2:12" ht="45" x14ac:dyDescent="0.2">
      <c r="B7" s="11">
        <v>2017</v>
      </c>
      <c r="C7" s="12">
        <v>1330</v>
      </c>
      <c r="D7" s="2" t="s">
        <v>44</v>
      </c>
      <c r="E7" s="2" t="s">
        <v>113</v>
      </c>
      <c r="F7" s="13">
        <v>37623953</v>
      </c>
      <c r="G7" s="9">
        <v>43040</v>
      </c>
      <c r="H7" s="7" t="s">
        <v>180</v>
      </c>
      <c r="I7" s="2" t="s">
        <v>231</v>
      </c>
      <c r="J7" s="10">
        <v>29</v>
      </c>
      <c r="K7" s="3" t="s">
        <v>15</v>
      </c>
      <c r="L7" s="8" t="s">
        <v>21</v>
      </c>
    </row>
    <row r="8" spans="2:12" ht="78.75" x14ac:dyDescent="0.2">
      <c r="B8" s="11">
        <v>2017</v>
      </c>
      <c r="C8" s="12">
        <v>1331</v>
      </c>
      <c r="D8" s="2" t="s">
        <v>45</v>
      </c>
      <c r="E8" s="2" t="s">
        <v>114</v>
      </c>
      <c r="F8" s="13">
        <v>40437794</v>
      </c>
      <c r="G8" s="9">
        <v>43040</v>
      </c>
      <c r="H8" s="7" t="s">
        <v>14</v>
      </c>
      <c r="I8" s="2" t="s">
        <v>3</v>
      </c>
      <c r="J8" s="10">
        <v>59</v>
      </c>
      <c r="K8" s="3" t="s">
        <v>186</v>
      </c>
      <c r="L8" s="8" t="s">
        <v>198</v>
      </c>
    </row>
    <row r="9" spans="2:12" ht="67.5" x14ac:dyDescent="0.2">
      <c r="B9" s="11">
        <v>2017</v>
      </c>
      <c r="C9" s="12">
        <v>1332</v>
      </c>
      <c r="D9" s="2" t="s">
        <v>46</v>
      </c>
      <c r="E9" s="2" t="s">
        <v>115</v>
      </c>
      <c r="F9" s="13">
        <v>10700000</v>
      </c>
      <c r="G9" s="9">
        <v>43040</v>
      </c>
      <c r="H9" s="7" t="s">
        <v>14</v>
      </c>
      <c r="I9" s="2" t="s">
        <v>3</v>
      </c>
      <c r="J9" s="10">
        <v>60</v>
      </c>
      <c r="K9" s="3" t="s">
        <v>15</v>
      </c>
      <c r="L9" s="8" t="s">
        <v>21</v>
      </c>
    </row>
    <row r="10" spans="2:12" ht="67.5" x14ac:dyDescent="0.2">
      <c r="B10" s="11">
        <v>2017</v>
      </c>
      <c r="C10" s="12">
        <v>1333</v>
      </c>
      <c r="D10" s="2" t="s">
        <v>47</v>
      </c>
      <c r="E10" s="2" t="s">
        <v>116</v>
      </c>
      <c r="F10" s="13">
        <v>1089000000</v>
      </c>
      <c r="G10" s="9">
        <v>43041</v>
      </c>
      <c r="H10" s="7" t="s">
        <v>27</v>
      </c>
      <c r="I10" s="2" t="s">
        <v>20</v>
      </c>
      <c r="J10" s="10">
        <v>269</v>
      </c>
      <c r="K10" s="3" t="s">
        <v>19</v>
      </c>
      <c r="L10" s="8" t="s">
        <v>39</v>
      </c>
    </row>
    <row r="11" spans="2:12" ht="67.5" x14ac:dyDescent="0.2">
      <c r="B11" s="11">
        <v>2017</v>
      </c>
      <c r="C11" s="12">
        <v>1334</v>
      </c>
      <c r="D11" s="2" t="s">
        <v>48</v>
      </c>
      <c r="E11" s="2" t="s">
        <v>117</v>
      </c>
      <c r="F11" s="13">
        <v>14770000</v>
      </c>
      <c r="G11" s="9">
        <v>43041</v>
      </c>
      <c r="H11" s="7" t="s">
        <v>14</v>
      </c>
      <c r="I11" s="2" t="s">
        <v>3</v>
      </c>
      <c r="J11" s="10">
        <v>58</v>
      </c>
      <c r="K11" s="3" t="s">
        <v>187</v>
      </c>
      <c r="L11" s="8" t="s">
        <v>199</v>
      </c>
    </row>
    <row r="12" spans="2:12" ht="123.75" x14ac:dyDescent="0.2">
      <c r="B12" s="11">
        <v>2017</v>
      </c>
      <c r="C12" s="12">
        <v>1335</v>
      </c>
      <c r="D12" s="2" t="s">
        <v>49</v>
      </c>
      <c r="E12" s="2" t="s">
        <v>118</v>
      </c>
      <c r="F12" s="13">
        <v>25160000</v>
      </c>
      <c r="G12" s="9">
        <v>43042</v>
      </c>
      <c r="H12" s="7" t="s">
        <v>14</v>
      </c>
      <c r="I12" s="2" t="s">
        <v>3</v>
      </c>
      <c r="J12" s="10">
        <v>58</v>
      </c>
      <c r="K12" s="3" t="s">
        <v>33</v>
      </c>
      <c r="L12" s="8" t="s">
        <v>200</v>
      </c>
    </row>
    <row r="13" spans="2:12" ht="123.75" x14ac:dyDescent="0.2">
      <c r="B13" s="11">
        <v>2017</v>
      </c>
      <c r="C13" s="12">
        <v>1336</v>
      </c>
      <c r="D13" s="2" t="s">
        <v>50</v>
      </c>
      <c r="E13" s="2" t="s">
        <v>119</v>
      </c>
      <c r="F13" s="13">
        <v>17000000</v>
      </c>
      <c r="G13" s="9">
        <v>43052</v>
      </c>
      <c r="H13" s="7" t="s">
        <v>14</v>
      </c>
      <c r="I13" s="2" t="s">
        <v>3</v>
      </c>
      <c r="J13" s="10">
        <v>54</v>
      </c>
      <c r="K13" s="3" t="s">
        <v>15</v>
      </c>
      <c r="L13" s="8" t="s">
        <v>21</v>
      </c>
    </row>
    <row r="14" spans="2:12" ht="112.5" x14ac:dyDescent="0.2">
      <c r="B14" s="11">
        <v>2017</v>
      </c>
      <c r="C14" s="12">
        <v>1337</v>
      </c>
      <c r="D14" s="2" t="s">
        <v>51</v>
      </c>
      <c r="E14" s="2" t="s">
        <v>120</v>
      </c>
      <c r="F14" s="13">
        <v>18000000</v>
      </c>
      <c r="G14" s="9">
        <v>43042</v>
      </c>
      <c r="H14" s="7" t="s">
        <v>14</v>
      </c>
      <c r="I14" s="2" t="s">
        <v>3</v>
      </c>
      <c r="J14" s="10">
        <v>52</v>
      </c>
      <c r="K14" s="3" t="s">
        <v>188</v>
      </c>
      <c r="L14" s="8" t="s">
        <v>201</v>
      </c>
    </row>
    <row r="15" spans="2:12" ht="67.5" x14ac:dyDescent="0.2">
      <c r="B15" s="11">
        <v>2017</v>
      </c>
      <c r="C15" s="12">
        <v>1338</v>
      </c>
      <c r="D15" s="2" t="s">
        <v>52</v>
      </c>
      <c r="E15" s="2" t="s">
        <v>34</v>
      </c>
      <c r="F15" s="13">
        <v>11400000</v>
      </c>
      <c r="G15" s="9">
        <v>43042</v>
      </c>
      <c r="H15" s="7" t="s">
        <v>14</v>
      </c>
      <c r="I15" s="2" t="s">
        <v>3</v>
      </c>
      <c r="J15" s="10">
        <v>54</v>
      </c>
      <c r="K15" s="3" t="s">
        <v>4</v>
      </c>
      <c r="L15" s="8" t="s">
        <v>38</v>
      </c>
    </row>
    <row r="16" spans="2:12" ht="101.25" x14ac:dyDescent="0.2">
      <c r="B16" s="11">
        <v>2017</v>
      </c>
      <c r="C16" s="12">
        <v>1339</v>
      </c>
      <c r="D16" s="2" t="s">
        <v>53</v>
      </c>
      <c r="E16" s="2" t="s">
        <v>121</v>
      </c>
      <c r="F16" s="13">
        <v>11740000</v>
      </c>
      <c r="G16" s="9">
        <v>43056</v>
      </c>
      <c r="H16" s="7" t="s">
        <v>14</v>
      </c>
      <c r="I16" s="2" t="s">
        <v>30</v>
      </c>
      <c r="J16" s="10">
        <v>51</v>
      </c>
      <c r="K16" s="3" t="s">
        <v>188</v>
      </c>
      <c r="L16" s="8" t="s">
        <v>202</v>
      </c>
    </row>
    <row r="17" spans="2:12" ht="67.5" x14ac:dyDescent="0.2">
      <c r="B17" s="11">
        <v>2017</v>
      </c>
      <c r="C17" s="12">
        <v>1340</v>
      </c>
      <c r="D17" s="2" t="s">
        <v>54</v>
      </c>
      <c r="E17" s="2" t="s">
        <v>122</v>
      </c>
      <c r="F17" s="13">
        <v>0</v>
      </c>
      <c r="G17" s="9">
        <v>43048</v>
      </c>
      <c r="H17" s="7" t="s">
        <v>27</v>
      </c>
      <c r="I17" s="2" t="s">
        <v>20</v>
      </c>
      <c r="J17" s="10">
        <v>772</v>
      </c>
      <c r="K17" s="3" t="s">
        <v>189</v>
      </c>
      <c r="L17" s="8" t="s">
        <v>203</v>
      </c>
    </row>
    <row r="18" spans="2:12" ht="78.75" x14ac:dyDescent="0.2">
      <c r="B18" s="11">
        <v>2017</v>
      </c>
      <c r="C18" s="12">
        <v>1341</v>
      </c>
      <c r="D18" s="2" t="s">
        <v>55</v>
      </c>
      <c r="E18" s="2" t="s">
        <v>123</v>
      </c>
      <c r="F18" s="13">
        <v>1617059364</v>
      </c>
      <c r="G18" s="9">
        <v>43046</v>
      </c>
      <c r="H18" s="7" t="s">
        <v>181</v>
      </c>
      <c r="I18" s="2" t="s">
        <v>232</v>
      </c>
      <c r="J18" s="10">
        <v>126</v>
      </c>
      <c r="K18" s="3" t="s">
        <v>24</v>
      </c>
      <c r="L18" s="8" t="s">
        <v>204</v>
      </c>
    </row>
    <row r="19" spans="2:12" ht="78.75" x14ac:dyDescent="0.2">
      <c r="B19" s="11">
        <v>2017</v>
      </c>
      <c r="C19" s="12">
        <v>1342</v>
      </c>
      <c r="D19" s="2" t="s">
        <v>55</v>
      </c>
      <c r="E19" s="2" t="s">
        <v>124</v>
      </c>
      <c r="F19" s="13">
        <v>943173224</v>
      </c>
      <c r="G19" s="9">
        <v>43046</v>
      </c>
      <c r="H19" s="7" t="s">
        <v>181</v>
      </c>
      <c r="I19" s="2" t="s">
        <v>232</v>
      </c>
      <c r="J19" s="10">
        <v>126</v>
      </c>
      <c r="K19" s="3" t="s">
        <v>24</v>
      </c>
      <c r="L19" s="8" t="s">
        <v>204</v>
      </c>
    </row>
    <row r="20" spans="2:12" ht="78.75" x14ac:dyDescent="0.2">
      <c r="B20" s="11">
        <v>2017</v>
      </c>
      <c r="C20" s="12">
        <v>1343</v>
      </c>
      <c r="D20" s="2" t="s">
        <v>55</v>
      </c>
      <c r="E20" s="2" t="s">
        <v>125</v>
      </c>
      <c r="F20" s="13">
        <v>1643724112</v>
      </c>
      <c r="G20" s="9">
        <v>43046</v>
      </c>
      <c r="H20" s="7" t="s">
        <v>181</v>
      </c>
      <c r="I20" s="2" t="s">
        <v>232</v>
      </c>
      <c r="J20" s="10">
        <v>126</v>
      </c>
      <c r="K20" s="3" t="s">
        <v>24</v>
      </c>
      <c r="L20" s="8" t="s">
        <v>204</v>
      </c>
    </row>
    <row r="21" spans="2:12" ht="146.25" x14ac:dyDescent="0.2">
      <c r="B21" s="11">
        <v>2017</v>
      </c>
      <c r="C21" s="12">
        <v>1344</v>
      </c>
      <c r="D21" s="2" t="s">
        <v>56</v>
      </c>
      <c r="E21" s="2" t="s">
        <v>126</v>
      </c>
      <c r="F21" s="13">
        <v>13600000</v>
      </c>
      <c r="G21" s="9">
        <v>43046</v>
      </c>
      <c r="H21" s="7" t="s">
        <v>14</v>
      </c>
      <c r="I21" s="2" t="s">
        <v>3</v>
      </c>
      <c r="J21" s="10">
        <v>54</v>
      </c>
      <c r="K21" s="3" t="s">
        <v>15</v>
      </c>
      <c r="L21" s="8" t="s">
        <v>21</v>
      </c>
    </row>
    <row r="22" spans="2:12" ht="90" x14ac:dyDescent="0.2">
      <c r="B22" s="11">
        <v>2017</v>
      </c>
      <c r="C22" s="12">
        <v>1345</v>
      </c>
      <c r="D22" s="2" t="s">
        <v>57</v>
      </c>
      <c r="E22" s="2" t="s">
        <v>127</v>
      </c>
      <c r="F22" s="13">
        <v>50000000</v>
      </c>
      <c r="G22" s="9">
        <v>43047</v>
      </c>
      <c r="H22" s="7" t="s">
        <v>28</v>
      </c>
      <c r="I22" s="2" t="s">
        <v>230</v>
      </c>
      <c r="J22" s="10">
        <v>262</v>
      </c>
      <c r="K22" s="3" t="s">
        <v>185</v>
      </c>
      <c r="L22" s="8" t="s">
        <v>205</v>
      </c>
    </row>
    <row r="23" spans="2:12" ht="157.5" x14ac:dyDescent="0.2">
      <c r="B23" s="11">
        <v>2017</v>
      </c>
      <c r="C23" s="12">
        <v>1346</v>
      </c>
      <c r="D23" s="2" t="s">
        <v>58</v>
      </c>
      <c r="E23" s="2" t="s">
        <v>128</v>
      </c>
      <c r="F23" s="13"/>
      <c r="G23" s="9">
        <v>43047</v>
      </c>
      <c r="H23" s="7" t="s">
        <v>27</v>
      </c>
      <c r="I23" s="2" t="s">
        <v>20</v>
      </c>
      <c r="J23" s="10">
        <v>1079</v>
      </c>
      <c r="K23" s="3" t="s">
        <v>25</v>
      </c>
      <c r="L23" s="8" t="s">
        <v>206</v>
      </c>
    </row>
    <row r="24" spans="2:12" ht="67.5" x14ac:dyDescent="0.2">
      <c r="B24" s="11">
        <v>2017</v>
      </c>
      <c r="C24" s="12">
        <v>1347</v>
      </c>
      <c r="D24" s="2" t="s">
        <v>59</v>
      </c>
      <c r="E24" s="2" t="s">
        <v>129</v>
      </c>
      <c r="F24" s="13">
        <v>1365000000</v>
      </c>
      <c r="G24" s="9">
        <v>43047</v>
      </c>
      <c r="H24" s="7" t="s">
        <v>27</v>
      </c>
      <c r="I24" s="2" t="s">
        <v>20</v>
      </c>
      <c r="J24" s="10">
        <v>232</v>
      </c>
      <c r="K24" s="3" t="s">
        <v>19</v>
      </c>
      <c r="L24" s="8" t="s">
        <v>32</v>
      </c>
    </row>
    <row r="25" spans="2:12" ht="101.25" x14ac:dyDescent="0.2">
      <c r="B25" s="11">
        <v>2017</v>
      </c>
      <c r="C25" s="12">
        <v>1348</v>
      </c>
      <c r="D25" s="2" t="s">
        <v>60</v>
      </c>
      <c r="E25" s="2" t="s">
        <v>130</v>
      </c>
      <c r="F25" s="13">
        <v>967658101</v>
      </c>
      <c r="G25" s="9">
        <v>43047</v>
      </c>
      <c r="H25" s="7" t="s">
        <v>182</v>
      </c>
      <c r="I25" s="2" t="s">
        <v>232</v>
      </c>
      <c r="J25" s="10">
        <v>203</v>
      </c>
      <c r="K25" s="3" t="s">
        <v>24</v>
      </c>
      <c r="L25" s="8" t="s">
        <v>22</v>
      </c>
    </row>
    <row r="26" spans="2:12" ht="67.5" x14ac:dyDescent="0.2">
      <c r="B26" s="11">
        <v>2017</v>
      </c>
      <c r="C26" s="12">
        <v>1349</v>
      </c>
      <c r="D26" s="2" t="s">
        <v>61</v>
      </c>
      <c r="E26" s="2" t="s">
        <v>131</v>
      </c>
      <c r="F26" s="13">
        <v>213586838</v>
      </c>
      <c r="G26" s="9">
        <v>43052</v>
      </c>
      <c r="H26" s="7" t="s">
        <v>27</v>
      </c>
      <c r="I26" s="2" t="s">
        <v>20</v>
      </c>
      <c r="J26" s="10">
        <v>51</v>
      </c>
      <c r="K26" s="3" t="s">
        <v>19</v>
      </c>
      <c r="L26" s="8" t="s">
        <v>207</v>
      </c>
    </row>
    <row r="27" spans="2:12" ht="112.5" x14ac:dyDescent="0.2">
      <c r="B27" s="11">
        <v>2017</v>
      </c>
      <c r="C27" s="12">
        <v>1350</v>
      </c>
      <c r="D27" s="2" t="s">
        <v>62</v>
      </c>
      <c r="E27" s="2" t="s">
        <v>132</v>
      </c>
      <c r="F27" s="13">
        <v>16600000</v>
      </c>
      <c r="G27" s="9">
        <v>43047</v>
      </c>
      <c r="H27" s="7" t="s">
        <v>14</v>
      </c>
      <c r="I27" s="2" t="s">
        <v>3</v>
      </c>
      <c r="J27" s="10">
        <v>52</v>
      </c>
      <c r="K27" s="3" t="s">
        <v>190</v>
      </c>
      <c r="L27" s="8" t="s">
        <v>208</v>
      </c>
    </row>
    <row r="28" spans="2:12" ht="157.5" x14ac:dyDescent="0.2">
      <c r="B28" s="11">
        <v>2017</v>
      </c>
      <c r="C28" s="12">
        <v>1351</v>
      </c>
      <c r="D28" s="2" t="s">
        <v>63</v>
      </c>
      <c r="E28" s="2" t="s">
        <v>133</v>
      </c>
      <c r="F28" s="13"/>
      <c r="G28" s="9">
        <v>43049</v>
      </c>
      <c r="H28" s="7" t="s">
        <v>27</v>
      </c>
      <c r="I28" s="2" t="s">
        <v>20</v>
      </c>
      <c r="J28" s="10">
        <v>1079</v>
      </c>
      <c r="K28" s="3" t="s">
        <v>25</v>
      </c>
      <c r="L28" s="8" t="s">
        <v>23</v>
      </c>
    </row>
    <row r="29" spans="2:12" ht="123.75" x14ac:dyDescent="0.2">
      <c r="B29" s="11">
        <v>2017</v>
      </c>
      <c r="C29" s="12">
        <v>1352</v>
      </c>
      <c r="D29" s="2" t="s">
        <v>64</v>
      </c>
      <c r="E29" s="2" t="s">
        <v>134</v>
      </c>
      <c r="F29" s="13">
        <v>17000000</v>
      </c>
      <c r="G29" s="9">
        <v>43047</v>
      </c>
      <c r="H29" s="7" t="s">
        <v>14</v>
      </c>
      <c r="I29" s="2" t="s">
        <v>3</v>
      </c>
      <c r="J29" s="10">
        <v>47</v>
      </c>
      <c r="K29" s="3" t="s">
        <v>15</v>
      </c>
      <c r="L29" s="8" t="s">
        <v>21</v>
      </c>
    </row>
    <row r="30" spans="2:12" ht="78.75" x14ac:dyDescent="0.2">
      <c r="B30" s="11">
        <v>2017</v>
      </c>
      <c r="C30" s="12">
        <v>1353</v>
      </c>
      <c r="D30" s="2" t="s">
        <v>65</v>
      </c>
      <c r="E30" s="2" t="s">
        <v>135</v>
      </c>
      <c r="F30" s="13">
        <v>17000000</v>
      </c>
      <c r="G30" s="9">
        <v>43047</v>
      </c>
      <c r="H30" s="7" t="s">
        <v>14</v>
      </c>
      <c r="I30" s="2" t="s">
        <v>3</v>
      </c>
      <c r="J30" s="10">
        <v>52</v>
      </c>
      <c r="K30" s="3" t="s">
        <v>15</v>
      </c>
      <c r="L30" s="8" t="s">
        <v>21</v>
      </c>
    </row>
    <row r="31" spans="2:12" ht="112.5" x14ac:dyDescent="0.2">
      <c r="B31" s="11">
        <v>2017</v>
      </c>
      <c r="C31" s="12">
        <v>1354</v>
      </c>
      <c r="D31" s="2" t="s">
        <v>66</v>
      </c>
      <c r="E31" s="2" t="s">
        <v>136</v>
      </c>
      <c r="F31" s="13">
        <v>9557370</v>
      </c>
      <c r="G31" s="9">
        <v>43046</v>
      </c>
      <c r="H31" s="7" t="s">
        <v>14</v>
      </c>
      <c r="I31" s="2" t="s">
        <v>3</v>
      </c>
      <c r="J31" s="10">
        <v>47</v>
      </c>
      <c r="K31" s="3" t="s">
        <v>15</v>
      </c>
      <c r="L31" s="8" t="s">
        <v>21</v>
      </c>
    </row>
    <row r="32" spans="2:12" ht="90" x14ac:dyDescent="0.2">
      <c r="B32" s="11">
        <v>2017</v>
      </c>
      <c r="C32" s="12">
        <v>1355</v>
      </c>
      <c r="D32" s="2" t="s">
        <v>67</v>
      </c>
      <c r="E32" s="2" t="s">
        <v>137</v>
      </c>
      <c r="F32" s="13">
        <v>1233933156</v>
      </c>
      <c r="G32" s="9">
        <v>43048</v>
      </c>
      <c r="H32" s="7" t="s">
        <v>27</v>
      </c>
      <c r="I32" s="2" t="s">
        <v>20</v>
      </c>
      <c r="J32" s="10">
        <v>261</v>
      </c>
      <c r="K32" s="3" t="s">
        <v>19</v>
      </c>
      <c r="L32" s="8" t="s">
        <v>209</v>
      </c>
    </row>
    <row r="33" spans="2:12" ht="67.5" x14ac:dyDescent="0.2">
      <c r="B33" s="11">
        <v>2017</v>
      </c>
      <c r="C33" s="12">
        <v>1356</v>
      </c>
      <c r="D33" s="2" t="s">
        <v>68</v>
      </c>
      <c r="E33" s="2" t="s">
        <v>138</v>
      </c>
      <c r="F33" s="13">
        <v>2473086680</v>
      </c>
      <c r="G33" s="9">
        <v>43048</v>
      </c>
      <c r="H33" s="7" t="s">
        <v>27</v>
      </c>
      <c r="I33" s="2" t="s">
        <v>20</v>
      </c>
      <c r="J33" s="10">
        <v>230</v>
      </c>
      <c r="K33" s="3" t="s">
        <v>19</v>
      </c>
      <c r="L33" s="8" t="s">
        <v>32</v>
      </c>
    </row>
    <row r="34" spans="2:12" ht="78.75" x14ac:dyDescent="0.2">
      <c r="B34" s="11">
        <v>2017</v>
      </c>
      <c r="C34" s="12">
        <v>1357</v>
      </c>
      <c r="D34" s="2" t="s">
        <v>69</v>
      </c>
      <c r="E34" s="2" t="s">
        <v>139</v>
      </c>
      <c r="F34" s="13">
        <v>1126760000</v>
      </c>
      <c r="G34" s="9">
        <v>43048</v>
      </c>
      <c r="H34" s="7" t="s">
        <v>17</v>
      </c>
      <c r="I34" s="2" t="s">
        <v>18</v>
      </c>
      <c r="J34" s="10">
        <v>230</v>
      </c>
      <c r="K34" s="3" t="s">
        <v>19</v>
      </c>
      <c r="L34" s="8" t="s">
        <v>37</v>
      </c>
    </row>
    <row r="35" spans="2:12" ht="78.75" x14ac:dyDescent="0.2">
      <c r="B35" s="11">
        <v>2017</v>
      </c>
      <c r="C35" s="12">
        <v>1358</v>
      </c>
      <c r="D35" s="2" t="s">
        <v>70</v>
      </c>
      <c r="E35" s="2" t="s">
        <v>140</v>
      </c>
      <c r="F35" s="13">
        <v>11300835</v>
      </c>
      <c r="G35" s="9">
        <v>43049</v>
      </c>
      <c r="H35" s="7" t="s">
        <v>29</v>
      </c>
      <c r="I35" s="2" t="s">
        <v>233</v>
      </c>
      <c r="J35" s="10">
        <v>50</v>
      </c>
      <c r="K35" s="3" t="s">
        <v>41</v>
      </c>
      <c r="L35" s="8" t="s">
        <v>210</v>
      </c>
    </row>
    <row r="36" spans="2:12" ht="56.25" x14ac:dyDescent="0.2">
      <c r="B36" s="11">
        <v>2017</v>
      </c>
      <c r="C36" s="12">
        <v>1359</v>
      </c>
      <c r="D36" s="2" t="s">
        <v>71</v>
      </c>
      <c r="E36" s="2" t="s">
        <v>141</v>
      </c>
      <c r="F36" s="13">
        <v>778319500</v>
      </c>
      <c r="G36" s="9">
        <v>43049</v>
      </c>
      <c r="H36" s="7" t="s">
        <v>27</v>
      </c>
      <c r="I36" s="2" t="s">
        <v>20</v>
      </c>
      <c r="J36" s="10">
        <v>51</v>
      </c>
      <c r="K36" s="3" t="s">
        <v>19</v>
      </c>
      <c r="L36" s="8" t="s">
        <v>211</v>
      </c>
    </row>
    <row r="37" spans="2:12" ht="157.5" x14ac:dyDescent="0.2">
      <c r="B37" s="11">
        <v>2017</v>
      </c>
      <c r="C37" s="12">
        <v>1360</v>
      </c>
      <c r="D37" s="2" t="s">
        <v>72</v>
      </c>
      <c r="E37" s="2" t="s">
        <v>142</v>
      </c>
      <c r="F37" s="13"/>
      <c r="G37" s="9">
        <v>43049</v>
      </c>
      <c r="H37" s="7" t="s">
        <v>27</v>
      </c>
      <c r="I37" s="2" t="s">
        <v>20</v>
      </c>
      <c r="J37" s="10">
        <v>1080</v>
      </c>
      <c r="K37" s="3" t="s">
        <v>25</v>
      </c>
      <c r="L37" s="8" t="s">
        <v>23</v>
      </c>
    </row>
    <row r="38" spans="2:12" ht="157.5" x14ac:dyDescent="0.2">
      <c r="B38" s="11">
        <v>2017</v>
      </c>
      <c r="C38" s="12">
        <v>1361</v>
      </c>
      <c r="D38" s="2" t="s">
        <v>73</v>
      </c>
      <c r="E38" s="2" t="s">
        <v>143</v>
      </c>
      <c r="F38" s="13">
        <v>0</v>
      </c>
      <c r="G38" s="9">
        <v>43049</v>
      </c>
      <c r="H38" s="7" t="s">
        <v>27</v>
      </c>
      <c r="I38" s="2" t="s">
        <v>20</v>
      </c>
      <c r="J38" s="10">
        <v>1092</v>
      </c>
      <c r="K38" s="3" t="s">
        <v>25</v>
      </c>
      <c r="L38" s="8" t="s">
        <v>212</v>
      </c>
    </row>
    <row r="39" spans="2:12" ht="157.5" x14ac:dyDescent="0.2">
      <c r="B39" s="11">
        <v>2017</v>
      </c>
      <c r="C39" s="12">
        <v>1362</v>
      </c>
      <c r="D39" s="2" t="s">
        <v>74</v>
      </c>
      <c r="E39" s="2" t="s">
        <v>144</v>
      </c>
      <c r="F39" s="13"/>
      <c r="G39" s="9">
        <v>43049</v>
      </c>
      <c r="H39" s="7" t="s">
        <v>27</v>
      </c>
      <c r="I39" s="2" t="s">
        <v>20</v>
      </c>
      <c r="J39" s="10">
        <v>1439</v>
      </c>
      <c r="K39" s="3" t="s">
        <v>25</v>
      </c>
      <c r="L39" s="8" t="s">
        <v>212</v>
      </c>
    </row>
    <row r="40" spans="2:12" ht="67.5" x14ac:dyDescent="0.2">
      <c r="B40" s="11">
        <v>2017</v>
      </c>
      <c r="C40" s="12">
        <v>1363</v>
      </c>
      <c r="D40" s="2" t="s">
        <v>75</v>
      </c>
      <c r="E40" s="2" t="s">
        <v>145</v>
      </c>
      <c r="F40" s="13">
        <v>3105000000</v>
      </c>
      <c r="G40" s="9">
        <v>43049</v>
      </c>
      <c r="H40" s="7" t="s">
        <v>27</v>
      </c>
      <c r="I40" s="2" t="s">
        <v>20</v>
      </c>
      <c r="J40" s="10">
        <v>51</v>
      </c>
      <c r="K40" s="3" t="s">
        <v>25</v>
      </c>
      <c r="L40" s="8" t="s">
        <v>40</v>
      </c>
    </row>
    <row r="41" spans="2:12" ht="78.75" x14ac:dyDescent="0.2">
      <c r="B41" s="11">
        <v>2017</v>
      </c>
      <c r="C41" s="12">
        <v>1364</v>
      </c>
      <c r="D41" s="2" t="s">
        <v>76</v>
      </c>
      <c r="E41" s="2" t="s">
        <v>146</v>
      </c>
      <c r="F41" s="13">
        <v>780000000</v>
      </c>
      <c r="G41" s="9">
        <v>43049</v>
      </c>
      <c r="H41" s="7" t="s">
        <v>28</v>
      </c>
      <c r="I41" s="2" t="s">
        <v>230</v>
      </c>
      <c r="J41" s="10">
        <v>261</v>
      </c>
      <c r="K41" s="3" t="s">
        <v>19</v>
      </c>
      <c r="L41" s="8" t="s">
        <v>213</v>
      </c>
    </row>
    <row r="42" spans="2:12" ht="180" x14ac:dyDescent="0.2">
      <c r="B42" s="11">
        <v>2017</v>
      </c>
      <c r="C42" s="12">
        <v>1365</v>
      </c>
      <c r="D42" s="2" t="s">
        <v>462</v>
      </c>
      <c r="E42" s="2" t="s">
        <v>392</v>
      </c>
      <c r="F42" s="13">
        <v>0</v>
      </c>
      <c r="G42" s="9">
        <v>43049</v>
      </c>
      <c r="H42" s="7" t="s">
        <v>27</v>
      </c>
      <c r="I42" s="2" t="s">
        <v>20</v>
      </c>
      <c r="J42" s="10" t="s">
        <v>505</v>
      </c>
      <c r="K42" s="3" t="s">
        <v>25</v>
      </c>
      <c r="L42" s="8" t="s">
        <v>503</v>
      </c>
    </row>
    <row r="43" spans="2:12" ht="180" x14ac:dyDescent="0.2">
      <c r="B43" s="11">
        <v>2017</v>
      </c>
      <c r="C43" s="12">
        <v>1366</v>
      </c>
      <c r="D43" s="2" t="s">
        <v>461</v>
      </c>
      <c r="E43" s="2" t="s">
        <v>391</v>
      </c>
      <c r="F43" s="13">
        <v>0</v>
      </c>
      <c r="G43" s="9">
        <v>43049</v>
      </c>
      <c r="H43" s="7" t="s">
        <v>27</v>
      </c>
      <c r="I43" s="2" t="s">
        <v>20</v>
      </c>
      <c r="J43" s="10" t="s">
        <v>505</v>
      </c>
      <c r="K43" s="3" t="s">
        <v>25</v>
      </c>
      <c r="L43" s="8" t="s">
        <v>503</v>
      </c>
    </row>
    <row r="44" spans="2:12" ht="78.75" x14ac:dyDescent="0.2">
      <c r="B44" s="11">
        <v>2017</v>
      </c>
      <c r="C44" s="12">
        <v>1367</v>
      </c>
      <c r="D44" s="2" t="s">
        <v>77</v>
      </c>
      <c r="E44" s="2" t="s">
        <v>147</v>
      </c>
      <c r="F44" s="13">
        <v>1725000000</v>
      </c>
      <c r="G44" s="9">
        <v>43049</v>
      </c>
      <c r="H44" s="7" t="s">
        <v>27</v>
      </c>
      <c r="I44" s="2" t="s">
        <v>20</v>
      </c>
      <c r="J44" s="10">
        <v>261</v>
      </c>
      <c r="K44" s="3" t="s">
        <v>19</v>
      </c>
      <c r="L44" s="8" t="s">
        <v>209</v>
      </c>
    </row>
    <row r="45" spans="2:12" ht="157.5" x14ac:dyDescent="0.2">
      <c r="B45" s="11">
        <v>2017</v>
      </c>
      <c r="C45" s="12">
        <v>1368</v>
      </c>
      <c r="D45" s="2" t="s">
        <v>78</v>
      </c>
      <c r="E45" s="2" t="s">
        <v>148</v>
      </c>
      <c r="F45" s="13"/>
      <c r="G45" s="9">
        <v>43049</v>
      </c>
      <c r="H45" s="7" t="s">
        <v>27</v>
      </c>
      <c r="I45" s="2" t="s">
        <v>20</v>
      </c>
      <c r="J45" s="10">
        <v>261</v>
      </c>
      <c r="K45" s="3" t="s">
        <v>25</v>
      </c>
      <c r="L45" s="8" t="s">
        <v>214</v>
      </c>
    </row>
    <row r="46" spans="2:12" ht="146.25" x14ac:dyDescent="0.2">
      <c r="B46" s="11">
        <v>2017</v>
      </c>
      <c r="C46" s="12">
        <v>1369</v>
      </c>
      <c r="D46" s="2" t="s">
        <v>79</v>
      </c>
      <c r="E46" s="2" t="s">
        <v>149</v>
      </c>
      <c r="F46" s="13"/>
      <c r="G46" s="9">
        <v>43049</v>
      </c>
      <c r="H46" s="7" t="s">
        <v>27</v>
      </c>
      <c r="I46" s="2" t="s">
        <v>20</v>
      </c>
      <c r="J46" s="10">
        <v>1079</v>
      </c>
      <c r="K46" s="3" t="s">
        <v>25</v>
      </c>
      <c r="L46" s="8" t="s">
        <v>23</v>
      </c>
    </row>
    <row r="47" spans="2:12" ht="56.25" x14ac:dyDescent="0.2">
      <c r="B47" s="11">
        <v>2017</v>
      </c>
      <c r="C47" s="12">
        <v>1370</v>
      </c>
      <c r="D47" s="2" t="s">
        <v>80</v>
      </c>
      <c r="E47" s="2" t="s">
        <v>150</v>
      </c>
      <c r="F47" s="13">
        <v>2873450002</v>
      </c>
      <c r="G47" s="9">
        <v>43049</v>
      </c>
      <c r="H47" s="7" t="s">
        <v>17</v>
      </c>
      <c r="I47" s="2" t="s">
        <v>18</v>
      </c>
      <c r="J47" s="10">
        <v>261</v>
      </c>
      <c r="K47" s="3" t="s">
        <v>41</v>
      </c>
      <c r="L47" s="8" t="s">
        <v>215</v>
      </c>
    </row>
    <row r="48" spans="2:12" ht="157.5" x14ac:dyDescent="0.2">
      <c r="B48" s="11">
        <v>2017</v>
      </c>
      <c r="C48" s="12">
        <v>1371</v>
      </c>
      <c r="D48" s="2" t="s">
        <v>81</v>
      </c>
      <c r="E48" s="2" t="s">
        <v>151</v>
      </c>
      <c r="F48" s="13">
        <v>0</v>
      </c>
      <c r="G48" s="9">
        <v>43049</v>
      </c>
      <c r="H48" s="7" t="s">
        <v>27</v>
      </c>
      <c r="I48" s="2" t="s">
        <v>20</v>
      </c>
      <c r="J48" s="10">
        <v>1079</v>
      </c>
      <c r="K48" s="3" t="s">
        <v>25</v>
      </c>
      <c r="L48" s="8" t="s">
        <v>23</v>
      </c>
    </row>
    <row r="49" spans="2:12" ht="56.25" x14ac:dyDescent="0.2">
      <c r="B49" s="11">
        <v>2017</v>
      </c>
      <c r="C49" s="12">
        <v>1372</v>
      </c>
      <c r="D49" s="2" t="s">
        <v>82</v>
      </c>
      <c r="E49" s="2" t="s">
        <v>152</v>
      </c>
      <c r="F49" s="13">
        <v>49785221</v>
      </c>
      <c r="G49" s="9">
        <v>43049</v>
      </c>
      <c r="H49" s="7" t="s">
        <v>182</v>
      </c>
      <c r="I49" s="2" t="s">
        <v>16</v>
      </c>
      <c r="J49" s="10">
        <v>51</v>
      </c>
      <c r="K49" s="3" t="s">
        <v>25</v>
      </c>
      <c r="L49" s="8" t="s">
        <v>40</v>
      </c>
    </row>
    <row r="50" spans="2:12" ht="78.75" x14ac:dyDescent="0.2">
      <c r="B50" s="11">
        <v>2017</v>
      </c>
      <c r="C50" s="12">
        <v>1373</v>
      </c>
      <c r="D50" s="2" t="s">
        <v>67</v>
      </c>
      <c r="E50" s="2" t="s">
        <v>385</v>
      </c>
      <c r="F50" s="13">
        <v>794540500</v>
      </c>
      <c r="G50" s="9">
        <v>43049</v>
      </c>
      <c r="H50" s="7" t="s">
        <v>27</v>
      </c>
      <c r="I50" s="2" t="s">
        <v>20</v>
      </c>
      <c r="J50" s="10">
        <v>261</v>
      </c>
      <c r="K50" s="3" t="s">
        <v>19</v>
      </c>
      <c r="L50" s="8" t="s">
        <v>504</v>
      </c>
    </row>
    <row r="51" spans="2:12" ht="112.5" x14ac:dyDescent="0.2">
      <c r="B51" s="11">
        <v>2017</v>
      </c>
      <c r="C51" s="12">
        <v>1374</v>
      </c>
      <c r="D51" s="2" t="s">
        <v>83</v>
      </c>
      <c r="E51" s="2" t="s">
        <v>153</v>
      </c>
      <c r="F51" s="13">
        <v>13864643252</v>
      </c>
      <c r="G51" s="9">
        <v>43049</v>
      </c>
      <c r="H51" s="7" t="s">
        <v>27</v>
      </c>
      <c r="I51" s="2" t="s">
        <v>20</v>
      </c>
      <c r="J51" s="10">
        <v>411</v>
      </c>
      <c r="K51" s="3" t="s">
        <v>26</v>
      </c>
      <c r="L51" s="8" t="s">
        <v>216</v>
      </c>
    </row>
    <row r="52" spans="2:12" ht="45" x14ac:dyDescent="0.2">
      <c r="B52" s="11">
        <v>2017</v>
      </c>
      <c r="C52" s="12">
        <v>1375</v>
      </c>
      <c r="D52" s="2" t="s">
        <v>84</v>
      </c>
      <c r="E52" s="2" t="s">
        <v>154</v>
      </c>
      <c r="F52" s="13">
        <v>117572000</v>
      </c>
      <c r="G52" s="9">
        <v>43049</v>
      </c>
      <c r="H52" s="7" t="s">
        <v>182</v>
      </c>
      <c r="I52" s="2" t="s">
        <v>234</v>
      </c>
      <c r="J52" s="10">
        <v>46</v>
      </c>
      <c r="K52" s="3" t="s">
        <v>15</v>
      </c>
      <c r="L52" s="8" t="s">
        <v>217</v>
      </c>
    </row>
    <row r="53" spans="2:12" ht="78.75" x14ac:dyDescent="0.2">
      <c r="B53" s="11">
        <v>2017</v>
      </c>
      <c r="C53" s="12">
        <v>1376</v>
      </c>
      <c r="D53" s="2" t="s">
        <v>83</v>
      </c>
      <c r="E53" s="2" t="s">
        <v>155</v>
      </c>
      <c r="F53" s="13">
        <v>1800000000</v>
      </c>
      <c r="G53" s="9">
        <v>43049</v>
      </c>
      <c r="H53" s="7" t="s">
        <v>27</v>
      </c>
      <c r="I53" s="2" t="s">
        <v>20</v>
      </c>
      <c r="J53" s="10">
        <v>261</v>
      </c>
      <c r="K53" s="3" t="s">
        <v>19</v>
      </c>
      <c r="L53" s="8" t="s">
        <v>218</v>
      </c>
    </row>
    <row r="54" spans="2:12" ht="67.5" x14ac:dyDescent="0.2">
      <c r="B54" s="11">
        <v>2017</v>
      </c>
      <c r="C54" s="12">
        <v>1377</v>
      </c>
      <c r="D54" s="2" t="s">
        <v>85</v>
      </c>
      <c r="E54" s="2" t="s">
        <v>156</v>
      </c>
      <c r="F54" s="13">
        <v>1030750000</v>
      </c>
      <c r="G54" s="9">
        <v>43049</v>
      </c>
      <c r="H54" s="7" t="s">
        <v>27</v>
      </c>
      <c r="I54" s="2" t="s">
        <v>20</v>
      </c>
      <c r="J54" s="10">
        <v>230</v>
      </c>
      <c r="K54" s="3" t="s">
        <v>19</v>
      </c>
      <c r="L54" s="8" t="s">
        <v>218</v>
      </c>
    </row>
    <row r="55" spans="2:12" ht="101.25" x14ac:dyDescent="0.2">
      <c r="B55" s="11">
        <v>2017</v>
      </c>
      <c r="C55" s="12">
        <v>1378</v>
      </c>
      <c r="D55" s="2" t="s">
        <v>86</v>
      </c>
      <c r="E55" s="2" t="s">
        <v>157</v>
      </c>
      <c r="F55" s="13">
        <v>733867859</v>
      </c>
      <c r="G55" s="9">
        <v>43049</v>
      </c>
      <c r="H55" s="7" t="s">
        <v>17</v>
      </c>
      <c r="I55" s="2" t="s">
        <v>18</v>
      </c>
      <c r="J55" s="10">
        <v>267</v>
      </c>
      <c r="K55" s="3" t="s">
        <v>185</v>
      </c>
      <c r="L55" s="8" t="s">
        <v>219</v>
      </c>
    </row>
    <row r="56" spans="2:12" ht="157.5" x14ac:dyDescent="0.2">
      <c r="B56" s="11">
        <v>2017</v>
      </c>
      <c r="C56" s="12">
        <v>1379</v>
      </c>
      <c r="D56" s="2" t="s">
        <v>87</v>
      </c>
      <c r="E56" s="2" t="s">
        <v>158</v>
      </c>
      <c r="F56" s="13">
        <v>0</v>
      </c>
      <c r="G56" s="9">
        <v>43049</v>
      </c>
      <c r="H56" s="7" t="s">
        <v>27</v>
      </c>
      <c r="I56" s="2" t="s">
        <v>20</v>
      </c>
      <c r="J56" s="10">
        <v>1079</v>
      </c>
      <c r="K56" s="3" t="s">
        <v>25</v>
      </c>
      <c r="L56" s="8" t="s">
        <v>220</v>
      </c>
    </row>
    <row r="57" spans="2:12" ht="67.5" x14ac:dyDescent="0.2">
      <c r="B57" s="11">
        <v>2017</v>
      </c>
      <c r="C57" s="12">
        <v>1380</v>
      </c>
      <c r="D57" s="2" t="s">
        <v>88</v>
      </c>
      <c r="E57" s="2" t="s">
        <v>159</v>
      </c>
      <c r="F57" s="13">
        <v>1193290879</v>
      </c>
      <c r="G57" s="9">
        <v>43049</v>
      </c>
      <c r="H57" s="7" t="s">
        <v>28</v>
      </c>
      <c r="I57" s="2" t="s">
        <v>230</v>
      </c>
      <c r="J57" s="10">
        <v>230</v>
      </c>
      <c r="K57" s="3" t="s">
        <v>19</v>
      </c>
      <c r="L57" s="8" t="s">
        <v>32</v>
      </c>
    </row>
    <row r="58" spans="2:12" ht="56.25" x14ac:dyDescent="0.2">
      <c r="B58" s="11">
        <v>2017</v>
      </c>
      <c r="C58" s="12">
        <v>1381</v>
      </c>
      <c r="D58" s="2" t="s">
        <v>89</v>
      </c>
      <c r="E58" s="2" t="s">
        <v>160</v>
      </c>
      <c r="F58" s="13">
        <v>1190000000</v>
      </c>
      <c r="G58" s="9">
        <v>43059</v>
      </c>
      <c r="H58" s="7" t="s">
        <v>27</v>
      </c>
      <c r="I58" s="2" t="s">
        <v>20</v>
      </c>
      <c r="J58" s="10">
        <v>260</v>
      </c>
      <c r="K58" s="3" t="s">
        <v>19</v>
      </c>
      <c r="L58" s="8" t="s">
        <v>32</v>
      </c>
    </row>
    <row r="59" spans="2:12" ht="67.5" x14ac:dyDescent="0.2">
      <c r="B59" s="11">
        <v>2017</v>
      </c>
      <c r="C59" s="12">
        <v>1382</v>
      </c>
      <c r="D59" s="2" t="s">
        <v>90</v>
      </c>
      <c r="E59" s="2" t="s">
        <v>161</v>
      </c>
      <c r="F59" s="13">
        <v>840578571</v>
      </c>
      <c r="G59" s="9">
        <v>43049</v>
      </c>
      <c r="H59" s="7" t="s">
        <v>27</v>
      </c>
      <c r="I59" s="2" t="s">
        <v>20</v>
      </c>
      <c r="J59" s="10">
        <v>230</v>
      </c>
      <c r="K59" s="3" t="s">
        <v>19</v>
      </c>
      <c r="L59" s="8" t="s">
        <v>32</v>
      </c>
    </row>
    <row r="60" spans="2:12" ht="112.5" x14ac:dyDescent="0.2">
      <c r="B60" s="11">
        <v>2017</v>
      </c>
      <c r="C60" s="12">
        <v>1383</v>
      </c>
      <c r="D60" s="2" t="s">
        <v>91</v>
      </c>
      <c r="E60" s="2" t="s">
        <v>162</v>
      </c>
      <c r="F60" s="13">
        <v>311428570</v>
      </c>
      <c r="G60" s="9">
        <v>43053</v>
      </c>
      <c r="H60" s="7" t="s">
        <v>28</v>
      </c>
      <c r="I60" s="2" t="s">
        <v>230</v>
      </c>
      <c r="J60" s="10">
        <v>44</v>
      </c>
      <c r="K60" s="3" t="s">
        <v>191</v>
      </c>
      <c r="L60" s="8" t="s">
        <v>221</v>
      </c>
    </row>
    <row r="61" spans="2:12" ht="45" x14ac:dyDescent="0.2">
      <c r="B61" s="11">
        <v>2017</v>
      </c>
      <c r="C61" s="12">
        <v>1384</v>
      </c>
      <c r="D61" s="2" t="s">
        <v>92</v>
      </c>
      <c r="E61" s="2" t="s">
        <v>163</v>
      </c>
      <c r="F61" s="13">
        <v>159200000</v>
      </c>
      <c r="G61" s="9">
        <v>43055</v>
      </c>
      <c r="H61" s="7" t="s">
        <v>182</v>
      </c>
      <c r="I61" s="2" t="s">
        <v>35</v>
      </c>
      <c r="J61" s="10">
        <v>45</v>
      </c>
      <c r="K61" s="3" t="s">
        <v>41</v>
      </c>
      <c r="L61" s="8" t="s">
        <v>222</v>
      </c>
    </row>
    <row r="62" spans="2:12" ht="78.75" x14ac:dyDescent="0.2">
      <c r="B62" s="11">
        <v>2017</v>
      </c>
      <c r="C62" s="12">
        <v>1385</v>
      </c>
      <c r="D62" s="2" t="s">
        <v>93</v>
      </c>
      <c r="E62" s="2" t="s">
        <v>164</v>
      </c>
      <c r="F62" s="13">
        <v>2760000</v>
      </c>
      <c r="G62" s="9">
        <v>43054</v>
      </c>
      <c r="H62" s="7" t="s">
        <v>14</v>
      </c>
      <c r="I62" s="2" t="s">
        <v>3</v>
      </c>
      <c r="J62" s="10">
        <v>45</v>
      </c>
      <c r="K62" s="3" t="s">
        <v>192</v>
      </c>
      <c r="L62" s="8" t="s">
        <v>223</v>
      </c>
    </row>
    <row r="63" spans="2:12" ht="78.75" x14ac:dyDescent="0.2">
      <c r="B63" s="11">
        <v>2017</v>
      </c>
      <c r="C63" s="12">
        <v>1386</v>
      </c>
      <c r="D63" s="2" t="s">
        <v>94</v>
      </c>
      <c r="E63" s="2" t="s">
        <v>164</v>
      </c>
      <c r="F63" s="13">
        <v>2760000</v>
      </c>
      <c r="G63" s="9">
        <v>43054</v>
      </c>
      <c r="H63" s="7" t="s">
        <v>14</v>
      </c>
      <c r="I63" s="2" t="s">
        <v>3</v>
      </c>
      <c r="J63" s="10">
        <v>45</v>
      </c>
      <c r="K63" s="3" t="s">
        <v>192</v>
      </c>
      <c r="L63" s="8" t="s">
        <v>223</v>
      </c>
    </row>
    <row r="64" spans="2:12" ht="157.5" x14ac:dyDescent="0.2">
      <c r="B64" s="11">
        <v>2017</v>
      </c>
      <c r="C64" s="12">
        <v>1387</v>
      </c>
      <c r="D64" s="2" t="s">
        <v>450</v>
      </c>
      <c r="E64" s="2" t="s">
        <v>489</v>
      </c>
      <c r="F64" s="13">
        <v>10200000</v>
      </c>
      <c r="G64" s="9">
        <v>43056</v>
      </c>
      <c r="H64" s="7" t="s">
        <v>14</v>
      </c>
      <c r="I64" s="2" t="s">
        <v>30</v>
      </c>
      <c r="J64" s="10">
        <v>41</v>
      </c>
      <c r="K64" s="3" t="s">
        <v>188</v>
      </c>
      <c r="L64" s="8" t="s">
        <v>202</v>
      </c>
    </row>
    <row r="65" spans="2:14" ht="67.5" x14ac:dyDescent="0.2">
      <c r="B65" s="11">
        <v>2017</v>
      </c>
      <c r="C65" s="12">
        <v>1388</v>
      </c>
      <c r="D65" s="2" t="s">
        <v>95</v>
      </c>
      <c r="E65" s="2" t="s">
        <v>165</v>
      </c>
      <c r="F65" s="13">
        <v>510000000</v>
      </c>
      <c r="G65" s="9">
        <v>43057</v>
      </c>
      <c r="H65" s="7" t="s">
        <v>27</v>
      </c>
      <c r="I65" s="2" t="s">
        <v>20</v>
      </c>
      <c r="J65" s="10">
        <v>253</v>
      </c>
      <c r="K65" s="3" t="s">
        <v>19</v>
      </c>
      <c r="L65" s="8" t="s">
        <v>39</v>
      </c>
    </row>
    <row r="66" spans="2:14" ht="78.75" x14ac:dyDescent="0.2">
      <c r="B66" s="11">
        <v>2017</v>
      </c>
      <c r="C66" s="12">
        <v>1389</v>
      </c>
      <c r="D66" s="2" t="s">
        <v>96</v>
      </c>
      <c r="E66" s="2" t="s">
        <v>164</v>
      </c>
      <c r="F66" s="13">
        <v>2760000</v>
      </c>
      <c r="G66" s="9">
        <v>43054</v>
      </c>
      <c r="H66" s="7" t="s">
        <v>183</v>
      </c>
      <c r="I66" s="2" t="s">
        <v>3</v>
      </c>
      <c r="J66" s="10">
        <v>45</v>
      </c>
      <c r="K66" s="3" t="s">
        <v>192</v>
      </c>
      <c r="L66" s="8" t="s">
        <v>223</v>
      </c>
    </row>
    <row r="67" spans="2:14" ht="78.75" x14ac:dyDescent="0.2">
      <c r="B67" s="11">
        <v>2017</v>
      </c>
      <c r="C67" s="12">
        <v>1390</v>
      </c>
      <c r="D67" s="2" t="s">
        <v>97</v>
      </c>
      <c r="E67" s="2" t="s">
        <v>164</v>
      </c>
      <c r="F67" s="13">
        <v>2760000</v>
      </c>
      <c r="G67" s="9">
        <v>43054</v>
      </c>
      <c r="H67" s="7" t="s">
        <v>183</v>
      </c>
      <c r="I67" s="2" t="s">
        <v>3</v>
      </c>
      <c r="J67" s="10">
        <v>46</v>
      </c>
      <c r="K67" s="3" t="s">
        <v>192</v>
      </c>
      <c r="L67" s="8" t="s">
        <v>223</v>
      </c>
    </row>
    <row r="68" spans="2:14" ht="78.75" x14ac:dyDescent="0.2">
      <c r="B68" s="11">
        <v>2017</v>
      </c>
      <c r="C68" s="12">
        <v>1391</v>
      </c>
      <c r="D68" s="2" t="s">
        <v>98</v>
      </c>
      <c r="E68" s="2" t="s">
        <v>166</v>
      </c>
      <c r="F68" s="13">
        <v>2760000</v>
      </c>
      <c r="G68" s="9">
        <v>43054</v>
      </c>
      <c r="H68" s="7" t="s">
        <v>183</v>
      </c>
      <c r="I68" s="2" t="s">
        <v>3</v>
      </c>
      <c r="J68" s="10">
        <v>45</v>
      </c>
      <c r="K68" s="3" t="s">
        <v>192</v>
      </c>
      <c r="L68" s="8" t="s">
        <v>223</v>
      </c>
    </row>
    <row r="69" spans="2:14" ht="135" x14ac:dyDescent="0.2">
      <c r="B69" s="11">
        <v>2017</v>
      </c>
      <c r="C69" s="12">
        <v>1392</v>
      </c>
      <c r="D69" s="2" t="s">
        <v>99</v>
      </c>
      <c r="E69" s="2" t="s">
        <v>167</v>
      </c>
      <c r="F69" s="13">
        <v>333897597</v>
      </c>
      <c r="G69" s="9">
        <v>43053</v>
      </c>
      <c r="H69" s="7" t="s">
        <v>183</v>
      </c>
      <c r="I69" s="2" t="s">
        <v>31</v>
      </c>
      <c r="J69" s="10">
        <v>181</v>
      </c>
      <c r="K69" s="3" t="s">
        <v>15</v>
      </c>
      <c r="L69" s="8" t="s">
        <v>224</v>
      </c>
    </row>
    <row r="70" spans="2:14" ht="78.75" x14ac:dyDescent="0.2">
      <c r="B70" s="11">
        <v>2017</v>
      </c>
      <c r="C70" s="12">
        <v>1393</v>
      </c>
      <c r="D70" s="2" t="s">
        <v>100</v>
      </c>
      <c r="E70" s="2" t="s">
        <v>168</v>
      </c>
      <c r="F70" s="13">
        <v>2259107500</v>
      </c>
      <c r="G70" s="9">
        <v>43055</v>
      </c>
      <c r="H70" s="7" t="s">
        <v>184</v>
      </c>
      <c r="I70" s="2" t="s">
        <v>235</v>
      </c>
      <c r="J70" s="10">
        <v>45</v>
      </c>
      <c r="K70" s="3" t="s">
        <v>185</v>
      </c>
      <c r="L70" s="8" t="s">
        <v>225</v>
      </c>
    </row>
    <row r="71" spans="2:14" ht="45" x14ac:dyDescent="0.2">
      <c r="B71" s="11">
        <v>2017</v>
      </c>
      <c r="C71" s="12">
        <v>1394</v>
      </c>
      <c r="D71" s="2" t="s">
        <v>101</v>
      </c>
      <c r="E71" s="2" t="s">
        <v>169</v>
      </c>
      <c r="F71" s="13">
        <v>97093270</v>
      </c>
      <c r="G71" s="9">
        <v>43055</v>
      </c>
      <c r="H71" s="7" t="s">
        <v>36</v>
      </c>
      <c r="I71" s="2" t="s">
        <v>31</v>
      </c>
      <c r="J71" s="10">
        <v>45</v>
      </c>
      <c r="K71" s="3" t="s">
        <v>41</v>
      </c>
      <c r="L71" s="8" t="s">
        <v>210</v>
      </c>
    </row>
    <row r="72" spans="2:14" ht="45" x14ac:dyDescent="0.2">
      <c r="B72" s="11">
        <v>2017</v>
      </c>
      <c r="C72" s="12">
        <v>1395</v>
      </c>
      <c r="D72" s="2" t="s">
        <v>102</v>
      </c>
      <c r="E72" s="2" t="s">
        <v>170</v>
      </c>
      <c r="F72" s="13">
        <v>257942451</v>
      </c>
      <c r="G72" s="9">
        <v>43054</v>
      </c>
      <c r="H72" s="7" t="s">
        <v>36</v>
      </c>
      <c r="I72" s="2" t="s">
        <v>31</v>
      </c>
      <c r="J72" s="10">
        <v>46</v>
      </c>
      <c r="K72" s="3" t="s">
        <v>41</v>
      </c>
      <c r="L72" s="8" t="s">
        <v>210</v>
      </c>
    </row>
    <row r="73" spans="2:14" ht="123.75" x14ac:dyDescent="0.2">
      <c r="B73" s="11">
        <v>2017</v>
      </c>
      <c r="C73" s="12">
        <v>1396</v>
      </c>
      <c r="D73" s="2" t="s">
        <v>103</v>
      </c>
      <c r="E73" s="2" t="s">
        <v>171</v>
      </c>
      <c r="F73" s="13">
        <v>960000</v>
      </c>
      <c r="G73" s="9">
        <v>43056</v>
      </c>
      <c r="H73" s="7" t="s">
        <v>182</v>
      </c>
      <c r="I73" s="2" t="s">
        <v>16</v>
      </c>
      <c r="J73" s="10">
        <v>44</v>
      </c>
      <c r="K73" s="3" t="s">
        <v>193</v>
      </c>
      <c r="L73" s="8" t="s">
        <v>226</v>
      </c>
    </row>
    <row r="74" spans="2:14" ht="90" x14ac:dyDescent="0.2">
      <c r="B74" s="11">
        <v>2017</v>
      </c>
      <c r="C74" s="12">
        <v>1397</v>
      </c>
      <c r="D74" s="2" t="s">
        <v>104</v>
      </c>
      <c r="E74" s="2" t="s">
        <v>172</v>
      </c>
      <c r="F74" s="13">
        <v>5100000</v>
      </c>
      <c r="G74" s="9">
        <v>43059</v>
      </c>
      <c r="H74" s="7" t="s">
        <v>183</v>
      </c>
      <c r="I74" s="2" t="s">
        <v>3</v>
      </c>
      <c r="J74" s="10">
        <v>41</v>
      </c>
      <c r="K74" s="3" t="s">
        <v>194</v>
      </c>
      <c r="L74" s="8" t="s">
        <v>227</v>
      </c>
    </row>
    <row r="75" spans="2:14" ht="67.5" x14ac:dyDescent="0.2">
      <c r="B75" s="11">
        <v>2017</v>
      </c>
      <c r="C75" s="12">
        <v>1398</v>
      </c>
      <c r="D75" s="2" t="s">
        <v>105</v>
      </c>
      <c r="E75" s="2" t="s">
        <v>173</v>
      </c>
      <c r="F75" s="13">
        <v>1832907677</v>
      </c>
      <c r="G75" s="9">
        <v>43059</v>
      </c>
      <c r="H75" s="7" t="s">
        <v>27</v>
      </c>
      <c r="I75" s="2" t="s">
        <v>20</v>
      </c>
      <c r="J75" s="10">
        <v>210</v>
      </c>
      <c r="K75" s="3" t="s">
        <v>19</v>
      </c>
      <c r="L75" s="8" t="s">
        <v>213</v>
      </c>
    </row>
    <row r="76" spans="2:14" ht="90" x14ac:dyDescent="0.2">
      <c r="B76" s="11">
        <v>2017</v>
      </c>
      <c r="C76" s="12">
        <v>1399</v>
      </c>
      <c r="D76" s="2" t="s">
        <v>106</v>
      </c>
      <c r="E76" s="2" t="s">
        <v>174</v>
      </c>
      <c r="F76" s="13">
        <v>5100000</v>
      </c>
      <c r="G76" s="9">
        <v>43059</v>
      </c>
      <c r="H76" s="7" t="s">
        <v>183</v>
      </c>
      <c r="I76" s="2" t="s">
        <v>3</v>
      </c>
      <c r="J76" s="10">
        <v>41</v>
      </c>
      <c r="K76" s="3" t="s">
        <v>194</v>
      </c>
      <c r="L76" s="8" t="s">
        <v>227</v>
      </c>
    </row>
    <row r="77" spans="2:14" ht="112.5" x14ac:dyDescent="0.2">
      <c r="B77" s="11">
        <v>2017</v>
      </c>
      <c r="C77" s="12">
        <v>1400</v>
      </c>
      <c r="D77" s="2" t="s">
        <v>107</v>
      </c>
      <c r="E77" s="2" t="s">
        <v>175</v>
      </c>
      <c r="F77" s="13">
        <v>730876338</v>
      </c>
      <c r="G77" s="9">
        <v>43059</v>
      </c>
      <c r="H77" s="7" t="s">
        <v>183</v>
      </c>
      <c r="I77" s="2" t="s">
        <v>31</v>
      </c>
      <c r="J77" s="10">
        <v>251</v>
      </c>
      <c r="K77" s="3" t="s">
        <v>195</v>
      </c>
      <c r="L77" s="8" t="s">
        <v>228</v>
      </c>
    </row>
    <row r="78" spans="2:14" ht="135" x14ac:dyDescent="0.2">
      <c r="B78" s="11">
        <v>2017</v>
      </c>
      <c r="C78" s="12">
        <v>1401</v>
      </c>
      <c r="D78" s="2" t="s">
        <v>108</v>
      </c>
      <c r="E78" s="2" t="s">
        <v>176</v>
      </c>
      <c r="F78" s="13">
        <v>4000000</v>
      </c>
      <c r="G78" s="9">
        <v>43060</v>
      </c>
      <c r="H78" s="7" t="s">
        <v>183</v>
      </c>
      <c r="I78" s="2" t="s">
        <v>3</v>
      </c>
      <c r="J78" s="10">
        <v>40</v>
      </c>
      <c r="K78" s="3" t="s">
        <v>25</v>
      </c>
      <c r="L78" s="8" t="s">
        <v>23</v>
      </c>
    </row>
    <row r="79" spans="2:14" ht="90" x14ac:dyDescent="0.2">
      <c r="B79" s="11">
        <v>2017</v>
      </c>
      <c r="C79" s="12">
        <v>1402</v>
      </c>
      <c r="D79" s="2" t="s">
        <v>109</v>
      </c>
      <c r="E79" s="2" t="s">
        <v>177</v>
      </c>
      <c r="F79" s="13">
        <v>1245919927</v>
      </c>
      <c r="G79" s="9">
        <v>43059</v>
      </c>
      <c r="H79" s="7" t="s">
        <v>27</v>
      </c>
      <c r="I79" s="2" t="s">
        <v>20</v>
      </c>
      <c r="J79" s="10">
        <v>250</v>
      </c>
      <c r="K79" s="3" t="s">
        <v>19</v>
      </c>
      <c r="L79" s="8" t="s">
        <v>209</v>
      </c>
      <c r="N79" s="19"/>
    </row>
    <row r="80" spans="2:14" ht="213.75" x14ac:dyDescent="0.2">
      <c r="B80" s="11">
        <v>2017</v>
      </c>
      <c r="C80" s="12">
        <v>1403</v>
      </c>
      <c r="D80" s="2" t="s">
        <v>110</v>
      </c>
      <c r="E80" s="2" t="s">
        <v>178</v>
      </c>
      <c r="F80" s="13">
        <v>209146165</v>
      </c>
      <c r="G80" s="9">
        <v>43061</v>
      </c>
      <c r="H80" s="7" t="s">
        <v>182</v>
      </c>
      <c r="I80" s="2" t="s">
        <v>236</v>
      </c>
      <c r="J80" s="10">
        <v>189</v>
      </c>
      <c r="K80" s="3" t="s">
        <v>196</v>
      </c>
      <c r="L80" s="8" t="s">
        <v>229</v>
      </c>
      <c r="N80" s="19"/>
    </row>
    <row r="81" spans="2:14" ht="112.5" x14ac:dyDescent="0.2">
      <c r="B81" s="11">
        <v>2017</v>
      </c>
      <c r="C81" s="12">
        <v>1404</v>
      </c>
      <c r="D81" s="2" t="s">
        <v>111</v>
      </c>
      <c r="E81" s="2" t="s">
        <v>179</v>
      </c>
      <c r="F81" s="13">
        <v>0</v>
      </c>
      <c r="G81" s="9">
        <v>43061</v>
      </c>
      <c r="H81" s="7" t="s">
        <v>27</v>
      </c>
      <c r="I81" s="2" t="s">
        <v>20</v>
      </c>
      <c r="J81" s="10">
        <v>399</v>
      </c>
      <c r="K81" s="3" t="s">
        <v>33</v>
      </c>
      <c r="L81" s="8" t="s">
        <v>200</v>
      </c>
      <c r="N81" s="19"/>
    </row>
    <row r="82" spans="2:14" ht="33.75" x14ac:dyDescent="0.2">
      <c r="B82" s="11">
        <v>2017</v>
      </c>
      <c r="C82" s="12">
        <v>1405</v>
      </c>
      <c r="D82" s="2" t="s">
        <v>436</v>
      </c>
      <c r="E82" s="2" t="s">
        <v>512</v>
      </c>
      <c r="F82" s="13">
        <v>1887465879</v>
      </c>
      <c r="G82" s="9">
        <v>43062</v>
      </c>
      <c r="H82" s="7" t="s">
        <v>331</v>
      </c>
      <c r="I82" s="2" t="s">
        <v>31</v>
      </c>
      <c r="J82" s="10">
        <v>248</v>
      </c>
      <c r="K82" s="3" t="s">
        <v>185</v>
      </c>
      <c r="L82" s="8" t="s">
        <v>502</v>
      </c>
      <c r="N82" s="19"/>
    </row>
    <row r="83" spans="2:14" ht="33.75" x14ac:dyDescent="0.2">
      <c r="B83" s="11">
        <v>2017</v>
      </c>
      <c r="C83" s="12">
        <v>1406</v>
      </c>
      <c r="D83" s="2" t="s">
        <v>435</v>
      </c>
      <c r="E83" s="2" t="s">
        <v>511</v>
      </c>
      <c r="F83" s="13">
        <v>2177935841</v>
      </c>
      <c r="G83" s="9">
        <v>43062</v>
      </c>
      <c r="H83" s="7" t="s">
        <v>331</v>
      </c>
      <c r="I83" s="2" t="s">
        <v>31</v>
      </c>
      <c r="J83" s="10">
        <v>248</v>
      </c>
      <c r="K83" s="3" t="s">
        <v>185</v>
      </c>
      <c r="L83" s="8" t="s">
        <v>501</v>
      </c>
      <c r="N83" s="19"/>
    </row>
    <row r="84" spans="2:14" ht="33.75" x14ac:dyDescent="0.2">
      <c r="B84" s="11">
        <v>2017</v>
      </c>
      <c r="C84" s="12">
        <v>1407</v>
      </c>
      <c r="D84" s="2" t="s">
        <v>435</v>
      </c>
      <c r="E84" s="2" t="s">
        <v>510</v>
      </c>
      <c r="F84" s="13">
        <v>1591480608</v>
      </c>
      <c r="G84" s="9">
        <v>43062</v>
      </c>
      <c r="H84" s="7" t="s">
        <v>331</v>
      </c>
      <c r="I84" s="2" t="s">
        <v>31</v>
      </c>
      <c r="J84" s="10">
        <v>248</v>
      </c>
      <c r="K84" s="3" t="s">
        <v>185</v>
      </c>
      <c r="L84" s="8" t="s">
        <v>499</v>
      </c>
      <c r="N84" s="19"/>
    </row>
    <row r="85" spans="2:14" ht="33.75" x14ac:dyDescent="0.2">
      <c r="B85" s="11">
        <v>2017</v>
      </c>
      <c r="C85" s="12">
        <v>1408</v>
      </c>
      <c r="D85" s="2" t="s">
        <v>435</v>
      </c>
      <c r="E85" s="2" t="s">
        <v>509</v>
      </c>
      <c r="F85" s="13">
        <v>4260715920</v>
      </c>
      <c r="G85" s="9">
        <v>43062</v>
      </c>
      <c r="H85" s="7" t="s">
        <v>331</v>
      </c>
      <c r="I85" s="2" t="s">
        <v>31</v>
      </c>
      <c r="J85" s="10">
        <v>248</v>
      </c>
      <c r="K85" s="3" t="s">
        <v>185</v>
      </c>
      <c r="L85" s="8" t="s">
        <v>500</v>
      </c>
      <c r="N85" s="19"/>
    </row>
    <row r="86" spans="2:14" ht="33.75" x14ac:dyDescent="0.2">
      <c r="B86" s="11">
        <v>2017</v>
      </c>
      <c r="C86" s="12">
        <v>1409</v>
      </c>
      <c r="D86" s="2" t="s">
        <v>435</v>
      </c>
      <c r="E86" s="2" t="s">
        <v>508</v>
      </c>
      <c r="F86" s="13">
        <v>2101581996</v>
      </c>
      <c r="G86" s="9">
        <v>43062</v>
      </c>
      <c r="H86" s="7" t="s">
        <v>331</v>
      </c>
      <c r="I86" s="2" t="s">
        <v>31</v>
      </c>
      <c r="J86" s="10">
        <v>248</v>
      </c>
      <c r="K86" s="3" t="s">
        <v>185</v>
      </c>
      <c r="L86" s="8" t="s">
        <v>499</v>
      </c>
      <c r="N86" s="19"/>
    </row>
    <row r="87" spans="2:14" ht="33.75" x14ac:dyDescent="0.2">
      <c r="B87" s="11">
        <v>2017</v>
      </c>
      <c r="C87" s="12">
        <v>1410</v>
      </c>
      <c r="D87" s="2" t="s">
        <v>434</v>
      </c>
      <c r="E87" s="2" t="s">
        <v>507</v>
      </c>
      <c r="F87" s="13">
        <v>2201024076</v>
      </c>
      <c r="G87" s="9">
        <v>43062</v>
      </c>
      <c r="H87" s="7" t="s">
        <v>331</v>
      </c>
      <c r="I87" s="2" t="s">
        <v>31</v>
      </c>
      <c r="J87" s="10">
        <v>248</v>
      </c>
      <c r="K87" s="3" t="s">
        <v>185</v>
      </c>
      <c r="L87" s="8" t="s">
        <v>498</v>
      </c>
      <c r="N87" s="19"/>
    </row>
    <row r="88" spans="2:14" ht="56.25" x14ac:dyDescent="0.2">
      <c r="B88" s="11">
        <v>2017</v>
      </c>
      <c r="C88" s="12">
        <v>1411</v>
      </c>
      <c r="D88" s="2" t="s">
        <v>433</v>
      </c>
      <c r="E88" s="2" t="s">
        <v>348</v>
      </c>
      <c r="F88" s="13">
        <v>416785600</v>
      </c>
      <c r="G88" s="9">
        <v>43063</v>
      </c>
      <c r="H88" s="7" t="s">
        <v>331</v>
      </c>
      <c r="I88" s="2" t="s">
        <v>16</v>
      </c>
      <c r="J88" s="10">
        <v>36</v>
      </c>
      <c r="K88" s="3" t="s">
        <v>41</v>
      </c>
      <c r="L88" s="8" t="s">
        <v>497</v>
      </c>
      <c r="N88" s="19"/>
    </row>
    <row r="89" spans="2:14" ht="67.5" x14ac:dyDescent="0.2">
      <c r="B89" s="11">
        <v>2017</v>
      </c>
      <c r="C89" s="12">
        <v>1412</v>
      </c>
      <c r="D89" s="2" t="s">
        <v>432</v>
      </c>
      <c r="E89" s="2" t="s">
        <v>347</v>
      </c>
      <c r="F89" s="13">
        <v>5603333</v>
      </c>
      <c r="G89" s="9">
        <v>43063</v>
      </c>
      <c r="H89" s="7" t="s">
        <v>330</v>
      </c>
      <c r="I89" s="2" t="s">
        <v>484</v>
      </c>
      <c r="J89" s="10">
        <v>37</v>
      </c>
      <c r="K89" s="3" t="s">
        <v>15</v>
      </c>
      <c r="L89" s="8" t="s">
        <v>21</v>
      </c>
      <c r="N89" s="19"/>
    </row>
    <row r="90" spans="2:14" ht="112.5" x14ac:dyDescent="0.2">
      <c r="B90" s="11">
        <v>2017</v>
      </c>
      <c r="C90" s="12">
        <v>1413</v>
      </c>
      <c r="D90" s="2" t="s">
        <v>431</v>
      </c>
      <c r="E90" s="2" t="s">
        <v>506</v>
      </c>
      <c r="F90" s="13">
        <v>268705770</v>
      </c>
      <c r="G90" s="9">
        <v>43063</v>
      </c>
      <c r="H90" s="7" t="s">
        <v>28</v>
      </c>
      <c r="I90" s="2" t="s">
        <v>230</v>
      </c>
      <c r="J90" s="10">
        <v>37</v>
      </c>
      <c r="K90" s="3" t="s">
        <v>41</v>
      </c>
      <c r="L90" s="8" t="s">
        <v>496</v>
      </c>
      <c r="N90" s="19"/>
    </row>
    <row r="91" spans="2:14" ht="45" x14ac:dyDescent="0.2">
      <c r="B91" s="11">
        <v>2017</v>
      </c>
      <c r="C91" s="12">
        <v>1414</v>
      </c>
      <c r="D91" s="2" t="s">
        <v>107</v>
      </c>
      <c r="E91" s="2" t="s">
        <v>345</v>
      </c>
      <c r="F91" s="13">
        <v>1104772985.21</v>
      </c>
      <c r="G91" s="9">
        <v>43066</v>
      </c>
      <c r="H91" s="7" t="s">
        <v>14</v>
      </c>
      <c r="I91" s="2" t="s">
        <v>31</v>
      </c>
      <c r="J91" s="10">
        <v>244</v>
      </c>
      <c r="K91" s="3" t="s">
        <v>195</v>
      </c>
      <c r="L91" s="8" t="s">
        <v>495</v>
      </c>
      <c r="N91" s="19"/>
    </row>
    <row r="92" spans="2:14" ht="112.5" x14ac:dyDescent="0.2">
      <c r="B92" s="11">
        <v>2017</v>
      </c>
      <c r="C92" s="12">
        <v>1415</v>
      </c>
      <c r="D92" s="2" t="s">
        <v>430</v>
      </c>
      <c r="E92" s="2" t="s">
        <v>344</v>
      </c>
      <c r="F92" s="13">
        <v>114682386</v>
      </c>
      <c r="G92" s="9">
        <v>43067</v>
      </c>
      <c r="H92" s="7" t="s">
        <v>330</v>
      </c>
      <c r="I92" s="2" t="s">
        <v>31</v>
      </c>
      <c r="J92" s="10">
        <v>33</v>
      </c>
      <c r="K92" s="3" t="s">
        <v>337</v>
      </c>
      <c r="L92" s="8" t="s">
        <v>494</v>
      </c>
      <c r="N92" s="19"/>
    </row>
    <row r="93" spans="2:14" ht="78.75" x14ac:dyDescent="0.2">
      <c r="B93" s="11">
        <v>2017</v>
      </c>
      <c r="C93" s="12">
        <v>1416</v>
      </c>
      <c r="D93" s="2" t="s">
        <v>426</v>
      </c>
      <c r="E93" s="2" t="s">
        <v>343</v>
      </c>
      <c r="F93" s="13">
        <v>10265509776</v>
      </c>
      <c r="G93" s="9">
        <v>43067</v>
      </c>
      <c r="H93" s="7" t="s">
        <v>184</v>
      </c>
      <c r="I93" s="2" t="s">
        <v>483</v>
      </c>
      <c r="J93" s="10">
        <v>269</v>
      </c>
      <c r="K93" s="3" t="s">
        <v>25</v>
      </c>
      <c r="L93" s="8" t="s">
        <v>493</v>
      </c>
      <c r="N93" s="19"/>
    </row>
    <row r="94" spans="2:14" ht="78.75" x14ac:dyDescent="0.2">
      <c r="B94" s="11">
        <v>2017</v>
      </c>
      <c r="C94" s="12">
        <v>1417</v>
      </c>
      <c r="D94" s="2" t="s">
        <v>429</v>
      </c>
      <c r="E94" s="2" t="s">
        <v>342</v>
      </c>
      <c r="F94" s="13">
        <v>3400000</v>
      </c>
      <c r="G94" s="9">
        <v>43069</v>
      </c>
      <c r="H94" s="7" t="s">
        <v>14</v>
      </c>
      <c r="I94" s="2" t="s">
        <v>484</v>
      </c>
      <c r="J94" s="10">
        <v>30</v>
      </c>
      <c r="K94" s="3" t="s">
        <v>192</v>
      </c>
      <c r="L94" s="8" t="s">
        <v>492</v>
      </c>
      <c r="N94" s="19"/>
    </row>
    <row r="95" spans="2:14" ht="123.75" x14ac:dyDescent="0.2">
      <c r="B95" s="11">
        <v>2017</v>
      </c>
      <c r="C95" s="12">
        <v>1418</v>
      </c>
      <c r="D95" s="2" t="s">
        <v>428</v>
      </c>
      <c r="E95" s="2" t="s">
        <v>341</v>
      </c>
      <c r="F95" s="13">
        <v>2865500</v>
      </c>
      <c r="G95" s="9">
        <v>43069</v>
      </c>
      <c r="H95" s="7" t="s">
        <v>14</v>
      </c>
      <c r="I95" s="2" t="s">
        <v>484</v>
      </c>
      <c r="J95" s="10">
        <v>30</v>
      </c>
      <c r="K95" s="3" t="s">
        <v>19</v>
      </c>
      <c r="L95" s="8" t="s">
        <v>491</v>
      </c>
      <c r="N95" s="19"/>
    </row>
    <row r="96" spans="2:14" ht="90" x14ac:dyDescent="0.2">
      <c r="B96" s="11">
        <v>2017</v>
      </c>
      <c r="C96" s="12">
        <v>1419</v>
      </c>
      <c r="D96" s="2" t="s">
        <v>427</v>
      </c>
      <c r="E96" s="2" t="s">
        <v>340</v>
      </c>
      <c r="F96" s="13">
        <v>7500000</v>
      </c>
      <c r="G96" s="9">
        <v>43069</v>
      </c>
      <c r="H96" s="7" t="s">
        <v>14</v>
      </c>
      <c r="I96" s="2" t="s">
        <v>484</v>
      </c>
      <c r="J96" s="10">
        <v>30</v>
      </c>
      <c r="K96" s="3" t="s">
        <v>194</v>
      </c>
      <c r="L96" s="8" t="s">
        <v>490</v>
      </c>
      <c r="N96" s="19"/>
    </row>
    <row r="97" spans="2:14" ht="112.5" x14ac:dyDescent="0.2">
      <c r="B97" s="11">
        <v>2017</v>
      </c>
      <c r="C97" s="12">
        <v>1420</v>
      </c>
      <c r="D97" s="2" t="s">
        <v>426</v>
      </c>
      <c r="E97" s="2" t="s">
        <v>339</v>
      </c>
      <c r="F97" s="13">
        <v>3173045268</v>
      </c>
      <c r="G97" s="9">
        <v>43069</v>
      </c>
      <c r="H97" s="7" t="s">
        <v>184</v>
      </c>
      <c r="I97" s="2" t="s">
        <v>483</v>
      </c>
      <c r="J97" s="10">
        <v>210</v>
      </c>
      <c r="K97" s="3" t="s">
        <v>185</v>
      </c>
      <c r="L97" s="8" t="s">
        <v>225</v>
      </c>
      <c r="N97" s="19"/>
    </row>
  </sheetData>
  <autoFilter ref="B5:L53">
    <sortState ref="B6:L97">
      <sortCondition ref="C5:C53"/>
    </sortState>
  </autoFilter>
  <mergeCells count="3">
    <mergeCell ref="B1:L1"/>
    <mergeCell ref="B2:L2"/>
    <mergeCell ref="B3:L3"/>
  </mergeCells>
  <dataValidations count="1">
    <dataValidation type="decimal" operator="greaterThanOrEqual" allowBlank="1" showInputMessage="1" showErrorMessage="1" sqref="F6 F12 F14">
      <formula1>0</formula1>
    </dataValidation>
  </dataValidations>
  <printOptions horizontalCentered="1"/>
  <pageMargins left="0.70866141732283472" right="0.70866141732283472" top="0.74803149606299213" bottom="0.74803149606299213" header="0.31496062992125984" footer="0.31496062992125984"/>
  <pageSetup scale="78"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93"/>
  <sheetViews>
    <sheetView workbookViewId="0">
      <selection activeCell="C2" sqref="C2:K57"/>
    </sheetView>
  </sheetViews>
  <sheetFormatPr baseColWidth="10" defaultRowHeight="14.25" x14ac:dyDescent="0.2"/>
  <cols>
    <col min="1" max="2" width="14.25" customWidth="1"/>
    <col min="5" max="5" width="16" bestFit="1" customWidth="1"/>
  </cols>
  <sheetData>
    <row r="1" spans="1:11" x14ac:dyDescent="0.2">
      <c r="A1" t="s">
        <v>237</v>
      </c>
      <c r="B1" t="s">
        <v>488</v>
      </c>
      <c r="C1" t="s">
        <v>7</v>
      </c>
      <c r="D1" t="s">
        <v>1</v>
      </c>
      <c r="E1" t="s">
        <v>2</v>
      </c>
      <c r="F1" t="s">
        <v>8</v>
      </c>
      <c r="G1" t="s">
        <v>12</v>
      </c>
      <c r="H1" t="s">
        <v>9</v>
      </c>
      <c r="I1" t="s">
        <v>13</v>
      </c>
      <c r="J1" t="s">
        <v>10</v>
      </c>
      <c r="K1" t="s">
        <v>11</v>
      </c>
    </row>
    <row r="2" spans="1:11" x14ac:dyDescent="0.2">
      <c r="A2" t="s">
        <v>238</v>
      </c>
      <c r="B2" t="e">
        <f>+VLOOKUP(A2,'Cont MEN NOV 2017'!#REF!,1,0)</f>
        <v>#REF!</v>
      </c>
      <c r="C2" t="s">
        <v>426</v>
      </c>
      <c r="D2" t="s">
        <v>339</v>
      </c>
      <c r="E2" s="17">
        <v>3173045268</v>
      </c>
      <c r="F2" s="18">
        <v>43069</v>
      </c>
      <c r="G2" t="s">
        <v>184</v>
      </c>
      <c r="H2" t="s">
        <v>483</v>
      </c>
      <c r="J2" t="s">
        <v>185</v>
      </c>
    </row>
    <row r="3" spans="1:11" x14ac:dyDescent="0.2">
      <c r="A3" t="s">
        <v>239</v>
      </c>
      <c r="B3" t="e">
        <f>+VLOOKUP(A3,'Cont MEN NOV 2017'!#REF!,1,0)</f>
        <v>#REF!</v>
      </c>
      <c r="C3" t="s">
        <v>427</v>
      </c>
      <c r="D3" t="s">
        <v>340</v>
      </c>
      <c r="E3" s="17">
        <v>7500000</v>
      </c>
      <c r="F3" s="18">
        <v>43069</v>
      </c>
      <c r="G3" t="s">
        <v>14</v>
      </c>
      <c r="H3" t="s">
        <v>484</v>
      </c>
      <c r="J3" t="s">
        <v>336</v>
      </c>
    </row>
    <row r="4" spans="1:11" x14ac:dyDescent="0.2">
      <c r="A4" t="s">
        <v>240</v>
      </c>
      <c r="B4" t="e">
        <f>+VLOOKUP(A4,'Cont MEN NOV 2017'!#REF!,1,0)</f>
        <v>#REF!</v>
      </c>
      <c r="C4" t="s">
        <v>428</v>
      </c>
      <c r="D4" t="s">
        <v>341</v>
      </c>
      <c r="E4" s="17">
        <v>2865500</v>
      </c>
      <c r="F4" s="18">
        <v>43069</v>
      </c>
      <c r="G4" t="s">
        <v>14</v>
      </c>
      <c r="H4" t="s">
        <v>484</v>
      </c>
      <c r="J4" t="s">
        <v>19</v>
      </c>
    </row>
    <row r="5" spans="1:11" x14ac:dyDescent="0.2">
      <c r="A5" t="s">
        <v>241</v>
      </c>
      <c r="B5" t="e">
        <f>+VLOOKUP(A5,'Cont MEN NOV 2017'!#REF!,1,0)</f>
        <v>#REF!</v>
      </c>
      <c r="C5" t="s">
        <v>429</v>
      </c>
      <c r="D5" t="s">
        <v>342</v>
      </c>
      <c r="E5" s="17">
        <v>3400000</v>
      </c>
      <c r="F5" s="18">
        <v>43069</v>
      </c>
      <c r="G5" t="s">
        <v>14</v>
      </c>
      <c r="H5" t="s">
        <v>484</v>
      </c>
      <c r="J5" t="s">
        <v>26</v>
      </c>
    </row>
    <row r="6" spans="1:11" x14ac:dyDescent="0.2">
      <c r="A6" t="s">
        <v>242</v>
      </c>
      <c r="B6" t="e">
        <f>+VLOOKUP(A6,'Cont MEN NOV 2017'!#REF!,1,0)</f>
        <v>#REF!</v>
      </c>
      <c r="C6" t="s">
        <v>426</v>
      </c>
      <c r="D6" t="s">
        <v>343</v>
      </c>
      <c r="E6" s="17">
        <v>10265509776</v>
      </c>
      <c r="F6" s="18">
        <v>43067</v>
      </c>
      <c r="G6" t="s">
        <v>184</v>
      </c>
      <c r="H6" t="s">
        <v>483</v>
      </c>
      <c r="J6" t="s">
        <v>25</v>
      </c>
    </row>
    <row r="7" spans="1:11" x14ac:dyDescent="0.2">
      <c r="A7" t="s">
        <v>243</v>
      </c>
      <c r="B7" t="e">
        <f>+VLOOKUP(A7,'Cont MEN NOV 2017'!#REF!,1,0)</f>
        <v>#REF!</v>
      </c>
      <c r="C7" t="s">
        <v>430</v>
      </c>
      <c r="D7" t="s">
        <v>344</v>
      </c>
      <c r="E7" s="17">
        <v>114682386</v>
      </c>
      <c r="F7" s="18">
        <v>43067</v>
      </c>
      <c r="G7" t="s">
        <v>330</v>
      </c>
      <c r="H7" t="s">
        <v>31</v>
      </c>
      <c r="J7" t="s">
        <v>337</v>
      </c>
    </row>
    <row r="8" spans="1:11" x14ac:dyDescent="0.2">
      <c r="A8" t="s">
        <v>244</v>
      </c>
      <c r="B8" t="e">
        <f>+VLOOKUP(A8,'Cont MEN NOV 2017'!#REF!,1,0)</f>
        <v>#REF!</v>
      </c>
      <c r="C8" t="s">
        <v>107</v>
      </c>
      <c r="D8" t="s">
        <v>345</v>
      </c>
      <c r="E8" s="17">
        <v>1104772985.21</v>
      </c>
      <c r="F8" s="18">
        <v>43066</v>
      </c>
      <c r="G8" t="s">
        <v>14</v>
      </c>
      <c r="H8" t="s">
        <v>31</v>
      </c>
      <c r="J8" t="s">
        <v>195</v>
      </c>
    </row>
    <row r="9" spans="1:11" x14ac:dyDescent="0.2">
      <c r="A9" t="s">
        <v>245</v>
      </c>
      <c r="B9" t="e">
        <f>+VLOOKUP(A9,'Cont MEN NOV 2017'!#REF!,1,0)</f>
        <v>#REF!</v>
      </c>
      <c r="C9" t="s">
        <v>431</v>
      </c>
      <c r="D9" t="s">
        <v>346</v>
      </c>
      <c r="E9" s="17">
        <v>268705770</v>
      </c>
      <c r="F9" s="18">
        <v>43063</v>
      </c>
      <c r="G9" t="s">
        <v>28</v>
      </c>
      <c r="H9" t="s">
        <v>230</v>
      </c>
      <c r="J9" t="s">
        <v>192</v>
      </c>
    </row>
    <row r="10" spans="1:11" x14ac:dyDescent="0.2">
      <c r="A10" t="s">
        <v>246</v>
      </c>
      <c r="B10" t="e">
        <f>+VLOOKUP(A10,'Cont MEN NOV 2017'!#REF!,1,0)</f>
        <v>#REF!</v>
      </c>
      <c r="C10" t="s">
        <v>432</v>
      </c>
      <c r="D10" t="s">
        <v>347</v>
      </c>
      <c r="E10" s="17">
        <v>5603333</v>
      </c>
      <c r="F10" s="18">
        <v>43063</v>
      </c>
      <c r="G10" t="s">
        <v>330</v>
      </c>
      <c r="H10" t="s">
        <v>484</v>
      </c>
      <c r="J10" t="s">
        <v>15</v>
      </c>
    </row>
    <row r="11" spans="1:11" x14ac:dyDescent="0.2">
      <c r="A11" t="s">
        <v>247</v>
      </c>
      <c r="B11" t="e">
        <f>+VLOOKUP(A11,'Cont MEN NOV 2017'!#REF!,1,0)</f>
        <v>#REF!</v>
      </c>
      <c r="C11" t="s">
        <v>433</v>
      </c>
      <c r="D11" t="s">
        <v>348</v>
      </c>
      <c r="E11" s="17">
        <v>416785600</v>
      </c>
      <c r="F11" s="18">
        <v>43063</v>
      </c>
      <c r="G11" t="s">
        <v>331</v>
      </c>
      <c r="H11" t="s">
        <v>16</v>
      </c>
      <c r="J11" t="s">
        <v>41</v>
      </c>
    </row>
    <row r="12" spans="1:11" x14ac:dyDescent="0.2">
      <c r="A12" t="s">
        <v>248</v>
      </c>
      <c r="B12" t="e">
        <f>+VLOOKUP(A12,'Cont MEN NOV 2017'!#REF!,1,0)</f>
        <v>#REF!</v>
      </c>
      <c r="C12" t="s">
        <v>434</v>
      </c>
      <c r="D12" t="s">
        <v>349</v>
      </c>
      <c r="E12" s="17">
        <v>2201024076</v>
      </c>
      <c r="F12" s="18">
        <v>43062</v>
      </c>
      <c r="G12" t="s">
        <v>331</v>
      </c>
      <c r="H12" t="s">
        <v>31</v>
      </c>
      <c r="J12" t="s">
        <v>185</v>
      </c>
    </row>
    <row r="13" spans="1:11" x14ac:dyDescent="0.2">
      <c r="A13" t="s">
        <v>249</v>
      </c>
      <c r="B13" t="e">
        <f>+VLOOKUP(A13,'Cont MEN NOV 2017'!#REF!,1,0)</f>
        <v>#REF!</v>
      </c>
      <c r="C13" t="s">
        <v>435</v>
      </c>
      <c r="D13" t="s">
        <v>350</v>
      </c>
      <c r="E13" s="17">
        <v>2101581996</v>
      </c>
      <c r="F13" s="18">
        <v>43062</v>
      </c>
      <c r="G13" t="s">
        <v>331</v>
      </c>
      <c r="H13" t="s">
        <v>31</v>
      </c>
      <c r="J13" t="s">
        <v>185</v>
      </c>
    </row>
    <row r="14" spans="1:11" x14ac:dyDescent="0.2">
      <c r="A14" t="s">
        <v>250</v>
      </c>
      <c r="B14" t="e">
        <f>+VLOOKUP(A14,'Cont MEN NOV 2017'!#REF!,1,0)</f>
        <v>#REF!</v>
      </c>
      <c r="C14" t="s">
        <v>435</v>
      </c>
      <c r="D14" t="s">
        <v>351</v>
      </c>
      <c r="E14" s="17">
        <v>4260715920</v>
      </c>
      <c r="F14" s="18">
        <v>43062</v>
      </c>
      <c r="G14" t="s">
        <v>331</v>
      </c>
      <c r="H14" t="s">
        <v>31</v>
      </c>
      <c r="J14" t="s">
        <v>185</v>
      </c>
    </row>
    <row r="15" spans="1:11" x14ac:dyDescent="0.2">
      <c r="A15" t="s">
        <v>251</v>
      </c>
      <c r="B15" t="e">
        <f>+VLOOKUP(A15,'Cont MEN NOV 2017'!#REF!,1,0)</f>
        <v>#REF!</v>
      </c>
      <c r="C15" t="s">
        <v>435</v>
      </c>
      <c r="D15" t="s">
        <v>352</v>
      </c>
      <c r="E15" s="17">
        <v>1591480608</v>
      </c>
      <c r="F15" s="18">
        <v>43062</v>
      </c>
      <c r="G15" t="s">
        <v>331</v>
      </c>
      <c r="H15" t="s">
        <v>31</v>
      </c>
      <c r="J15" t="s">
        <v>185</v>
      </c>
    </row>
    <row r="16" spans="1:11" x14ac:dyDescent="0.2">
      <c r="A16" t="s">
        <v>252</v>
      </c>
      <c r="B16" t="e">
        <f>+VLOOKUP(A16,'Cont MEN NOV 2017'!#REF!,1,0)</f>
        <v>#REF!</v>
      </c>
      <c r="C16" t="s">
        <v>435</v>
      </c>
      <c r="D16" t="s">
        <v>353</v>
      </c>
      <c r="E16" s="17">
        <v>2177935841</v>
      </c>
      <c r="F16" s="18">
        <v>43062</v>
      </c>
      <c r="G16" t="s">
        <v>331</v>
      </c>
      <c r="H16" t="s">
        <v>31</v>
      </c>
      <c r="J16" t="s">
        <v>185</v>
      </c>
    </row>
    <row r="17" spans="1:10" x14ac:dyDescent="0.2">
      <c r="A17" t="s">
        <v>253</v>
      </c>
      <c r="B17" t="e">
        <f>+VLOOKUP(A17,'Cont MEN NOV 2017'!#REF!,1,0)</f>
        <v>#REF!</v>
      </c>
      <c r="C17" t="s">
        <v>436</v>
      </c>
      <c r="D17" t="s">
        <v>354</v>
      </c>
      <c r="E17" s="17">
        <v>1887465879</v>
      </c>
      <c r="F17" s="18">
        <v>43062</v>
      </c>
      <c r="G17" t="s">
        <v>331</v>
      </c>
      <c r="H17" t="s">
        <v>31</v>
      </c>
      <c r="J17" t="s">
        <v>185</v>
      </c>
    </row>
    <row r="18" spans="1:10" hidden="1" x14ac:dyDescent="0.2">
      <c r="A18" t="s">
        <v>254</v>
      </c>
      <c r="B18" t="e">
        <f>+VLOOKUP(A18,'Cont MEN NOV 2017'!#REF!,1,0)</f>
        <v>#REF!</v>
      </c>
      <c r="C18" t="s">
        <v>437</v>
      </c>
      <c r="D18" t="s">
        <v>355</v>
      </c>
      <c r="E18" s="17">
        <v>0</v>
      </c>
      <c r="F18" s="18">
        <v>43062</v>
      </c>
      <c r="G18" t="s">
        <v>184</v>
      </c>
      <c r="H18" t="s">
        <v>483</v>
      </c>
      <c r="J18" t="s">
        <v>336</v>
      </c>
    </row>
    <row r="19" spans="1:10" hidden="1" x14ac:dyDescent="0.2">
      <c r="A19" t="s">
        <v>255</v>
      </c>
      <c r="B19" t="e">
        <f>+VLOOKUP(A19,'Cont MEN NOV 2017'!#REF!,1,0)</f>
        <v>#REF!</v>
      </c>
      <c r="C19" t="s">
        <v>438</v>
      </c>
      <c r="D19" t="s">
        <v>356</v>
      </c>
      <c r="E19" s="17">
        <v>209146165</v>
      </c>
      <c r="F19" s="18">
        <v>43061</v>
      </c>
      <c r="G19" t="s">
        <v>332</v>
      </c>
      <c r="H19" t="s">
        <v>485</v>
      </c>
      <c r="J19" t="s">
        <v>338</v>
      </c>
    </row>
    <row r="20" spans="1:10" hidden="1" x14ac:dyDescent="0.2">
      <c r="A20" t="s">
        <v>256</v>
      </c>
      <c r="B20" t="e">
        <f>+VLOOKUP(A20,'Cont MEN NOV 2017'!#REF!,1,0)</f>
        <v>#REF!</v>
      </c>
      <c r="C20" t="s">
        <v>439</v>
      </c>
      <c r="D20" t="s">
        <v>357</v>
      </c>
      <c r="E20" s="17">
        <v>774087211</v>
      </c>
      <c r="F20" s="18">
        <v>43060</v>
      </c>
      <c r="G20" t="s">
        <v>27</v>
      </c>
      <c r="H20" t="s">
        <v>20</v>
      </c>
      <c r="J20" t="s">
        <v>19</v>
      </c>
    </row>
    <row r="21" spans="1:10" hidden="1" x14ac:dyDescent="0.2">
      <c r="A21" t="s">
        <v>257</v>
      </c>
      <c r="B21" t="e">
        <f>+VLOOKUP(A21,'Cont MEN NOV 2017'!#REF!,1,0)</f>
        <v>#REF!</v>
      </c>
      <c r="C21" t="s">
        <v>440</v>
      </c>
      <c r="D21" t="s">
        <v>358</v>
      </c>
      <c r="E21" s="17">
        <v>4000000</v>
      </c>
      <c r="F21" s="18">
        <v>43060</v>
      </c>
      <c r="G21" t="s">
        <v>14</v>
      </c>
      <c r="H21" t="s">
        <v>484</v>
      </c>
      <c r="J21" t="s">
        <v>25</v>
      </c>
    </row>
    <row r="22" spans="1:10" hidden="1" x14ac:dyDescent="0.2">
      <c r="A22" t="s">
        <v>258</v>
      </c>
      <c r="B22" t="e">
        <f>+VLOOKUP(A22,'Cont MEN NOV 2017'!#REF!,1,0)</f>
        <v>#REF!</v>
      </c>
      <c r="C22" t="s">
        <v>107</v>
      </c>
      <c r="D22" t="s">
        <v>359</v>
      </c>
      <c r="E22" s="17">
        <v>730876338.28999996</v>
      </c>
      <c r="F22" s="18">
        <v>43059</v>
      </c>
      <c r="G22" t="s">
        <v>14</v>
      </c>
      <c r="H22" t="s">
        <v>31</v>
      </c>
      <c r="J22" t="s">
        <v>195</v>
      </c>
    </row>
    <row r="23" spans="1:10" hidden="1" x14ac:dyDescent="0.2">
      <c r="A23" t="s">
        <v>259</v>
      </c>
      <c r="B23" t="e">
        <f>+VLOOKUP(A23,'Cont MEN NOV 2017'!#REF!,1,0)</f>
        <v>#REF!</v>
      </c>
      <c r="C23" t="s">
        <v>441</v>
      </c>
      <c r="D23" t="s">
        <v>360</v>
      </c>
      <c r="E23" s="17">
        <v>5100000</v>
      </c>
      <c r="F23" s="18">
        <v>43059</v>
      </c>
      <c r="G23" t="s">
        <v>14</v>
      </c>
      <c r="H23" t="s">
        <v>484</v>
      </c>
      <c r="J23" t="s">
        <v>336</v>
      </c>
    </row>
    <row r="24" spans="1:10" hidden="1" x14ac:dyDescent="0.2">
      <c r="A24" t="s">
        <v>260</v>
      </c>
      <c r="B24" t="e">
        <f>+VLOOKUP(A24,'Cont MEN NOV 2017'!#REF!,1,0)</f>
        <v>#REF!</v>
      </c>
      <c r="C24" t="s">
        <v>105</v>
      </c>
      <c r="D24" t="s">
        <v>173</v>
      </c>
      <c r="E24" s="17">
        <v>1199835667.05</v>
      </c>
      <c r="F24" s="18">
        <v>43059</v>
      </c>
      <c r="G24" t="s">
        <v>27</v>
      </c>
      <c r="H24" t="s">
        <v>20</v>
      </c>
      <c r="J24" t="s">
        <v>19</v>
      </c>
    </row>
    <row r="25" spans="1:10" hidden="1" x14ac:dyDescent="0.2">
      <c r="A25" t="s">
        <v>261</v>
      </c>
      <c r="B25" t="e">
        <f>+VLOOKUP(A25,'Cont MEN NOV 2017'!#REF!,1,0)</f>
        <v>#REF!</v>
      </c>
      <c r="C25" t="s">
        <v>442</v>
      </c>
      <c r="D25" t="s">
        <v>361</v>
      </c>
      <c r="E25" s="17">
        <v>5100000</v>
      </c>
      <c r="F25" s="18">
        <v>43059</v>
      </c>
      <c r="G25" t="s">
        <v>14</v>
      </c>
      <c r="H25" t="s">
        <v>484</v>
      </c>
      <c r="J25" t="s">
        <v>336</v>
      </c>
    </row>
    <row r="26" spans="1:10" hidden="1" x14ac:dyDescent="0.2">
      <c r="A26" t="s">
        <v>262</v>
      </c>
      <c r="B26" t="e">
        <f>+VLOOKUP(A26,'Cont MEN NOV 2017'!#REF!,1,0)</f>
        <v>#REF!</v>
      </c>
      <c r="C26" t="s">
        <v>443</v>
      </c>
      <c r="D26" t="s">
        <v>362</v>
      </c>
      <c r="E26" s="17">
        <v>960000</v>
      </c>
      <c r="F26" s="18">
        <v>43056</v>
      </c>
      <c r="G26" t="s">
        <v>330</v>
      </c>
      <c r="H26" t="s">
        <v>16</v>
      </c>
      <c r="J26" t="s">
        <v>185</v>
      </c>
    </row>
    <row r="27" spans="1:10" hidden="1" x14ac:dyDescent="0.2">
      <c r="A27" t="s">
        <v>263</v>
      </c>
      <c r="B27" t="e">
        <f>+VLOOKUP(A27,'Cont MEN NOV 2017'!#REF!,1,0)</f>
        <v>#REF!</v>
      </c>
      <c r="C27" t="s">
        <v>444</v>
      </c>
      <c r="D27" t="s">
        <v>363</v>
      </c>
      <c r="E27" s="17">
        <v>257942451.12</v>
      </c>
      <c r="F27" s="18">
        <v>43055</v>
      </c>
      <c r="G27" t="s">
        <v>331</v>
      </c>
      <c r="H27" t="s">
        <v>31</v>
      </c>
      <c r="J27" t="s">
        <v>41</v>
      </c>
    </row>
    <row r="28" spans="1:10" hidden="1" x14ac:dyDescent="0.2">
      <c r="A28" t="s">
        <v>264</v>
      </c>
      <c r="B28" t="e">
        <f>+VLOOKUP(A28,'Cont MEN NOV 2017'!#REF!,1,0)</f>
        <v>#REF!</v>
      </c>
      <c r="C28" t="s">
        <v>445</v>
      </c>
      <c r="D28" t="s">
        <v>364</v>
      </c>
      <c r="E28" s="17">
        <v>97093270.400000006</v>
      </c>
      <c r="F28" s="18">
        <v>43055</v>
      </c>
      <c r="G28" t="s">
        <v>331</v>
      </c>
      <c r="H28" t="s">
        <v>31</v>
      </c>
      <c r="J28" t="s">
        <v>41</v>
      </c>
    </row>
    <row r="29" spans="1:10" hidden="1" x14ac:dyDescent="0.2">
      <c r="A29" t="s">
        <v>265</v>
      </c>
      <c r="B29" t="e">
        <f>+VLOOKUP(A29,'Cont MEN NOV 2017'!#REF!,1,0)</f>
        <v>#REF!</v>
      </c>
      <c r="C29" t="s">
        <v>446</v>
      </c>
      <c r="D29" t="s">
        <v>365</v>
      </c>
      <c r="E29" s="17">
        <v>2138107500</v>
      </c>
      <c r="F29" s="18">
        <v>43055</v>
      </c>
      <c r="G29" t="s">
        <v>331</v>
      </c>
      <c r="H29" t="s">
        <v>485</v>
      </c>
      <c r="J29" t="s">
        <v>338</v>
      </c>
    </row>
    <row r="30" spans="1:10" hidden="1" x14ac:dyDescent="0.2">
      <c r="A30" t="s">
        <v>266</v>
      </c>
      <c r="B30" t="e">
        <f>+VLOOKUP(A30,'Cont MEN NOV 2017'!#REF!,1,0)</f>
        <v>#REF!</v>
      </c>
      <c r="C30" t="s">
        <v>99</v>
      </c>
      <c r="D30" t="s">
        <v>366</v>
      </c>
      <c r="E30" s="17">
        <v>333897597.62</v>
      </c>
      <c r="F30" s="18">
        <v>43055</v>
      </c>
      <c r="G30" t="s">
        <v>330</v>
      </c>
      <c r="H30" t="s">
        <v>31</v>
      </c>
      <c r="J30" t="s">
        <v>15</v>
      </c>
    </row>
    <row r="31" spans="1:10" hidden="1" x14ac:dyDescent="0.2">
      <c r="A31" t="s">
        <v>267</v>
      </c>
      <c r="B31" t="e">
        <f>+VLOOKUP(A31,'Cont MEN NOV 2017'!#REF!,1,0)</f>
        <v>#REF!</v>
      </c>
      <c r="C31" t="s">
        <v>447</v>
      </c>
      <c r="D31" t="s">
        <v>367</v>
      </c>
      <c r="E31" s="17">
        <v>2760000</v>
      </c>
      <c r="F31" s="18">
        <v>43055</v>
      </c>
      <c r="G31" t="s">
        <v>333</v>
      </c>
      <c r="H31" t="s">
        <v>486</v>
      </c>
      <c r="J31" t="s">
        <v>26</v>
      </c>
    </row>
    <row r="32" spans="1:10" hidden="1" x14ac:dyDescent="0.2">
      <c r="A32" t="s">
        <v>268</v>
      </c>
      <c r="B32" t="e">
        <f>+VLOOKUP(A32,'Cont MEN NOV 2017'!#REF!,1,0)</f>
        <v>#REF!</v>
      </c>
      <c r="C32" t="s">
        <v>448</v>
      </c>
      <c r="D32" t="s">
        <v>368</v>
      </c>
      <c r="E32" s="17">
        <v>2760000</v>
      </c>
      <c r="F32" s="18">
        <v>43055</v>
      </c>
      <c r="G32" t="s">
        <v>333</v>
      </c>
      <c r="H32" t="s">
        <v>486</v>
      </c>
      <c r="J32" t="s">
        <v>26</v>
      </c>
    </row>
    <row r="33" spans="1:10" hidden="1" x14ac:dyDescent="0.2">
      <c r="A33" t="s">
        <v>269</v>
      </c>
      <c r="B33" t="e">
        <f>+VLOOKUP(A33,'Cont MEN NOV 2017'!#REF!,1,0)</f>
        <v>#REF!</v>
      </c>
      <c r="C33" t="s">
        <v>449</v>
      </c>
      <c r="D33" t="s">
        <v>369</v>
      </c>
      <c r="E33" s="17">
        <v>2760000</v>
      </c>
      <c r="F33" s="18">
        <v>43055</v>
      </c>
      <c r="G33" t="s">
        <v>14</v>
      </c>
      <c r="H33" t="s">
        <v>484</v>
      </c>
      <c r="J33" t="s">
        <v>26</v>
      </c>
    </row>
    <row r="34" spans="1:10" hidden="1" x14ac:dyDescent="0.2">
      <c r="A34" t="s">
        <v>270</v>
      </c>
      <c r="B34" t="e">
        <f>+VLOOKUP(A34,'Cont MEN NOV 2017'!#REF!,1,0)</f>
        <v>#REF!</v>
      </c>
      <c r="C34" t="s">
        <v>95</v>
      </c>
      <c r="D34" t="s">
        <v>370</v>
      </c>
      <c r="E34" s="17">
        <v>320000000</v>
      </c>
      <c r="F34" s="18">
        <v>43055</v>
      </c>
      <c r="G34" t="s">
        <v>27</v>
      </c>
      <c r="H34" t="s">
        <v>20</v>
      </c>
      <c r="J34" t="s">
        <v>19</v>
      </c>
    </row>
    <row r="35" spans="1:10" hidden="1" x14ac:dyDescent="0.2">
      <c r="A35" t="s">
        <v>271</v>
      </c>
      <c r="B35" t="e">
        <f>+VLOOKUP(A35,'Cont MEN NOV 2017'!#REF!,1,0)</f>
        <v>#REF!</v>
      </c>
      <c r="C35" t="s">
        <v>450</v>
      </c>
      <c r="D35" t="s">
        <v>371</v>
      </c>
      <c r="E35" s="17">
        <v>10200000</v>
      </c>
      <c r="F35" s="18">
        <v>43055</v>
      </c>
      <c r="G35" t="s">
        <v>14</v>
      </c>
      <c r="H35" t="s">
        <v>487</v>
      </c>
      <c r="J35" t="s">
        <v>338</v>
      </c>
    </row>
    <row r="36" spans="1:10" hidden="1" x14ac:dyDescent="0.2">
      <c r="A36" t="s">
        <v>272</v>
      </c>
      <c r="B36" t="e">
        <f>+VLOOKUP(A36,'Cont MEN NOV 2017'!#REF!,1,0)</f>
        <v>#REF!</v>
      </c>
      <c r="C36" t="s">
        <v>451</v>
      </c>
      <c r="D36" t="s">
        <v>372</v>
      </c>
      <c r="E36" s="17">
        <v>2760000</v>
      </c>
      <c r="F36" s="18">
        <v>43055</v>
      </c>
      <c r="G36" t="s">
        <v>333</v>
      </c>
      <c r="H36" t="s">
        <v>486</v>
      </c>
      <c r="J36" t="s">
        <v>26</v>
      </c>
    </row>
    <row r="37" spans="1:10" hidden="1" x14ac:dyDescent="0.2">
      <c r="A37" t="s">
        <v>273</v>
      </c>
      <c r="B37" t="e">
        <f>+VLOOKUP(A37,'Cont MEN NOV 2017'!#REF!,1,0)</f>
        <v>#REF!</v>
      </c>
      <c r="C37" t="s">
        <v>452</v>
      </c>
      <c r="D37" t="s">
        <v>373</v>
      </c>
      <c r="E37" s="17">
        <v>2760000</v>
      </c>
      <c r="F37" s="18">
        <v>43055</v>
      </c>
      <c r="G37" t="s">
        <v>333</v>
      </c>
      <c r="H37" t="s">
        <v>486</v>
      </c>
      <c r="J37" t="s">
        <v>26</v>
      </c>
    </row>
    <row r="38" spans="1:10" hidden="1" x14ac:dyDescent="0.2">
      <c r="A38" t="s">
        <v>274</v>
      </c>
      <c r="B38" t="e">
        <f>+VLOOKUP(A38,'Cont MEN NOV 2017'!#REF!,1,0)</f>
        <v>#REF!</v>
      </c>
      <c r="C38" t="s">
        <v>453</v>
      </c>
      <c r="D38" t="s">
        <v>374</v>
      </c>
      <c r="E38" s="17">
        <v>159200000</v>
      </c>
      <c r="F38" s="18">
        <v>43054</v>
      </c>
      <c r="G38" t="s">
        <v>331</v>
      </c>
      <c r="H38" t="s">
        <v>35</v>
      </c>
      <c r="J38" t="s">
        <v>41</v>
      </c>
    </row>
    <row r="39" spans="1:10" hidden="1" x14ac:dyDescent="0.2">
      <c r="A39" t="s">
        <v>275</v>
      </c>
      <c r="B39" t="e">
        <f>+VLOOKUP(A39,'Cont MEN NOV 2017'!#REF!,1,0)</f>
        <v>#REF!</v>
      </c>
      <c r="C39" t="s">
        <v>454</v>
      </c>
      <c r="D39" t="s">
        <v>375</v>
      </c>
      <c r="E39" s="17">
        <v>199999999</v>
      </c>
      <c r="F39" s="18">
        <v>43053</v>
      </c>
      <c r="G39" t="s">
        <v>28</v>
      </c>
      <c r="H39" t="s">
        <v>230</v>
      </c>
      <c r="J39" t="s">
        <v>191</v>
      </c>
    </row>
    <row r="40" spans="1:10" hidden="1" x14ac:dyDescent="0.2">
      <c r="A40" t="s">
        <v>276</v>
      </c>
      <c r="B40" t="e">
        <f>+VLOOKUP(A40,'Cont MEN NOV 2017'!#REF!,1,0)</f>
        <v>#REF!</v>
      </c>
      <c r="C40" t="s">
        <v>90</v>
      </c>
      <c r="D40" t="s">
        <v>376</v>
      </c>
      <c r="E40" s="17">
        <v>634400000</v>
      </c>
      <c r="F40" s="18">
        <v>43049</v>
      </c>
      <c r="G40" t="s">
        <v>27</v>
      </c>
      <c r="H40" t="s">
        <v>20</v>
      </c>
      <c r="J40" t="s">
        <v>19</v>
      </c>
    </row>
    <row r="41" spans="1:10" hidden="1" x14ac:dyDescent="0.2">
      <c r="A41" t="s">
        <v>277</v>
      </c>
      <c r="B41" t="e">
        <f>+VLOOKUP(A41,'Cont MEN NOV 2017'!#REF!,1,0)</f>
        <v>#REF!</v>
      </c>
      <c r="C41" t="s">
        <v>455</v>
      </c>
      <c r="D41" t="s">
        <v>377</v>
      </c>
      <c r="E41" s="17">
        <v>800000000</v>
      </c>
      <c r="F41" s="18">
        <v>43049</v>
      </c>
      <c r="G41" t="s">
        <v>27</v>
      </c>
      <c r="H41" t="s">
        <v>20</v>
      </c>
      <c r="J41" t="s">
        <v>19</v>
      </c>
    </row>
    <row r="42" spans="1:10" hidden="1" x14ac:dyDescent="0.2">
      <c r="A42" t="s">
        <v>278</v>
      </c>
      <c r="B42" t="e">
        <f>+VLOOKUP(A42,'Cont MEN NOV 2017'!#REF!,1,0)</f>
        <v>#REF!</v>
      </c>
      <c r="C42" t="s">
        <v>88</v>
      </c>
      <c r="D42" t="s">
        <v>378</v>
      </c>
      <c r="E42" s="17">
        <v>795701973</v>
      </c>
      <c r="F42" s="18">
        <v>43049</v>
      </c>
      <c r="G42" t="s">
        <v>184</v>
      </c>
      <c r="H42" t="s">
        <v>483</v>
      </c>
      <c r="J42" t="s">
        <v>19</v>
      </c>
    </row>
    <row r="43" spans="1:10" hidden="1" x14ac:dyDescent="0.2">
      <c r="A43" t="s">
        <v>279</v>
      </c>
      <c r="B43" t="e">
        <f>+VLOOKUP(A43,'Cont MEN NOV 2017'!#REF!,1,0)</f>
        <v>#REF!</v>
      </c>
      <c r="C43" t="s">
        <v>456</v>
      </c>
      <c r="D43" t="s">
        <v>379</v>
      </c>
      <c r="E43" s="17">
        <v>0</v>
      </c>
      <c r="F43" s="18">
        <v>43049</v>
      </c>
      <c r="G43" t="s">
        <v>27</v>
      </c>
      <c r="H43" t="s">
        <v>20</v>
      </c>
      <c r="J43" t="s">
        <v>25</v>
      </c>
    </row>
    <row r="44" spans="1:10" hidden="1" x14ac:dyDescent="0.2">
      <c r="A44" t="s">
        <v>280</v>
      </c>
      <c r="B44" t="e">
        <f>+VLOOKUP(A44,'Cont MEN NOV 2017'!#REF!,1,0)</f>
        <v>#REF!</v>
      </c>
      <c r="C44" t="s">
        <v>86</v>
      </c>
      <c r="D44" t="s">
        <v>380</v>
      </c>
      <c r="E44" s="17">
        <v>146474309</v>
      </c>
      <c r="F44" s="18">
        <v>43049</v>
      </c>
      <c r="G44" t="s">
        <v>17</v>
      </c>
      <c r="H44" t="s">
        <v>18</v>
      </c>
      <c r="J44" t="s">
        <v>185</v>
      </c>
    </row>
    <row r="45" spans="1:10" hidden="1" x14ac:dyDescent="0.2">
      <c r="A45" t="s">
        <v>281</v>
      </c>
      <c r="B45" t="e">
        <f>+VLOOKUP(A45,'Cont MEN NOV 2017'!#REF!,1,0)</f>
        <v>#REF!</v>
      </c>
      <c r="C45" t="s">
        <v>85</v>
      </c>
      <c r="D45" t="s">
        <v>381</v>
      </c>
      <c r="E45" s="17">
        <v>713250000</v>
      </c>
      <c r="F45" s="18">
        <v>43049</v>
      </c>
      <c r="G45" t="s">
        <v>27</v>
      </c>
      <c r="H45" t="s">
        <v>20</v>
      </c>
      <c r="J45" t="s">
        <v>19</v>
      </c>
    </row>
    <row r="46" spans="1:10" hidden="1" x14ac:dyDescent="0.2">
      <c r="A46" t="s">
        <v>282</v>
      </c>
      <c r="B46" t="e">
        <f>+VLOOKUP(A46,'Cont MEN NOV 2017'!#REF!,1,0)</f>
        <v>#REF!</v>
      </c>
      <c r="C46" t="s">
        <v>83</v>
      </c>
      <c r="D46" t="s">
        <v>382</v>
      </c>
      <c r="E46" s="17">
        <v>1200000000</v>
      </c>
      <c r="F46" s="18">
        <v>43049</v>
      </c>
      <c r="G46" t="s">
        <v>27</v>
      </c>
      <c r="H46" t="s">
        <v>20</v>
      </c>
      <c r="J46" t="s">
        <v>19</v>
      </c>
    </row>
    <row r="47" spans="1:10" hidden="1" x14ac:dyDescent="0.2">
      <c r="A47" t="s">
        <v>283</v>
      </c>
      <c r="B47" t="e">
        <f>+VLOOKUP(A47,'Cont MEN NOV 2017'!#REF!,1,0)</f>
        <v>#REF!</v>
      </c>
      <c r="C47" t="s">
        <v>457</v>
      </c>
      <c r="D47" t="s">
        <v>383</v>
      </c>
      <c r="E47" s="17">
        <v>117572000</v>
      </c>
      <c r="F47" s="18">
        <v>43049</v>
      </c>
      <c r="G47" t="s">
        <v>330</v>
      </c>
      <c r="H47" t="s">
        <v>234</v>
      </c>
      <c r="J47" t="s">
        <v>15</v>
      </c>
    </row>
    <row r="48" spans="1:10" hidden="1" x14ac:dyDescent="0.2">
      <c r="A48" t="s">
        <v>284</v>
      </c>
      <c r="B48" t="e">
        <f>+VLOOKUP(A48,'Cont MEN NOV 2017'!#REF!,1,0)</f>
        <v>#REF!</v>
      </c>
      <c r="C48" t="s">
        <v>83</v>
      </c>
      <c r="D48" t="s">
        <v>384</v>
      </c>
      <c r="E48" s="17">
        <v>12787175378</v>
      </c>
      <c r="F48" s="18">
        <v>43049</v>
      </c>
      <c r="G48" t="s">
        <v>27</v>
      </c>
      <c r="H48" t="s">
        <v>20</v>
      </c>
      <c r="J48" t="s">
        <v>19</v>
      </c>
    </row>
    <row r="49" spans="1:10" x14ac:dyDescent="0.2">
      <c r="A49" t="s">
        <v>285</v>
      </c>
      <c r="B49" t="e">
        <f>+VLOOKUP(A49,'Cont MEN NOV 2017'!#REF!,1,0)</f>
        <v>#REF!</v>
      </c>
      <c r="C49" t="s">
        <v>67</v>
      </c>
      <c r="D49" t="s">
        <v>385</v>
      </c>
      <c r="E49" s="17">
        <v>794540500</v>
      </c>
      <c r="F49" s="18">
        <v>43049</v>
      </c>
      <c r="G49" t="s">
        <v>27</v>
      </c>
      <c r="H49" t="s">
        <v>20</v>
      </c>
      <c r="J49" t="s">
        <v>19</v>
      </c>
    </row>
    <row r="50" spans="1:10" hidden="1" x14ac:dyDescent="0.2">
      <c r="A50" t="s">
        <v>286</v>
      </c>
      <c r="B50" t="e">
        <f>+VLOOKUP(A50,'Cont MEN NOV 2017'!#REF!,1,0)</f>
        <v>#REF!</v>
      </c>
      <c r="C50" t="s">
        <v>458</v>
      </c>
      <c r="D50" t="s">
        <v>386</v>
      </c>
      <c r="E50" s="17">
        <v>49785221</v>
      </c>
      <c r="F50" s="18">
        <v>43049</v>
      </c>
      <c r="G50" t="s">
        <v>330</v>
      </c>
      <c r="H50" t="s">
        <v>16</v>
      </c>
      <c r="J50" t="s">
        <v>25</v>
      </c>
    </row>
    <row r="51" spans="1:10" hidden="1" x14ac:dyDescent="0.2">
      <c r="A51" t="s">
        <v>287</v>
      </c>
      <c r="B51" t="e">
        <f>+VLOOKUP(A51,'Cont MEN NOV 2017'!#REF!,1,0)</f>
        <v>#REF!</v>
      </c>
      <c r="C51" t="s">
        <v>459</v>
      </c>
      <c r="D51" t="s">
        <v>387</v>
      </c>
      <c r="E51" s="17">
        <v>0</v>
      </c>
      <c r="F51" s="18">
        <v>43049</v>
      </c>
      <c r="G51" t="s">
        <v>27</v>
      </c>
      <c r="H51" t="s">
        <v>20</v>
      </c>
      <c r="J51" t="s">
        <v>25</v>
      </c>
    </row>
    <row r="52" spans="1:10" hidden="1" x14ac:dyDescent="0.2">
      <c r="A52" t="s">
        <v>288</v>
      </c>
      <c r="B52" t="e">
        <f>+VLOOKUP(A52,'Cont MEN NOV 2017'!#REF!,1,0)</f>
        <v>#REF!</v>
      </c>
      <c r="C52" t="s">
        <v>80</v>
      </c>
      <c r="D52" t="s">
        <v>150</v>
      </c>
      <c r="E52" s="17">
        <v>2873450002</v>
      </c>
      <c r="F52" s="18">
        <v>43049</v>
      </c>
      <c r="G52" t="s">
        <v>331</v>
      </c>
      <c r="H52" t="s">
        <v>18</v>
      </c>
      <c r="J52" t="s">
        <v>41</v>
      </c>
    </row>
    <row r="53" spans="1:10" hidden="1" x14ac:dyDescent="0.2">
      <c r="A53" t="s">
        <v>289</v>
      </c>
      <c r="B53" t="e">
        <f>+VLOOKUP(A53,'Cont MEN NOV 2017'!#REF!,1,0)</f>
        <v>#REF!</v>
      </c>
      <c r="C53" t="s">
        <v>79</v>
      </c>
      <c r="D53" t="s">
        <v>388</v>
      </c>
      <c r="E53" s="17">
        <v>0</v>
      </c>
      <c r="F53" s="18">
        <v>43049</v>
      </c>
      <c r="G53" t="s">
        <v>27</v>
      </c>
      <c r="H53" t="s">
        <v>20</v>
      </c>
      <c r="J53" t="s">
        <v>25</v>
      </c>
    </row>
    <row r="54" spans="1:10" hidden="1" x14ac:dyDescent="0.2">
      <c r="A54" t="s">
        <v>290</v>
      </c>
      <c r="B54" t="e">
        <f>+VLOOKUP(A54,'Cont MEN NOV 2017'!#REF!,1,0)</f>
        <v>#REF!</v>
      </c>
      <c r="C54" t="s">
        <v>460</v>
      </c>
      <c r="D54" t="s">
        <v>389</v>
      </c>
      <c r="E54" s="17">
        <v>0</v>
      </c>
      <c r="F54" s="18">
        <v>43049</v>
      </c>
      <c r="G54" t="s">
        <v>27</v>
      </c>
      <c r="H54" t="s">
        <v>20</v>
      </c>
      <c r="J54" t="s">
        <v>25</v>
      </c>
    </row>
    <row r="55" spans="1:10" hidden="1" x14ac:dyDescent="0.2">
      <c r="A55" t="s">
        <v>291</v>
      </c>
      <c r="B55" t="e">
        <f>+VLOOKUP(A55,'Cont MEN NOV 2017'!#REF!,1,0)</f>
        <v>#REF!</v>
      </c>
      <c r="C55" t="s">
        <v>77</v>
      </c>
      <c r="D55" t="s">
        <v>390</v>
      </c>
      <c r="E55" s="17">
        <v>1200000000</v>
      </c>
      <c r="F55" s="18">
        <v>43049</v>
      </c>
      <c r="G55" t="s">
        <v>27</v>
      </c>
      <c r="H55" t="s">
        <v>20</v>
      </c>
      <c r="J55" t="s">
        <v>19</v>
      </c>
    </row>
    <row r="56" spans="1:10" x14ac:dyDescent="0.2">
      <c r="A56" t="s">
        <v>292</v>
      </c>
      <c r="B56" t="e">
        <f>+VLOOKUP(A56,'Cont MEN NOV 2017'!#REF!,1,0)</f>
        <v>#REF!</v>
      </c>
      <c r="C56" t="s">
        <v>461</v>
      </c>
      <c r="D56" t="s">
        <v>391</v>
      </c>
      <c r="E56" s="17">
        <v>0</v>
      </c>
      <c r="F56" s="18">
        <v>43049</v>
      </c>
      <c r="G56" t="s">
        <v>27</v>
      </c>
      <c r="H56" t="s">
        <v>20</v>
      </c>
      <c r="J56" t="s">
        <v>25</v>
      </c>
    </row>
    <row r="57" spans="1:10" x14ac:dyDescent="0.2">
      <c r="A57" t="s">
        <v>293</v>
      </c>
      <c r="B57" t="e">
        <f>+VLOOKUP(A57,'Cont MEN NOV 2017'!#REF!,1,0)</f>
        <v>#REF!</v>
      </c>
      <c r="C57" t="s">
        <v>462</v>
      </c>
      <c r="D57" t="s">
        <v>392</v>
      </c>
      <c r="E57" s="17">
        <v>0</v>
      </c>
      <c r="F57" s="18">
        <v>43049</v>
      </c>
      <c r="G57" t="s">
        <v>27</v>
      </c>
      <c r="H57" t="s">
        <v>20</v>
      </c>
      <c r="J57" t="s">
        <v>25</v>
      </c>
    </row>
    <row r="58" spans="1:10" hidden="1" x14ac:dyDescent="0.2">
      <c r="A58" t="s">
        <v>294</v>
      </c>
      <c r="B58" t="e">
        <f>+VLOOKUP(A58,'Cont MEN NOV 2017'!#REF!,1,0)</f>
        <v>#REF!</v>
      </c>
      <c r="C58" t="s">
        <v>463</v>
      </c>
      <c r="D58" t="s">
        <v>393</v>
      </c>
      <c r="E58" s="17">
        <v>500000000</v>
      </c>
      <c r="F58" s="18">
        <v>43049</v>
      </c>
      <c r="G58" t="s">
        <v>27</v>
      </c>
      <c r="H58" t="s">
        <v>20</v>
      </c>
      <c r="J58" t="s">
        <v>19</v>
      </c>
    </row>
    <row r="59" spans="1:10" hidden="1" x14ac:dyDescent="0.2">
      <c r="A59" t="s">
        <v>295</v>
      </c>
      <c r="B59" t="e">
        <f>+VLOOKUP(A59,'Cont MEN NOV 2017'!#REF!,1,0)</f>
        <v>#REF!</v>
      </c>
      <c r="C59" t="s">
        <v>464</v>
      </c>
      <c r="D59" t="s">
        <v>394</v>
      </c>
      <c r="E59" s="17">
        <v>3105000000</v>
      </c>
      <c r="F59" s="18">
        <v>43049</v>
      </c>
      <c r="G59" t="s">
        <v>27</v>
      </c>
      <c r="H59" t="s">
        <v>20</v>
      </c>
      <c r="J59" t="s">
        <v>25</v>
      </c>
    </row>
    <row r="60" spans="1:10" hidden="1" x14ac:dyDescent="0.2">
      <c r="A60" t="s">
        <v>296</v>
      </c>
      <c r="B60" t="e">
        <f>+VLOOKUP(A60,'Cont MEN NOV 2017'!#REF!,1,0)</f>
        <v>#REF!</v>
      </c>
      <c r="C60" t="s">
        <v>465</v>
      </c>
      <c r="D60" t="s">
        <v>395</v>
      </c>
      <c r="E60" s="17">
        <v>0</v>
      </c>
      <c r="F60" s="18">
        <v>43049</v>
      </c>
      <c r="G60" t="s">
        <v>27</v>
      </c>
      <c r="H60" t="s">
        <v>20</v>
      </c>
      <c r="J60" t="s">
        <v>25</v>
      </c>
    </row>
    <row r="61" spans="1:10" hidden="1" x14ac:dyDescent="0.2">
      <c r="A61" t="s">
        <v>297</v>
      </c>
      <c r="B61" t="e">
        <f>+VLOOKUP(A61,'Cont MEN NOV 2017'!#REF!,1,0)</f>
        <v>#REF!</v>
      </c>
      <c r="C61" t="s">
        <v>466</v>
      </c>
      <c r="D61" t="s">
        <v>396</v>
      </c>
      <c r="E61" s="17">
        <v>0</v>
      </c>
      <c r="F61" s="18">
        <v>43049</v>
      </c>
      <c r="G61" t="s">
        <v>27</v>
      </c>
      <c r="H61" t="s">
        <v>20</v>
      </c>
      <c r="J61" t="s">
        <v>25</v>
      </c>
    </row>
    <row r="62" spans="1:10" hidden="1" x14ac:dyDescent="0.2">
      <c r="A62" t="s">
        <v>298</v>
      </c>
      <c r="B62" t="e">
        <f>+VLOOKUP(A62,'Cont MEN NOV 2017'!#REF!,1,0)</f>
        <v>#REF!</v>
      </c>
      <c r="C62" t="s">
        <v>467</v>
      </c>
      <c r="D62" t="s">
        <v>397</v>
      </c>
      <c r="E62" s="17">
        <v>0</v>
      </c>
      <c r="F62" s="18">
        <v>43049</v>
      </c>
      <c r="G62" t="s">
        <v>27</v>
      </c>
      <c r="H62" t="s">
        <v>20</v>
      </c>
      <c r="J62" t="s">
        <v>25</v>
      </c>
    </row>
    <row r="63" spans="1:10" hidden="1" x14ac:dyDescent="0.2">
      <c r="A63" t="s">
        <v>299</v>
      </c>
      <c r="B63" t="e">
        <f>+VLOOKUP(A63,'Cont MEN NOV 2017'!#REF!,1,0)</f>
        <v>#REF!</v>
      </c>
      <c r="C63" t="s">
        <v>468</v>
      </c>
      <c r="D63" t="s">
        <v>398</v>
      </c>
      <c r="E63" s="17">
        <v>598719500</v>
      </c>
      <c r="F63" s="18">
        <v>43049</v>
      </c>
      <c r="G63" t="s">
        <v>27</v>
      </c>
      <c r="H63" t="s">
        <v>20</v>
      </c>
      <c r="J63" t="s">
        <v>19</v>
      </c>
    </row>
    <row r="64" spans="1:10" hidden="1" x14ac:dyDescent="0.2">
      <c r="A64" t="s">
        <v>300</v>
      </c>
      <c r="B64" t="e">
        <f>+VLOOKUP(A64,'Cont MEN NOV 2017'!#REF!,1,0)</f>
        <v>#REF!</v>
      </c>
      <c r="C64" t="s">
        <v>70</v>
      </c>
      <c r="D64" t="s">
        <v>399</v>
      </c>
      <c r="E64" s="17">
        <v>11300835</v>
      </c>
      <c r="F64" s="18">
        <v>43049</v>
      </c>
      <c r="G64" t="s">
        <v>331</v>
      </c>
      <c r="H64" t="s">
        <v>233</v>
      </c>
      <c r="J64" t="s">
        <v>41</v>
      </c>
    </row>
    <row r="65" spans="1:10" hidden="1" x14ac:dyDescent="0.2">
      <c r="A65" t="s">
        <v>301</v>
      </c>
      <c r="B65" t="e">
        <f>+VLOOKUP(A65,'Cont MEN NOV 2017'!#REF!,1,0)</f>
        <v>#REF!</v>
      </c>
      <c r="C65" t="s">
        <v>69</v>
      </c>
      <c r="D65" t="s">
        <v>400</v>
      </c>
      <c r="E65" s="17">
        <v>785640000</v>
      </c>
      <c r="F65" s="18">
        <v>43048</v>
      </c>
      <c r="G65" t="s">
        <v>27</v>
      </c>
      <c r="H65" t="s">
        <v>20</v>
      </c>
      <c r="J65" t="s">
        <v>19</v>
      </c>
    </row>
    <row r="66" spans="1:10" hidden="1" x14ac:dyDescent="0.2">
      <c r="A66" t="s">
        <v>302</v>
      </c>
      <c r="B66" t="e">
        <f>+VLOOKUP(A66,'Cont MEN NOV 2017'!#REF!,1,0)</f>
        <v>#REF!</v>
      </c>
      <c r="C66" t="s">
        <v>68</v>
      </c>
      <c r="D66" t="s">
        <v>401</v>
      </c>
      <c r="E66" s="17">
        <v>1200000000</v>
      </c>
      <c r="F66" s="18">
        <v>43048</v>
      </c>
      <c r="G66" t="s">
        <v>27</v>
      </c>
      <c r="H66" t="s">
        <v>20</v>
      </c>
      <c r="J66" t="s">
        <v>19</v>
      </c>
    </row>
    <row r="67" spans="1:10" hidden="1" x14ac:dyDescent="0.2">
      <c r="A67" t="s">
        <v>303</v>
      </c>
      <c r="B67" t="e">
        <f>+VLOOKUP(A67,'Cont MEN NOV 2017'!#REF!,1,0)</f>
        <v>#REF!</v>
      </c>
      <c r="C67" t="s">
        <v>67</v>
      </c>
      <c r="D67" t="s">
        <v>402</v>
      </c>
      <c r="E67" s="17">
        <v>889380000</v>
      </c>
      <c r="F67" s="18">
        <v>43048</v>
      </c>
      <c r="G67" t="s">
        <v>27</v>
      </c>
      <c r="H67" t="s">
        <v>20</v>
      </c>
      <c r="J67" t="s">
        <v>19</v>
      </c>
    </row>
    <row r="68" spans="1:10" hidden="1" x14ac:dyDescent="0.2">
      <c r="A68" t="s">
        <v>304</v>
      </c>
      <c r="B68" t="e">
        <f>+VLOOKUP(A68,'Cont MEN NOV 2017'!#REF!,1,0)</f>
        <v>#REF!</v>
      </c>
      <c r="C68" t="s">
        <v>469</v>
      </c>
      <c r="D68" t="s">
        <v>403</v>
      </c>
      <c r="E68" s="17">
        <v>9557370</v>
      </c>
      <c r="F68" s="18">
        <v>43048</v>
      </c>
      <c r="G68" t="s">
        <v>14</v>
      </c>
      <c r="H68" t="s">
        <v>484</v>
      </c>
      <c r="J68" t="s">
        <v>15</v>
      </c>
    </row>
    <row r="69" spans="1:10" hidden="1" x14ac:dyDescent="0.2">
      <c r="A69" t="s">
        <v>305</v>
      </c>
      <c r="B69" t="e">
        <f>+VLOOKUP(A69,'Cont MEN NOV 2017'!#REF!,1,0)</f>
        <v>#REF!</v>
      </c>
      <c r="C69" t="s">
        <v>65</v>
      </c>
      <c r="D69" t="s">
        <v>404</v>
      </c>
      <c r="E69" s="17">
        <v>17000000</v>
      </c>
      <c r="F69" s="18">
        <v>43047</v>
      </c>
      <c r="G69" t="s">
        <v>330</v>
      </c>
      <c r="H69" t="s">
        <v>484</v>
      </c>
      <c r="J69" t="s">
        <v>15</v>
      </c>
    </row>
    <row r="70" spans="1:10" hidden="1" x14ac:dyDescent="0.2">
      <c r="A70" t="s">
        <v>306</v>
      </c>
      <c r="B70" t="e">
        <f>+VLOOKUP(A70,'Cont MEN NOV 2017'!#REF!,1,0)</f>
        <v>#REF!</v>
      </c>
      <c r="C70" t="s">
        <v>64</v>
      </c>
      <c r="D70" t="s">
        <v>405</v>
      </c>
      <c r="E70" s="17">
        <v>17000000</v>
      </c>
      <c r="F70" s="18">
        <v>43047</v>
      </c>
      <c r="G70" t="s">
        <v>330</v>
      </c>
      <c r="H70" t="s">
        <v>484</v>
      </c>
      <c r="J70" t="s">
        <v>15</v>
      </c>
    </row>
    <row r="71" spans="1:10" hidden="1" x14ac:dyDescent="0.2">
      <c r="A71" t="s">
        <v>307</v>
      </c>
      <c r="B71" t="e">
        <f>+VLOOKUP(A71,'Cont MEN NOV 2017'!#REF!,1,0)</f>
        <v>#REF!</v>
      </c>
      <c r="C71" t="s">
        <v>470</v>
      </c>
      <c r="D71" t="s">
        <v>406</v>
      </c>
      <c r="E71" s="17">
        <v>0</v>
      </c>
      <c r="F71" s="18">
        <v>43047</v>
      </c>
      <c r="G71" t="s">
        <v>27</v>
      </c>
      <c r="H71" t="s">
        <v>20</v>
      </c>
      <c r="J71" t="s">
        <v>25</v>
      </c>
    </row>
    <row r="72" spans="1:10" hidden="1" x14ac:dyDescent="0.2">
      <c r="A72" t="s">
        <v>308</v>
      </c>
      <c r="B72" t="e">
        <f>+VLOOKUP(A72,'Cont MEN NOV 2017'!#REF!,1,0)</f>
        <v>#REF!</v>
      </c>
      <c r="C72" t="s">
        <v>471</v>
      </c>
      <c r="D72" t="s">
        <v>407</v>
      </c>
      <c r="E72" s="17">
        <v>16600000</v>
      </c>
      <c r="F72" s="18">
        <v>43047</v>
      </c>
      <c r="G72" t="s">
        <v>14</v>
      </c>
      <c r="H72" t="s">
        <v>484</v>
      </c>
      <c r="J72" t="s">
        <v>336</v>
      </c>
    </row>
    <row r="73" spans="1:10" hidden="1" x14ac:dyDescent="0.2">
      <c r="A73" t="s">
        <v>309</v>
      </c>
      <c r="B73" t="e">
        <f>+VLOOKUP(A73,'Cont MEN NOV 2017'!#REF!,1,0)</f>
        <v>#REF!</v>
      </c>
      <c r="C73" t="s">
        <v>83</v>
      </c>
      <c r="D73" t="s">
        <v>408</v>
      </c>
      <c r="E73" s="17">
        <v>87286837.579999998</v>
      </c>
      <c r="F73" s="18">
        <v>43047</v>
      </c>
      <c r="G73" t="s">
        <v>27</v>
      </c>
      <c r="H73" t="s">
        <v>20</v>
      </c>
      <c r="J73" t="s">
        <v>19</v>
      </c>
    </row>
    <row r="74" spans="1:10" hidden="1" x14ac:dyDescent="0.2">
      <c r="A74" t="s">
        <v>310</v>
      </c>
      <c r="B74" t="e">
        <f>+VLOOKUP(A74,'Cont MEN NOV 2017'!#REF!,1,0)</f>
        <v>#REF!</v>
      </c>
      <c r="C74" t="s">
        <v>472</v>
      </c>
      <c r="D74" t="s">
        <v>409</v>
      </c>
      <c r="E74" s="17">
        <v>967658101</v>
      </c>
      <c r="F74" s="18">
        <v>43047</v>
      </c>
      <c r="G74" t="s">
        <v>334</v>
      </c>
      <c r="H74" t="s">
        <v>232</v>
      </c>
      <c r="J74" t="s">
        <v>24</v>
      </c>
    </row>
    <row r="75" spans="1:10" hidden="1" x14ac:dyDescent="0.2">
      <c r="A75" t="s">
        <v>311</v>
      </c>
      <c r="B75" t="e">
        <f>+VLOOKUP(A75,'Cont MEN NOV 2017'!#REF!,1,0)</f>
        <v>#REF!</v>
      </c>
      <c r="C75" t="s">
        <v>473</v>
      </c>
      <c r="D75" t="s">
        <v>410</v>
      </c>
      <c r="E75" s="17">
        <v>381000000</v>
      </c>
      <c r="F75" s="18">
        <v>43047</v>
      </c>
      <c r="G75" t="s">
        <v>27</v>
      </c>
      <c r="H75" t="s">
        <v>20</v>
      </c>
      <c r="J75" t="s">
        <v>19</v>
      </c>
    </row>
    <row r="76" spans="1:10" hidden="1" x14ac:dyDescent="0.2">
      <c r="A76" t="s">
        <v>312</v>
      </c>
      <c r="B76" t="e">
        <f>+VLOOKUP(A76,'Cont MEN NOV 2017'!#REF!,1,0)</f>
        <v>#REF!</v>
      </c>
      <c r="C76" t="s">
        <v>474</v>
      </c>
      <c r="D76" t="s">
        <v>411</v>
      </c>
      <c r="E76" s="17">
        <v>0</v>
      </c>
      <c r="F76" s="18">
        <v>43047</v>
      </c>
      <c r="G76" t="s">
        <v>27</v>
      </c>
      <c r="H76" t="s">
        <v>20</v>
      </c>
      <c r="J76" t="s">
        <v>25</v>
      </c>
    </row>
    <row r="77" spans="1:10" hidden="1" x14ac:dyDescent="0.2">
      <c r="A77" t="s">
        <v>313</v>
      </c>
      <c r="B77" t="e">
        <f>+VLOOKUP(A77,'Cont MEN NOV 2017'!#REF!,1,0)</f>
        <v>#REF!</v>
      </c>
      <c r="C77" t="s">
        <v>475</v>
      </c>
      <c r="D77" t="s">
        <v>412</v>
      </c>
      <c r="E77" s="17">
        <v>0</v>
      </c>
      <c r="F77" s="18">
        <v>43047</v>
      </c>
      <c r="G77" t="s">
        <v>28</v>
      </c>
      <c r="H77" t="s">
        <v>230</v>
      </c>
      <c r="J77" t="s">
        <v>191</v>
      </c>
    </row>
    <row r="78" spans="1:10" hidden="1" x14ac:dyDescent="0.2">
      <c r="A78" t="s">
        <v>314</v>
      </c>
      <c r="B78" t="e">
        <f>+VLOOKUP(A78,'Cont MEN NOV 2017'!#REF!,1,0)</f>
        <v>#REF!</v>
      </c>
      <c r="C78" t="s">
        <v>56</v>
      </c>
      <c r="D78" t="s">
        <v>413</v>
      </c>
      <c r="E78" s="17">
        <v>13600000</v>
      </c>
      <c r="F78" s="18">
        <v>43046</v>
      </c>
      <c r="G78" t="s">
        <v>330</v>
      </c>
      <c r="H78" t="s">
        <v>484</v>
      </c>
      <c r="J78" t="s">
        <v>15</v>
      </c>
    </row>
    <row r="79" spans="1:10" hidden="1" x14ac:dyDescent="0.2">
      <c r="A79" t="s">
        <v>315</v>
      </c>
      <c r="B79" t="e">
        <f>+VLOOKUP(A79,'Cont MEN NOV 2017'!#REF!,1,0)</f>
        <v>#REF!</v>
      </c>
      <c r="C79" t="s">
        <v>476</v>
      </c>
      <c r="D79" t="s">
        <v>414</v>
      </c>
      <c r="E79" s="17">
        <v>1643724112</v>
      </c>
      <c r="F79" s="18">
        <v>43046</v>
      </c>
      <c r="G79" t="s">
        <v>332</v>
      </c>
      <c r="H79" t="s">
        <v>232</v>
      </c>
      <c r="J79" t="s">
        <v>24</v>
      </c>
    </row>
    <row r="80" spans="1:10" hidden="1" x14ac:dyDescent="0.2">
      <c r="A80" t="s">
        <v>316</v>
      </c>
      <c r="B80" t="e">
        <f>+VLOOKUP(A80,'Cont MEN NOV 2017'!#REF!,1,0)</f>
        <v>#REF!</v>
      </c>
      <c r="C80" t="s">
        <v>476</v>
      </c>
      <c r="D80" t="s">
        <v>414</v>
      </c>
      <c r="E80" s="17">
        <v>943173224</v>
      </c>
      <c r="F80" s="18">
        <v>43046</v>
      </c>
      <c r="G80" t="s">
        <v>332</v>
      </c>
      <c r="H80" t="s">
        <v>232</v>
      </c>
      <c r="J80" t="s">
        <v>24</v>
      </c>
    </row>
    <row r="81" spans="1:10" hidden="1" x14ac:dyDescent="0.2">
      <c r="A81" t="s">
        <v>317</v>
      </c>
      <c r="B81" t="e">
        <f>+VLOOKUP(A81,'Cont MEN NOV 2017'!#REF!,1,0)</f>
        <v>#REF!</v>
      </c>
      <c r="C81" t="s">
        <v>476</v>
      </c>
      <c r="D81" t="s">
        <v>414</v>
      </c>
      <c r="E81" s="17">
        <v>1617059364</v>
      </c>
      <c r="F81" s="18">
        <v>43046</v>
      </c>
      <c r="G81" t="s">
        <v>332</v>
      </c>
      <c r="H81" t="s">
        <v>232</v>
      </c>
      <c r="J81" t="s">
        <v>24</v>
      </c>
    </row>
    <row r="82" spans="1:10" hidden="1" x14ac:dyDescent="0.2">
      <c r="A82" t="s">
        <v>318</v>
      </c>
      <c r="B82" t="e">
        <f>+VLOOKUP(A82,'Cont MEN NOV 2017'!#REF!,1,0)</f>
        <v>#REF!</v>
      </c>
      <c r="C82" t="s">
        <v>90</v>
      </c>
      <c r="D82" t="s">
        <v>415</v>
      </c>
      <c r="E82" s="17">
        <v>0</v>
      </c>
      <c r="F82" s="18">
        <v>43046</v>
      </c>
      <c r="G82" t="s">
        <v>28</v>
      </c>
      <c r="H82" t="s">
        <v>230</v>
      </c>
      <c r="J82" t="s">
        <v>189</v>
      </c>
    </row>
    <row r="83" spans="1:10" hidden="1" x14ac:dyDescent="0.2">
      <c r="A83" t="s">
        <v>319</v>
      </c>
      <c r="B83" t="e">
        <f>+VLOOKUP(A83,'Cont MEN NOV 2017'!#REF!,1,0)</f>
        <v>#REF!</v>
      </c>
      <c r="C83" t="s">
        <v>53</v>
      </c>
      <c r="D83" t="s">
        <v>416</v>
      </c>
      <c r="E83" s="17">
        <v>11740000</v>
      </c>
      <c r="F83" s="18">
        <v>43045</v>
      </c>
      <c r="G83" t="s">
        <v>14</v>
      </c>
      <c r="H83" t="s">
        <v>30</v>
      </c>
      <c r="J83" t="s">
        <v>338</v>
      </c>
    </row>
    <row r="84" spans="1:10" hidden="1" x14ac:dyDescent="0.2">
      <c r="A84" t="s">
        <v>320</v>
      </c>
      <c r="B84" t="e">
        <f>+VLOOKUP(A84,'Cont MEN NOV 2017'!#REF!,1,0)</f>
        <v>#REF!</v>
      </c>
      <c r="C84" t="s">
        <v>52</v>
      </c>
      <c r="D84" t="s">
        <v>34</v>
      </c>
      <c r="E84" s="17">
        <v>11400000</v>
      </c>
      <c r="F84" s="18">
        <v>43042</v>
      </c>
      <c r="G84" t="s">
        <v>14</v>
      </c>
      <c r="H84" t="s">
        <v>484</v>
      </c>
      <c r="J84" t="s">
        <v>4</v>
      </c>
    </row>
    <row r="85" spans="1:10" hidden="1" x14ac:dyDescent="0.2">
      <c r="A85" t="s">
        <v>321</v>
      </c>
      <c r="B85" t="e">
        <f>+VLOOKUP(A85,'Cont MEN NOV 2017'!#REF!,1,0)</f>
        <v>#REF!</v>
      </c>
      <c r="C85" t="s">
        <v>51</v>
      </c>
      <c r="D85" t="s">
        <v>417</v>
      </c>
      <c r="E85" s="17">
        <v>18000000</v>
      </c>
      <c r="F85" s="18">
        <v>43042</v>
      </c>
      <c r="G85" t="s">
        <v>14</v>
      </c>
      <c r="H85" t="s">
        <v>484</v>
      </c>
      <c r="J85" t="s">
        <v>190</v>
      </c>
    </row>
    <row r="86" spans="1:10" hidden="1" x14ac:dyDescent="0.2">
      <c r="A86" t="s">
        <v>322</v>
      </c>
      <c r="B86" t="e">
        <f>+VLOOKUP(A86,'Cont MEN NOV 2017'!#REF!,1,0)</f>
        <v>#REF!</v>
      </c>
      <c r="C86" t="s">
        <v>477</v>
      </c>
      <c r="D86" t="s">
        <v>418</v>
      </c>
      <c r="E86" s="17">
        <v>17000000</v>
      </c>
      <c r="F86" s="18">
        <v>43042</v>
      </c>
      <c r="G86" t="s">
        <v>330</v>
      </c>
      <c r="H86" t="s">
        <v>484</v>
      </c>
      <c r="J86" t="s">
        <v>15</v>
      </c>
    </row>
    <row r="87" spans="1:10" hidden="1" x14ac:dyDescent="0.2">
      <c r="A87" t="s">
        <v>323</v>
      </c>
      <c r="B87" t="e">
        <f>+VLOOKUP(A87,'Cont MEN NOV 2017'!#REF!,1,0)</f>
        <v>#REF!</v>
      </c>
      <c r="C87" t="s">
        <v>478</v>
      </c>
      <c r="D87" t="s">
        <v>419</v>
      </c>
      <c r="E87" s="17">
        <v>25160000</v>
      </c>
      <c r="F87" s="18">
        <v>43042</v>
      </c>
      <c r="G87" t="s">
        <v>14</v>
      </c>
      <c r="H87" t="s">
        <v>484</v>
      </c>
      <c r="J87" t="s">
        <v>336</v>
      </c>
    </row>
    <row r="88" spans="1:10" hidden="1" x14ac:dyDescent="0.2">
      <c r="A88" t="s">
        <v>324</v>
      </c>
      <c r="B88" t="e">
        <f>+VLOOKUP(A88,'Cont MEN NOV 2017'!#REF!,1,0)</f>
        <v>#REF!</v>
      </c>
      <c r="C88" t="s">
        <v>48</v>
      </c>
      <c r="D88" t="s">
        <v>420</v>
      </c>
      <c r="E88" s="17">
        <v>14960000</v>
      </c>
      <c r="F88" s="18">
        <v>43041</v>
      </c>
      <c r="G88" t="s">
        <v>330</v>
      </c>
      <c r="H88" t="s">
        <v>484</v>
      </c>
      <c r="J88" t="s">
        <v>187</v>
      </c>
    </row>
    <row r="89" spans="1:10" hidden="1" x14ac:dyDescent="0.2">
      <c r="A89" t="s">
        <v>325</v>
      </c>
      <c r="B89" t="e">
        <f>+VLOOKUP(A89,'Cont MEN NOV 2017'!#REF!,1,0)</f>
        <v>#REF!</v>
      </c>
      <c r="C89" t="s">
        <v>47</v>
      </c>
      <c r="D89" t="s">
        <v>421</v>
      </c>
      <c r="E89" s="17">
        <v>300400000</v>
      </c>
      <c r="F89" s="18">
        <v>43041</v>
      </c>
      <c r="G89" t="s">
        <v>27</v>
      </c>
      <c r="H89" t="s">
        <v>20</v>
      </c>
      <c r="J89" t="s">
        <v>19</v>
      </c>
    </row>
    <row r="90" spans="1:10" hidden="1" x14ac:dyDescent="0.2">
      <c r="A90" t="s">
        <v>326</v>
      </c>
      <c r="B90" t="e">
        <f>+VLOOKUP(A90,'Cont MEN NOV 2017'!#REF!,1,0)</f>
        <v>#REF!</v>
      </c>
      <c r="C90" t="s">
        <v>479</v>
      </c>
      <c r="D90" t="s">
        <v>422</v>
      </c>
      <c r="E90" s="17">
        <v>10700000</v>
      </c>
      <c r="F90" s="18">
        <v>43041</v>
      </c>
      <c r="G90" t="s">
        <v>330</v>
      </c>
      <c r="H90" t="s">
        <v>484</v>
      </c>
      <c r="J90" t="s">
        <v>15</v>
      </c>
    </row>
    <row r="91" spans="1:10" hidden="1" x14ac:dyDescent="0.2">
      <c r="A91" t="s">
        <v>327</v>
      </c>
      <c r="B91" t="e">
        <f>+VLOOKUP(A91,'Cont MEN NOV 2017'!#REF!,1,0)</f>
        <v>#REF!</v>
      </c>
      <c r="C91" t="s">
        <v>480</v>
      </c>
      <c r="D91" t="s">
        <v>423</v>
      </c>
      <c r="E91" s="17">
        <v>40437794</v>
      </c>
      <c r="F91" s="18">
        <v>43041</v>
      </c>
      <c r="G91" t="s">
        <v>14</v>
      </c>
      <c r="H91" t="s">
        <v>484</v>
      </c>
      <c r="J91" t="s">
        <v>186</v>
      </c>
    </row>
    <row r="92" spans="1:10" hidden="1" x14ac:dyDescent="0.2">
      <c r="A92" t="s">
        <v>328</v>
      </c>
      <c r="B92" t="e">
        <f>+VLOOKUP(A92,'Cont MEN NOV 2017'!#REF!,1,0)</f>
        <v>#REF!</v>
      </c>
      <c r="C92" t="s">
        <v>481</v>
      </c>
      <c r="D92" t="s">
        <v>424</v>
      </c>
      <c r="E92" s="17">
        <v>37623953</v>
      </c>
      <c r="F92" s="18">
        <v>43040</v>
      </c>
      <c r="G92" t="s">
        <v>335</v>
      </c>
      <c r="H92" t="s">
        <v>231</v>
      </c>
      <c r="J92" t="s">
        <v>15</v>
      </c>
    </row>
    <row r="93" spans="1:10" hidden="1" x14ac:dyDescent="0.2">
      <c r="A93" t="s">
        <v>329</v>
      </c>
      <c r="B93" t="e">
        <f>+VLOOKUP(A93,'Cont MEN NOV 2017'!#REF!,1,0)</f>
        <v>#REF!</v>
      </c>
      <c r="C93" t="s">
        <v>482</v>
      </c>
      <c r="D93" t="s">
        <v>425</v>
      </c>
      <c r="E93" s="17">
        <v>184148000</v>
      </c>
      <c r="F93" s="18">
        <v>43040</v>
      </c>
      <c r="G93" t="s">
        <v>28</v>
      </c>
      <c r="H93" t="s">
        <v>230</v>
      </c>
      <c r="J93" t="s">
        <v>185</v>
      </c>
    </row>
  </sheetData>
  <autoFilter ref="A1:K93">
    <filterColumn colId="1">
      <filters>
        <filter val="#N/A"/>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 MEN NOV 2017</vt:lpstr>
      <vt:lpstr>Hoja1</vt:lpstr>
      <vt:lpstr>'Cont MEN NOV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2017-10-09T14:03:12Z</cp:lastPrinted>
  <dcterms:created xsi:type="dcterms:W3CDTF">2015-05-08T19:39:39Z</dcterms:created>
  <dcterms:modified xsi:type="dcterms:W3CDTF">2017-12-15T15:00:51Z</dcterms:modified>
</cp:coreProperties>
</file>