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75" windowWidth="15195" windowHeight="4230" tabRatio="687"/>
  </bookViews>
  <sheets>
    <sheet name="Otras Transf_Universidades" sheetId="1" r:id="rId1"/>
    <sheet name="Hoja1" sheetId="2" r:id="rId2"/>
  </sheets>
  <definedNames>
    <definedName name="_DIS2008">#REF!</definedName>
    <definedName name="_xlnm._FilterDatabase" localSheetId="0" hidden="1">'Otras Transf_Universidades'!$A$3:$W$56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T56" i="1" l="1"/>
  <c r="S56" i="1"/>
  <c r="R56" i="1"/>
  <c r="M56" i="1" l="1"/>
  <c r="N56" i="1" l="1"/>
  <c r="L56" i="1" l="1"/>
  <c r="K5" i="1" l="1"/>
  <c r="Q5" i="1" s="1"/>
  <c r="W5" i="1" s="1"/>
  <c r="K6" i="1"/>
  <c r="Q6" i="1" s="1"/>
  <c r="W6" i="1" s="1"/>
  <c r="K7" i="1"/>
  <c r="Q7" i="1" s="1"/>
  <c r="W7" i="1" s="1"/>
  <c r="K8" i="1"/>
  <c r="Q8" i="1" s="1"/>
  <c r="W8" i="1" s="1"/>
  <c r="K9" i="1"/>
  <c r="Q9" i="1" s="1"/>
  <c r="W9" i="1" s="1"/>
  <c r="K10" i="1"/>
  <c r="Q10" i="1" s="1"/>
  <c r="W10" i="1" s="1"/>
  <c r="K12" i="1"/>
  <c r="Q12" i="1" s="1"/>
  <c r="W12" i="1" s="1"/>
  <c r="K13" i="1"/>
  <c r="Q13" i="1" s="1"/>
  <c r="W13" i="1" s="1"/>
  <c r="K14" i="1"/>
  <c r="Q14" i="1" s="1"/>
  <c r="W14" i="1" s="1"/>
  <c r="K15" i="1"/>
  <c r="Q15" i="1" s="1"/>
  <c r="W15" i="1" s="1"/>
  <c r="K16" i="1"/>
  <c r="Q16" i="1" s="1"/>
  <c r="W16" i="1" s="1"/>
  <c r="K17" i="1"/>
  <c r="Q17" i="1" s="1"/>
  <c r="W17" i="1" s="1"/>
  <c r="K18" i="1"/>
  <c r="Q18" i="1" s="1"/>
  <c r="W18" i="1" s="1"/>
  <c r="K19" i="1"/>
  <c r="Q19" i="1" s="1"/>
  <c r="W19" i="1" s="1"/>
  <c r="K20" i="1"/>
  <c r="Q20" i="1" s="1"/>
  <c r="W20" i="1" s="1"/>
  <c r="K21" i="1"/>
  <c r="Q21" i="1" s="1"/>
  <c r="W21" i="1" s="1"/>
  <c r="K22" i="1"/>
  <c r="Q22" i="1" s="1"/>
  <c r="W22" i="1" s="1"/>
  <c r="K23" i="1"/>
  <c r="Q23" i="1" s="1"/>
  <c r="W23" i="1" s="1"/>
  <c r="K24" i="1"/>
  <c r="Q24" i="1" s="1"/>
  <c r="W24" i="1" s="1"/>
  <c r="K25" i="1"/>
  <c r="Q25" i="1" s="1"/>
  <c r="W25" i="1" s="1"/>
  <c r="K26" i="1"/>
  <c r="Q26" i="1" s="1"/>
  <c r="W26" i="1" s="1"/>
  <c r="K27" i="1"/>
  <c r="Q27" i="1" s="1"/>
  <c r="W27" i="1" s="1"/>
  <c r="K28" i="1"/>
  <c r="Q28" i="1" s="1"/>
  <c r="W28" i="1" s="1"/>
  <c r="K29" i="1"/>
  <c r="Q29" i="1" s="1"/>
  <c r="W29" i="1" s="1"/>
  <c r="K30" i="1"/>
  <c r="Q30" i="1" s="1"/>
  <c r="W30" i="1" s="1"/>
  <c r="K31" i="1"/>
  <c r="Q31" i="1" s="1"/>
  <c r="W31" i="1" s="1"/>
  <c r="K32" i="1"/>
  <c r="Q32" i="1" s="1"/>
  <c r="W32" i="1" s="1"/>
  <c r="K33" i="1"/>
  <c r="Q33" i="1" s="1"/>
  <c r="W33" i="1" s="1"/>
  <c r="K34" i="1"/>
  <c r="Q34" i="1" s="1"/>
  <c r="W34" i="1" s="1"/>
  <c r="K35" i="1"/>
  <c r="Q35" i="1" s="1"/>
  <c r="W35" i="1" s="1"/>
  <c r="K36" i="1"/>
  <c r="Q36" i="1" s="1"/>
  <c r="W36" i="1" s="1"/>
  <c r="K37" i="1"/>
  <c r="Q37" i="1" s="1"/>
  <c r="W37" i="1" s="1"/>
  <c r="K38" i="1"/>
  <c r="Q38" i="1" s="1"/>
  <c r="W38" i="1" s="1"/>
  <c r="K39" i="1"/>
  <c r="Q39" i="1" s="1"/>
  <c r="W39" i="1" s="1"/>
  <c r="K40" i="1"/>
  <c r="Q40" i="1" s="1"/>
  <c r="W40" i="1" s="1"/>
  <c r="K41" i="1"/>
  <c r="Q41" i="1" s="1"/>
  <c r="W41" i="1" s="1"/>
  <c r="K42" i="1"/>
  <c r="Q42" i="1" s="1"/>
  <c r="W42" i="1" s="1"/>
  <c r="K43" i="1"/>
  <c r="Q43" i="1" s="1"/>
  <c r="W43" i="1" s="1"/>
  <c r="K44" i="1"/>
  <c r="Q44" i="1" s="1"/>
  <c r="W44" i="1" s="1"/>
  <c r="K45" i="1"/>
  <c r="Q45" i="1" s="1"/>
  <c r="W45" i="1" s="1"/>
  <c r="K46" i="1"/>
  <c r="Q46" i="1" s="1"/>
  <c r="W46" i="1" s="1"/>
  <c r="K47" i="1"/>
  <c r="Q47" i="1" s="1"/>
  <c r="W47" i="1" s="1"/>
  <c r="K48" i="1"/>
  <c r="Q48" i="1" s="1"/>
  <c r="W48" i="1" s="1"/>
  <c r="K49" i="1"/>
  <c r="Q49" i="1" s="1"/>
  <c r="W49" i="1" s="1"/>
  <c r="K50" i="1"/>
  <c r="Q50" i="1" s="1"/>
  <c r="W50" i="1" s="1"/>
  <c r="K51" i="1"/>
  <c r="Q51" i="1" s="1"/>
  <c r="W51" i="1" s="1"/>
  <c r="K52" i="1"/>
  <c r="Q52" i="1" s="1"/>
  <c r="W52" i="1" s="1"/>
  <c r="K53" i="1"/>
  <c r="Q53" i="1" s="1"/>
  <c r="W53" i="1" s="1"/>
  <c r="K54" i="1"/>
  <c r="Q54" i="1" s="1"/>
  <c r="W54" i="1" s="1"/>
  <c r="K55" i="1"/>
  <c r="Q55" i="1" s="1"/>
  <c r="W55" i="1" s="1"/>
  <c r="I25" i="1"/>
  <c r="O25" i="1" s="1"/>
  <c r="U25" i="1" s="1"/>
  <c r="I7" i="1"/>
  <c r="O7" i="1" s="1"/>
  <c r="U7" i="1" s="1"/>
  <c r="I8" i="1"/>
  <c r="O8" i="1" s="1"/>
  <c r="U8" i="1" s="1"/>
  <c r="I9" i="1"/>
  <c r="O9" i="1" s="1"/>
  <c r="U9" i="1" s="1"/>
  <c r="I10" i="1"/>
  <c r="O10" i="1" s="1"/>
  <c r="U10" i="1" s="1"/>
  <c r="I15" i="1"/>
  <c r="O15" i="1" s="1"/>
  <c r="U15" i="1" s="1"/>
  <c r="I16" i="1"/>
  <c r="O16" i="1" s="1"/>
  <c r="U16" i="1" s="1"/>
  <c r="I17" i="1"/>
  <c r="O17" i="1" s="1"/>
  <c r="U17" i="1" s="1"/>
  <c r="I18" i="1"/>
  <c r="O18" i="1" s="1"/>
  <c r="U18" i="1" s="1"/>
  <c r="I23" i="1"/>
  <c r="O23" i="1" s="1"/>
  <c r="U23" i="1" s="1"/>
  <c r="I24" i="1"/>
  <c r="O24" i="1" s="1"/>
  <c r="U24" i="1" s="1"/>
  <c r="I26" i="1"/>
  <c r="O26" i="1" s="1"/>
  <c r="U26" i="1" s="1"/>
  <c r="I30" i="1"/>
  <c r="O30" i="1" s="1"/>
  <c r="U30" i="1" s="1"/>
  <c r="I31" i="1"/>
  <c r="O31" i="1" s="1"/>
  <c r="U31" i="1" s="1"/>
  <c r="I32" i="1"/>
  <c r="O32" i="1" s="1"/>
  <c r="U32" i="1" s="1"/>
  <c r="I33" i="1"/>
  <c r="O33" i="1" s="1"/>
  <c r="U33" i="1" s="1"/>
  <c r="I34" i="1"/>
  <c r="O34" i="1" s="1"/>
  <c r="U34" i="1" s="1"/>
  <c r="I35" i="1"/>
  <c r="O35" i="1" s="1"/>
  <c r="U35" i="1" s="1"/>
  <c r="I37" i="1"/>
  <c r="O37" i="1" s="1"/>
  <c r="U37" i="1" s="1"/>
  <c r="I39" i="1"/>
  <c r="O39" i="1" s="1"/>
  <c r="U39" i="1" s="1"/>
  <c r="I40" i="1"/>
  <c r="O40" i="1" s="1"/>
  <c r="U40" i="1" s="1"/>
  <c r="I41" i="1"/>
  <c r="O41" i="1" s="1"/>
  <c r="U41" i="1" s="1"/>
  <c r="I42" i="1"/>
  <c r="O42" i="1" s="1"/>
  <c r="U42" i="1" s="1"/>
  <c r="I47" i="1"/>
  <c r="O47" i="1" s="1"/>
  <c r="U47" i="1" s="1"/>
  <c r="I48" i="1"/>
  <c r="O48" i="1" s="1"/>
  <c r="U48" i="1" s="1"/>
  <c r="I49" i="1"/>
  <c r="O49" i="1" s="1"/>
  <c r="U49" i="1" s="1"/>
  <c r="I50" i="1"/>
  <c r="O50" i="1" s="1"/>
  <c r="U50" i="1" s="1"/>
  <c r="I55" i="1"/>
  <c r="O55" i="1" s="1"/>
  <c r="U55" i="1" s="1"/>
  <c r="I4" i="1"/>
  <c r="O4" i="1" s="1"/>
  <c r="U4" i="1" s="1"/>
  <c r="K11" i="1"/>
  <c r="Q11" i="1" s="1"/>
  <c r="W11" i="1" s="1"/>
  <c r="J5" i="1"/>
  <c r="P5" i="1" s="1"/>
  <c r="V5" i="1" s="1"/>
  <c r="J6" i="1"/>
  <c r="P6" i="1" s="1"/>
  <c r="V6" i="1" s="1"/>
  <c r="J7" i="1"/>
  <c r="P7" i="1" s="1"/>
  <c r="V7" i="1" s="1"/>
  <c r="J8" i="1"/>
  <c r="P8" i="1" s="1"/>
  <c r="V8" i="1" s="1"/>
  <c r="J9" i="1"/>
  <c r="P9" i="1" s="1"/>
  <c r="V9" i="1" s="1"/>
  <c r="J10" i="1"/>
  <c r="P10" i="1" s="1"/>
  <c r="V10" i="1" s="1"/>
  <c r="J11" i="1"/>
  <c r="P11" i="1" s="1"/>
  <c r="V11" i="1" s="1"/>
  <c r="J12" i="1"/>
  <c r="P12" i="1" s="1"/>
  <c r="V12" i="1" s="1"/>
  <c r="J13" i="1"/>
  <c r="P13" i="1" s="1"/>
  <c r="V13" i="1" s="1"/>
  <c r="J14" i="1"/>
  <c r="P14" i="1" s="1"/>
  <c r="V14" i="1" s="1"/>
  <c r="J15" i="1"/>
  <c r="P15" i="1" s="1"/>
  <c r="V15" i="1" s="1"/>
  <c r="J16" i="1"/>
  <c r="P16" i="1" s="1"/>
  <c r="V16" i="1" s="1"/>
  <c r="J17" i="1"/>
  <c r="P17" i="1" s="1"/>
  <c r="V17" i="1" s="1"/>
  <c r="J18" i="1"/>
  <c r="P18" i="1" s="1"/>
  <c r="V18" i="1" s="1"/>
  <c r="J19" i="1"/>
  <c r="P19" i="1" s="1"/>
  <c r="V19" i="1" s="1"/>
  <c r="J20" i="1"/>
  <c r="P20" i="1" s="1"/>
  <c r="V20" i="1" s="1"/>
  <c r="J21" i="1"/>
  <c r="P21" i="1" s="1"/>
  <c r="V21" i="1" s="1"/>
  <c r="J22" i="1"/>
  <c r="P22" i="1" s="1"/>
  <c r="V22" i="1" s="1"/>
  <c r="J23" i="1"/>
  <c r="P23" i="1" s="1"/>
  <c r="V23" i="1" s="1"/>
  <c r="J24" i="1"/>
  <c r="P24" i="1" s="1"/>
  <c r="V24" i="1" s="1"/>
  <c r="J25" i="1"/>
  <c r="P25" i="1" s="1"/>
  <c r="V25" i="1" s="1"/>
  <c r="J26" i="1"/>
  <c r="P26" i="1" s="1"/>
  <c r="V26" i="1" s="1"/>
  <c r="J27" i="1"/>
  <c r="P27" i="1" s="1"/>
  <c r="V27" i="1" s="1"/>
  <c r="J28" i="1"/>
  <c r="P28" i="1" s="1"/>
  <c r="V28" i="1" s="1"/>
  <c r="J29" i="1"/>
  <c r="P29" i="1" s="1"/>
  <c r="V29" i="1" s="1"/>
  <c r="J30" i="1"/>
  <c r="P30" i="1" s="1"/>
  <c r="V30" i="1" s="1"/>
  <c r="J31" i="1"/>
  <c r="P31" i="1" s="1"/>
  <c r="V31" i="1" s="1"/>
  <c r="J32" i="1"/>
  <c r="P32" i="1" s="1"/>
  <c r="V32" i="1" s="1"/>
  <c r="J33" i="1"/>
  <c r="P33" i="1" s="1"/>
  <c r="V33" i="1" s="1"/>
  <c r="J34" i="1"/>
  <c r="P34" i="1" s="1"/>
  <c r="V34" i="1" s="1"/>
  <c r="J35" i="1"/>
  <c r="P35" i="1" s="1"/>
  <c r="V35" i="1" s="1"/>
  <c r="J36" i="1"/>
  <c r="P36" i="1" s="1"/>
  <c r="V36" i="1" s="1"/>
  <c r="J37" i="1"/>
  <c r="P37" i="1" s="1"/>
  <c r="V37" i="1" s="1"/>
  <c r="J38" i="1"/>
  <c r="P38" i="1" s="1"/>
  <c r="V38" i="1" s="1"/>
  <c r="J39" i="1"/>
  <c r="P39" i="1" s="1"/>
  <c r="V39" i="1" s="1"/>
  <c r="J40" i="1"/>
  <c r="P40" i="1" s="1"/>
  <c r="V40" i="1" s="1"/>
  <c r="J41" i="1"/>
  <c r="P41" i="1" s="1"/>
  <c r="V41" i="1" s="1"/>
  <c r="J42" i="1"/>
  <c r="P42" i="1" s="1"/>
  <c r="V42" i="1" s="1"/>
  <c r="J43" i="1"/>
  <c r="P43" i="1" s="1"/>
  <c r="V43" i="1" s="1"/>
  <c r="J44" i="1"/>
  <c r="P44" i="1" s="1"/>
  <c r="V44" i="1" s="1"/>
  <c r="J45" i="1"/>
  <c r="P45" i="1" s="1"/>
  <c r="V45" i="1" s="1"/>
  <c r="J46" i="1"/>
  <c r="P46" i="1" s="1"/>
  <c r="V46" i="1" s="1"/>
  <c r="J47" i="1"/>
  <c r="P47" i="1" s="1"/>
  <c r="V47" i="1" s="1"/>
  <c r="J48" i="1"/>
  <c r="P48" i="1" s="1"/>
  <c r="V48" i="1" s="1"/>
  <c r="J49" i="1"/>
  <c r="P49" i="1" s="1"/>
  <c r="V49" i="1" s="1"/>
  <c r="J50" i="1"/>
  <c r="P50" i="1" s="1"/>
  <c r="V50" i="1" s="1"/>
  <c r="J51" i="1"/>
  <c r="P51" i="1" s="1"/>
  <c r="V51" i="1" s="1"/>
  <c r="J52" i="1"/>
  <c r="P52" i="1" s="1"/>
  <c r="V52" i="1" s="1"/>
  <c r="J53" i="1"/>
  <c r="P53" i="1" s="1"/>
  <c r="V53" i="1" s="1"/>
  <c r="J54" i="1"/>
  <c r="P54" i="1" s="1"/>
  <c r="V54" i="1" s="1"/>
  <c r="J55" i="1"/>
  <c r="P55" i="1" s="1"/>
  <c r="V55" i="1" s="1"/>
  <c r="J4" i="1"/>
  <c r="P4" i="1" s="1"/>
  <c r="V4" i="1" s="1"/>
  <c r="I5" i="1"/>
  <c r="O5" i="1" s="1"/>
  <c r="U5" i="1" s="1"/>
  <c r="I6" i="1"/>
  <c r="O6" i="1" s="1"/>
  <c r="U6" i="1" s="1"/>
  <c r="I11" i="1"/>
  <c r="O11" i="1" s="1"/>
  <c r="U11" i="1" s="1"/>
  <c r="I12" i="1"/>
  <c r="O12" i="1" s="1"/>
  <c r="U12" i="1" s="1"/>
  <c r="I13" i="1"/>
  <c r="O13" i="1" s="1"/>
  <c r="U13" i="1" s="1"/>
  <c r="I14" i="1"/>
  <c r="O14" i="1" s="1"/>
  <c r="U14" i="1" s="1"/>
  <c r="I19" i="1"/>
  <c r="O19" i="1" s="1"/>
  <c r="U19" i="1" s="1"/>
  <c r="I20" i="1"/>
  <c r="O20" i="1" s="1"/>
  <c r="U20" i="1" s="1"/>
  <c r="I21" i="1"/>
  <c r="O21" i="1" s="1"/>
  <c r="U21" i="1" s="1"/>
  <c r="I22" i="1"/>
  <c r="O22" i="1" s="1"/>
  <c r="U22" i="1" s="1"/>
  <c r="I27" i="1"/>
  <c r="O27" i="1" s="1"/>
  <c r="U27" i="1" s="1"/>
  <c r="I28" i="1"/>
  <c r="O28" i="1" s="1"/>
  <c r="U28" i="1" s="1"/>
  <c r="I29" i="1"/>
  <c r="O29" i="1" s="1"/>
  <c r="U29" i="1" s="1"/>
  <c r="I36" i="1"/>
  <c r="O36" i="1" s="1"/>
  <c r="U36" i="1" s="1"/>
  <c r="I38" i="1"/>
  <c r="O38" i="1" s="1"/>
  <c r="U38" i="1" s="1"/>
  <c r="I43" i="1"/>
  <c r="O43" i="1" s="1"/>
  <c r="U43" i="1" s="1"/>
  <c r="I44" i="1"/>
  <c r="O44" i="1" s="1"/>
  <c r="U44" i="1" s="1"/>
  <c r="I45" i="1"/>
  <c r="O45" i="1" s="1"/>
  <c r="U45" i="1" s="1"/>
  <c r="I46" i="1"/>
  <c r="O46" i="1" s="1"/>
  <c r="U46" i="1" s="1"/>
  <c r="I51" i="1"/>
  <c r="O51" i="1" s="1"/>
  <c r="U51" i="1" s="1"/>
  <c r="I52" i="1"/>
  <c r="O52" i="1" s="1"/>
  <c r="U52" i="1" s="1"/>
  <c r="I53" i="1"/>
  <c r="O53" i="1" s="1"/>
  <c r="U53" i="1" s="1"/>
  <c r="I54" i="1"/>
  <c r="O54" i="1" s="1"/>
  <c r="U54" i="1" s="1"/>
  <c r="G56" i="1"/>
  <c r="U56" i="1" l="1"/>
  <c r="V56" i="1"/>
  <c r="P56" i="1"/>
  <c r="O56" i="1"/>
  <c r="J56" i="1"/>
  <c r="I56" i="1"/>
  <c r="H56" i="1"/>
  <c r="K4" i="1"/>
  <c r="Q4" i="1" s="1"/>
  <c r="W4" i="1" s="1"/>
  <c r="F56" i="1"/>
  <c r="Q56" i="1" l="1"/>
  <c r="W56" i="1"/>
  <c r="K56" i="1"/>
</calcChain>
</file>

<file path=xl/sharedStrings.xml><?xml version="1.0" encoding="utf-8"?>
<sst xmlns="http://schemas.openxmlformats.org/spreadsheetml/2006/main" count="133" uniqueCount="118">
  <si>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</si>
  <si>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</si>
  <si>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</si>
  <si>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</si>
  <si>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</si>
  <si>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</si>
  <si>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</si>
  <si>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</si>
  <si>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</si>
  <si>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</si>
  <si>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</si>
  <si>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</si>
  <si>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</si>
  <si>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</si>
  <si>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</si>
  <si>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</si>
  <si>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</si>
  <si>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</si>
  <si>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</si>
  <si>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</si>
  <si>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</si>
  <si>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</si>
  <si>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</si>
  <si>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</si>
  <si>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</si>
  <si>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</si>
  <si>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</si>
  <si>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</si>
  <si>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</si>
  <si>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</si>
  <si>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</si>
  <si>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</si>
  <si>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</si>
  <si>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</si>
  <si>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</si>
  <si>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</si>
  <si>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</si>
  <si>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</si>
  <si>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</si>
  <si>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</si>
  <si>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</si>
  <si>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</si>
  <si>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</si>
  <si>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</si>
  <si>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</si>
  <si>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</si>
  <si>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</si>
  <si>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</si>
  <si>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</si>
  <si>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</si>
  <si>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</si>
  <si>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</si>
  <si>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</si>
  <si>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</si>
  <si>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</si>
  <si>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</si>
  <si>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</si>
  <si>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</si>
  <si>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</si>
  <si>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</si>
  <si>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mmarulan@arhuaco.udea.edu.co; terceroscontab@udea.edu.co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</si>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</sst>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4" fontId="0" fillId="0" borderId="0" xfId="0" applyNumberForma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43" fontId="1" fillId="0" borderId="0" xfId="2" applyNumberFormat="1">
      <alignment wrapText="1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nanzas@intep.edu.co;" TargetMode="External"/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" Type="http://schemas.openxmlformats.org/officeDocument/2006/relationships/hyperlink" Target="mailto:contumng@umng.edu.co;" TargetMode="External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6"/>
  <sheetViews>
    <sheetView tabSelected="1" zoomScaleNormal="100" workbookViewId="0">
      <pane xSplit="4" ySplit="3" topLeftCell="U4" activePane="bottomRight" state="frozen"/>
      <selection pane="topRight" activeCell="E1" sqref="E1"/>
      <selection pane="bottomLeft" activeCell="A4" sqref="A4"/>
      <selection pane="bottomRight" activeCell="Y5" sqref="Y5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1.42578125" style="16"/>
    <col min="25" max="25" width="17.5703125" style="16" bestFit="1" customWidth="1"/>
    <col min="26" max="16384" width="11.42578125" style="16"/>
  </cols>
  <sheetData>
    <row r="1" spans="1:25" s="5" customFormat="1" ht="30.75" customHeight="1" x14ac:dyDescent="0.3">
      <c r="A1" s="1" t="s">
        <v>67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25" s="7" customFormat="1" ht="22.5" customHeight="1" x14ac:dyDescent="0.25">
      <c r="A2" s="6"/>
      <c r="B2" s="6"/>
      <c r="C2" s="6"/>
      <c r="D2" s="6"/>
      <c r="E2" s="6"/>
      <c r="F2" s="45" t="s">
        <v>0</v>
      </c>
      <c r="G2" s="46"/>
      <c r="H2" s="46"/>
      <c r="I2" s="43" t="s">
        <v>109</v>
      </c>
      <c r="J2" s="44"/>
      <c r="K2" s="44"/>
      <c r="L2" s="45" t="s">
        <v>113</v>
      </c>
      <c r="M2" s="46"/>
      <c r="N2" s="46"/>
      <c r="O2" s="43" t="s">
        <v>114</v>
      </c>
      <c r="P2" s="44"/>
      <c r="Q2" s="44"/>
      <c r="R2" s="45" t="s">
        <v>115</v>
      </c>
      <c r="S2" s="46"/>
      <c r="T2" s="46"/>
      <c r="U2" s="43" t="s">
        <v>116</v>
      </c>
      <c r="V2" s="44"/>
      <c r="W2" s="44"/>
    </row>
    <row r="3" spans="1:25" s="13" customFormat="1" ht="57.75" customHeight="1" x14ac:dyDescent="0.2">
      <c r="A3" s="8" t="s">
        <v>1</v>
      </c>
      <c r="B3" s="9" t="s">
        <v>68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</row>
    <row r="4" spans="1:25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Y4" s="42"/>
    </row>
    <row r="5" spans="1:25" ht="12.75" x14ac:dyDescent="0.2">
      <c r="A5" s="14">
        <v>8001240234</v>
      </c>
      <c r="B5" s="29">
        <v>800124023</v>
      </c>
      <c r="C5" s="17">
        <v>824276000</v>
      </c>
      <c r="D5" s="18" t="s">
        <v>69</v>
      </c>
      <c r="E5" s="28" t="s">
        <v>61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</row>
    <row r="6" spans="1:25" ht="12.75" x14ac:dyDescent="0.2">
      <c r="A6" s="14">
        <v>8001448299</v>
      </c>
      <c r="B6" s="29">
        <v>800144829</v>
      </c>
      <c r="C6" s="17">
        <v>821400000</v>
      </c>
      <c r="D6" s="18" t="s">
        <v>70</v>
      </c>
      <c r="E6" s="32" t="s">
        <v>66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</row>
    <row r="7" spans="1:25" ht="12.75" x14ac:dyDescent="0.2">
      <c r="A7" s="17">
        <v>8001631300</v>
      </c>
      <c r="B7" s="29">
        <v>800163130</v>
      </c>
      <c r="C7" s="17">
        <v>129254000</v>
      </c>
      <c r="D7" s="18" t="s">
        <v>71</v>
      </c>
      <c r="E7" s="32" t="s">
        <v>92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</row>
    <row r="8" spans="1:25" ht="12.75" x14ac:dyDescent="0.2">
      <c r="A8" s="17"/>
      <c r="B8" s="29">
        <v>800173719</v>
      </c>
      <c r="C8" s="17">
        <v>825873000</v>
      </c>
      <c r="D8" s="18" t="s">
        <v>91</v>
      </c>
      <c r="E8" s="32" t="s">
        <v>95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</row>
    <row r="9" spans="1:25" ht="12.75" x14ac:dyDescent="0.2">
      <c r="A9" s="14">
        <v>8002253408</v>
      </c>
      <c r="B9" s="29">
        <v>800225340</v>
      </c>
      <c r="C9" s="17">
        <v>821700000</v>
      </c>
      <c r="D9" s="18" t="s">
        <v>72</v>
      </c>
      <c r="E9" s="32" t="s">
        <v>94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</row>
    <row r="10" spans="1:25" ht="12.75" x14ac:dyDescent="0.2">
      <c r="A10" s="14">
        <v>8002479401</v>
      </c>
      <c r="B10" s="29">
        <v>800247940</v>
      </c>
      <c r="C10" s="17">
        <v>824086000</v>
      </c>
      <c r="D10" s="18" t="s">
        <v>73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</row>
    <row r="11" spans="1:25" ht="12.75" x14ac:dyDescent="0.2">
      <c r="A11" s="14"/>
      <c r="B11" s="29">
        <v>800248004</v>
      </c>
      <c r="C11" s="17">
        <v>825717000</v>
      </c>
      <c r="D11" s="18" t="s">
        <v>62</v>
      </c>
      <c r="E11" s="28" t="s">
        <v>98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</row>
    <row r="12" spans="1:25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</row>
    <row r="13" spans="1:25" ht="12.75" x14ac:dyDescent="0.2">
      <c r="A13" s="14">
        <v>8605127804</v>
      </c>
      <c r="B13" s="30">
        <v>860512780</v>
      </c>
      <c r="C13" s="14">
        <v>822000000</v>
      </c>
      <c r="D13" s="18" t="s">
        <v>74</v>
      </c>
      <c r="E13" s="28" t="s">
        <v>64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</row>
    <row r="14" spans="1:25" ht="12.75" x14ac:dyDescent="0.2">
      <c r="A14" s="14"/>
      <c r="B14" s="30">
        <v>860523694</v>
      </c>
      <c r="C14" s="14">
        <v>823600000</v>
      </c>
      <c r="D14" s="18" t="s">
        <v>90</v>
      </c>
      <c r="E14" s="28" t="s">
        <v>96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</row>
    <row r="15" spans="1:25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</row>
    <row r="16" spans="1:25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</row>
    <row r="17" spans="1:23" ht="12.75" x14ac:dyDescent="0.2">
      <c r="A17" s="14">
        <v>8902012134</v>
      </c>
      <c r="B17" s="30">
        <v>890201213</v>
      </c>
      <c r="C17" s="14">
        <v>128868000</v>
      </c>
      <c r="D17" s="18" t="s">
        <v>75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</row>
    <row r="18" spans="1:23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103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</row>
    <row r="19" spans="1:23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86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</row>
    <row r="20" spans="1:23" ht="12.75" x14ac:dyDescent="0.2">
      <c r="A20" s="14">
        <v>8905006226</v>
      </c>
      <c r="B20" s="30">
        <v>890500622</v>
      </c>
      <c r="C20" s="14">
        <v>125354000</v>
      </c>
      <c r="D20" s="18" t="s">
        <v>76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</row>
    <row r="21" spans="1:23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106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</row>
    <row r="22" spans="1:23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</row>
    <row r="23" spans="1:23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104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</row>
    <row r="24" spans="1:23" ht="12.75" x14ac:dyDescent="0.2">
      <c r="A24" s="14">
        <v>8907009060</v>
      </c>
      <c r="B24" s="30">
        <v>890700906</v>
      </c>
      <c r="C24" s="14">
        <v>128873000</v>
      </c>
      <c r="D24" s="18" t="s">
        <v>77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</row>
    <row r="25" spans="1:23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87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</row>
    <row r="26" spans="1:23" ht="12.75" x14ac:dyDescent="0.2">
      <c r="A26" s="14">
        <v>8908026784</v>
      </c>
      <c r="B26" s="30">
        <v>890802678</v>
      </c>
      <c r="C26" s="14">
        <v>825717000</v>
      </c>
      <c r="D26" s="18" t="s">
        <v>78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</row>
    <row r="27" spans="1:23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28" t="s">
        <v>60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</row>
    <row r="28" spans="1:23" s="39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8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</row>
    <row r="29" spans="1:23" ht="12.75" x14ac:dyDescent="0.2">
      <c r="A29" s="14">
        <v>8909801501</v>
      </c>
      <c r="B29" s="30">
        <v>890980150</v>
      </c>
      <c r="C29" s="14">
        <v>824105000</v>
      </c>
      <c r="D29" s="18" t="s">
        <v>79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</row>
    <row r="30" spans="1:23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89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</row>
    <row r="31" spans="1:23" ht="12.75" x14ac:dyDescent="0.2">
      <c r="A31" s="14">
        <v>8911800842</v>
      </c>
      <c r="B31" s="30">
        <v>891180084</v>
      </c>
      <c r="C31" s="14">
        <v>26141000</v>
      </c>
      <c r="D31" s="18" t="s">
        <v>80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</row>
    <row r="32" spans="1:23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</row>
    <row r="33" spans="1:23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40" t="s">
        <v>110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</row>
    <row r="34" spans="1:23" ht="12.75" x14ac:dyDescent="0.2">
      <c r="A34" s="14">
        <v>8914800359</v>
      </c>
      <c r="B34" s="30">
        <v>891480035</v>
      </c>
      <c r="C34" s="14">
        <v>24666000</v>
      </c>
      <c r="D34" s="18" t="s">
        <v>81</v>
      </c>
      <c r="E34" s="28" t="s">
        <v>65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</row>
    <row r="35" spans="1:23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63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</row>
    <row r="36" spans="1:23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</row>
    <row r="37" spans="1:23" ht="13.5" thickBot="1" x14ac:dyDescent="0.25">
      <c r="A37" s="14">
        <v>8916800894</v>
      </c>
      <c r="B37" s="30">
        <v>891680089</v>
      </c>
      <c r="C37" s="14">
        <v>28327000</v>
      </c>
      <c r="D37" s="18" t="s">
        <v>82</v>
      </c>
      <c r="E37" s="33" t="s">
        <v>101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</row>
    <row r="38" spans="1:23" ht="13.5" thickBot="1" x14ac:dyDescent="0.25">
      <c r="A38" s="14">
        <v>8917019320</v>
      </c>
      <c r="B38" s="30">
        <v>891701932</v>
      </c>
      <c r="C38" s="14">
        <v>823847000</v>
      </c>
      <c r="D38" s="18" t="s">
        <v>83</v>
      </c>
      <c r="E38" s="41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</row>
    <row r="39" spans="1:23" s="39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84</v>
      </c>
      <c r="E39" s="32" t="s">
        <v>105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</row>
    <row r="40" spans="1:23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1" t="s">
        <v>111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</row>
    <row r="41" spans="1:23" ht="12.75" x14ac:dyDescent="0.2">
      <c r="A41" s="14">
        <v>8918003301</v>
      </c>
      <c r="B41" s="30">
        <v>891800330</v>
      </c>
      <c r="C41" s="14">
        <v>27615000</v>
      </c>
      <c r="D41" s="18" t="s">
        <v>85</v>
      </c>
      <c r="E41" s="32" t="s">
        <v>117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</row>
    <row r="42" spans="1:23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88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</row>
    <row r="43" spans="1:23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</row>
    <row r="44" spans="1:23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</row>
    <row r="45" spans="1:23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</row>
    <row r="46" spans="1:23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99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</row>
    <row r="47" spans="1:23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108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</row>
    <row r="48" spans="1:23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107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</row>
    <row r="49" spans="1:23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102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</row>
    <row r="50" spans="1:23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1" t="s">
        <v>112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</row>
    <row r="51" spans="1:23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1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</row>
    <row r="52" spans="1:23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</row>
    <row r="53" spans="1:23" ht="12.75" x14ac:dyDescent="0.2">
      <c r="A53" s="14">
        <v>8905015784</v>
      </c>
      <c r="B53" s="30">
        <v>890501578</v>
      </c>
      <c r="C53" s="14">
        <v>824454000</v>
      </c>
      <c r="D53" s="18" t="s">
        <v>93</v>
      </c>
      <c r="E53" s="28" t="s">
        <v>97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</row>
    <row r="54" spans="1:23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100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</row>
    <row r="55" spans="1:23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</row>
    <row r="56" spans="1:23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9">SUM(G4:G55)</f>
        <v>0</v>
      </c>
      <c r="H56" s="23">
        <f t="shared" si="9"/>
        <v>168652823705</v>
      </c>
      <c r="I56" s="23">
        <f t="shared" ref="I56" si="10">SUM(I4:I55)</f>
        <v>19620349944</v>
      </c>
      <c r="J56" s="23">
        <f t="shared" ref="J56" si="11">SUM(J4:J55)</f>
        <v>0</v>
      </c>
      <c r="K56" s="23">
        <f t="shared" ref="K56" si="12">SUM(K4:K55)</f>
        <v>168652823705</v>
      </c>
      <c r="L56" s="23">
        <f>SUM(L4:L55)</f>
        <v>39240699888</v>
      </c>
      <c r="M56" s="23">
        <f t="shared" ref="M56:P56" si="13">SUM(M4:M55)</f>
        <v>70476430901</v>
      </c>
      <c r="N56" s="23">
        <f>SUM(N4:N55)</f>
        <v>333662156520</v>
      </c>
      <c r="O56" s="23">
        <f t="shared" si="13"/>
        <v>58861049832</v>
      </c>
      <c r="P56" s="23">
        <f t="shared" si="13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14">SUM(S4:S55)</f>
        <v>0</v>
      </c>
      <c r="T56" s="23">
        <f>SUM(T4:T55)</f>
        <v>168652823705</v>
      </c>
      <c r="U56" s="23">
        <f t="shared" ref="U56:V56" si="15">SUM(U4:U55)</f>
        <v>78481399776</v>
      </c>
      <c r="V56" s="23">
        <f t="shared" si="15"/>
        <v>70476430901</v>
      </c>
      <c r="W56" s="23">
        <f>SUM(W4:W55)</f>
        <v>670967803930</v>
      </c>
    </row>
    <row r="57" spans="1:23" x14ac:dyDescent="0.25">
      <c r="H57" s="25"/>
      <c r="I57" s="24"/>
      <c r="J57" s="24"/>
      <c r="K57" s="24"/>
    </row>
    <row r="58" spans="1:23" s="34" customFormat="1" ht="12.75" x14ac:dyDescent="0.2"/>
    <row r="59" spans="1:23" s="27" customFormat="1" ht="12.75" x14ac:dyDescent="0.2"/>
    <row r="60" spans="1:23" s="27" customFormat="1" ht="12" customHeight="1" x14ac:dyDescent="0.2"/>
    <row r="61" spans="1:23" s="27" customFormat="1" ht="12.75" x14ac:dyDescent="0.2"/>
    <row r="62" spans="1:23" s="27" customFormat="1" ht="12.75" x14ac:dyDescent="0.2"/>
    <row r="63" spans="1:23" s="27" customFormat="1" ht="12.75" x14ac:dyDescent="0.2"/>
    <row r="64" spans="1:23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autoFilter ref="A3:W56"/>
  <mergeCells count="6">
    <mergeCell ref="U2:W2"/>
    <mergeCell ref="F2:H2"/>
    <mergeCell ref="I2:K2"/>
    <mergeCell ref="L2:N2"/>
    <mergeCell ref="O2:Q2"/>
    <mergeCell ref="R2:T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E8" sqref="E8"/>
    </sheetView>
  </sheetViews>
  <sheetFormatPr baseColWidth="10" defaultRowHeight="15" x14ac:dyDescent="0.25"/>
  <cols>
    <col min="2" max="2" width="20" style="37" customWidth="1"/>
  </cols>
  <sheetData>
    <row r="1" spans="1:2" x14ac:dyDescent="0.25">
      <c r="A1" s="29">
        <v>800118954</v>
      </c>
      <c r="B1" s="15">
        <v>58959551235.599998</v>
      </c>
    </row>
    <row r="2" spans="1:2" x14ac:dyDescent="0.25">
      <c r="A2" s="29">
        <v>800124023</v>
      </c>
      <c r="B2" s="15">
        <v>2251645428</v>
      </c>
    </row>
    <row r="3" spans="1:2" x14ac:dyDescent="0.25">
      <c r="A3" s="29">
        <v>800144829</v>
      </c>
      <c r="B3" s="15">
        <v>21959272815</v>
      </c>
    </row>
    <row r="4" spans="1:2" x14ac:dyDescent="0.25">
      <c r="A4" s="29">
        <v>800163130</v>
      </c>
      <c r="B4" s="15">
        <v>18428967401.799999</v>
      </c>
    </row>
    <row r="5" spans="1:2" x14ac:dyDescent="0.25">
      <c r="A5" s="29">
        <v>800173719</v>
      </c>
      <c r="B5" s="15">
        <v>0</v>
      </c>
    </row>
    <row r="6" spans="1:2" x14ac:dyDescent="0.25">
      <c r="A6" s="29">
        <v>800225340</v>
      </c>
      <c r="B6" s="15">
        <v>21305012986.399998</v>
      </c>
    </row>
    <row r="7" spans="1:2" x14ac:dyDescent="0.25">
      <c r="A7" s="29">
        <v>800247940</v>
      </c>
      <c r="B7" s="15">
        <v>1610938854.6666665</v>
      </c>
    </row>
    <row r="8" spans="1:2" x14ac:dyDescent="0.25">
      <c r="A8" s="29">
        <v>800248004</v>
      </c>
      <c r="B8" s="15">
        <v>0</v>
      </c>
    </row>
    <row r="9" spans="1:2" x14ac:dyDescent="0.25">
      <c r="A9" s="30">
        <v>835000300</v>
      </c>
      <c r="B9" s="15">
        <v>16502327260.199999</v>
      </c>
    </row>
    <row r="10" spans="1:2" x14ac:dyDescent="0.25">
      <c r="A10" s="30">
        <v>860512780</v>
      </c>
      <c r="B10" s="15">
        <v>49327202498.199997</v>
      </c>
    </row>
    <row r="11" spans="1:2" x14ac:dyDescent="0.25">
      <c r="A11" s="30">
        <v>860523694</v>
      </c>
      <c r="B11" s="15">
        <v>0</v>
      </c>
    </row>
    <row r="12" spans="1:2" x14ac:dyDescent="0.25">
      <c r="A12" s="30">
        <v>890000432</v>
      </c>
      <c r="B12" s="15">
        <v>54096396411</v>
      </c>
    </row>
    <row r="13" spans="1:2" x14ac:dyDescent="0.25">
      <c r="A13" s="30">
        <v>890102257</v>
      </c>
      <c r="B13" s="15">
        <v>106282941530.8</v>
      </c>
    </row>
    <row r="14" spans="1:2" x14ac:dyDescent="0.25">
      <c r="A14" s="30">
        <v>890201213</v>
      </c>
      <c r="B14" s="15">
        <v>112684303380.2</v>
      </c>
    </row>
    <row r="15" spans="1:2" x14ac:dyDescent="0.25">
      <c r="A15" s="30">
        <v>890399010</v>
      </c>
      <c r="B15" s="15">
        <v>210233492372.60001</v>
      </c>
    </row>
    <row r="16" spans="1:2" x14ac:dyDescent="0.25">
      <c r="A16" s="30">
        <v>890480123</v>
      </c>
      <c r="B16" s="15">
        <v>75315996071.199997</v>
      </c>
    </row>
    <row r="17" spans="1:2" x14ac:dyDescent="0.25">
      <c r="A17" s="30">
        <v>890500622</v>
      </c>
      <c r="B17" s="15">
        <v>37066903822</v>
      </c>
    </row>
    <row r="18" spans="1:2" x14ac:dyDescent="0.25">
      <c r="A18" s="30">
        <v>890501510</v>
      </c>
      <c r="B18" s="15">
        <v>39707311225.400002</v>
      </c>
    </row>
    <row r="19" spans="1:2" x14ac:dyDescent="0.25">
      <c r="A19" s="30">
        <v>890680062</v>
      </c>
      <c r="B19" s="15">
        <v>17917614799.200001</v>
      </c>
    </row>
    <row r="20" spans="1:2" x14ac:dyDescent="0.25">
      <c r="A20" s="30">
        <v>890700640</v>
      </c>
      <c r="B20" s="15">
        <v>46885380284</v>
      </c>
    </row>
    <row r="21" spans="1:2" x14ac:dyDescent="0.25">
      <c r="A21" s="30">
        <v>890700906</v>
      </c>
      <c r="B21" s="15">
        <v>1019735114</v>
      </c>
    </row>
    <row r="22" spans="1:2" x14ac:dyDescent="0.25">
      <c r="A22" s="30">
        <v>890801063</v>
      </c>
      <c r="B22" s="15">
        <v>73413411540.199997</v>
      </c>
    </row>
    <row r="23" spans="1:2" x14ac:dyDescent="0.25">
      <c r="A23" s="30">
        <v>890802678</v>
      </c>
      <c r="B23" s="15">
        <v>1680884535.6666665</v>
      </c>
    </row>
    <row r="24" spans="1:2" x14ac:dyDescent="0.25">
      <c r="A24" s="30">
        <v>890980040</v>
      </c>
      <c r="B24" s="15">
        <v>282334169967.80005</v>
      </c>
    </row>
    <row r="25" spans="1:2" x14ac:dyDescent="0.25">
      <c r="A25" s="30">
        <v>890980134</v>
      </c>
      <c r="B25" s="15">
        <v>2736382070</v>
      </c>
    </row>
    <row r="26" spans="1:2" x14ac:dyDescent="0.25">
      <c r="A26" s="30">
        <v>890980150</v>
      </c>
      <c r="B26" s="15">
        <v>1691801334.6666665</v>
      </c>
    </row>
    <row r="27" spans="1:2" x14ac:dyDescent="0.25">
      <c r="A27" s="30">
        <v>891080031</v>
      </c>
      <c r="B27" s="15">
        <v>74527866785.200012</v>
      </c>
    </row>
    <row r="28" spans="1:2" x14ac:dyDescent="0.25">
      <c r="A28" s="30">
        <v>891180084</v>
      </c>
      <c r="B28" s="15">
        <v>50027932852.400002</v>
      </c>
    </row>
    <row r="29" spans="1:2" x14ac:dyDescent="0.25">
      <c r="A29" s="30">
        <v>891190346</v>
      </c>
      <c r="B29" s="15">
        <v>27143899147.200001</v>
      </c>
    </row>
    <row r="30" spans="1:2" x14ac:dyDescent="0.25">
      <c r="A30" s="30">
        <v>891380033</v>
      </c>
      <c r="B30" s="15">
        <v>0</v>
      </c>
    </row>
    <row r="31" spans="1:2" x14ac:dyDescent="0.25">
      <c r="A31" s="30">
        <v>891480035</v>
      </c>
      <c r="B31" s="15">
        <v>90556166158.199997</v>
      </c>
    </row>
    <row r="32" spans="1:2" x14ac:dyDescent="0.25">
      <c r="A32" s="30">
        <v>891500319</v>
      </c>
      <c r="B32" s="15">
        <v>94525529951</v>
      </c>
    </row>
    <row r="33" spans="1:2" x14ac:dyDescent="0.25">
      <c r="A33" s="30">
        <v>891500759</v>
      </c>
      <c r="B33" s="15">
        <v>4072995344.666667</v>
      </c>
    </row>
    <row r="34" spans="1:2" x14ac:dyDescent="0.25">
      <c r="A34" s="30">
        <v>891680089</v>
      </c>
      <c r="B34" s="15">
        <v>43597447458.800003</v>
      </c>
    </row>
    <row r="35" spans="1:2" x14ac:dyDescent="0.25">
      <c r="A35" s="30">
        <v>891701932</v>
      </c>
      <c r="B35" s="15">
        <v>2088549708</v>
      </c>
    </row>
    <row r="36" spans="1:2" x14ac:dyDescent="0.25">
      <c r="A36" s="30">
        <v>891780111</v>
      </c>
      <c r="B36" s="15">
        <v>51273748700.000008</v>
      </c>
    </row>
    <row r="37" spans="1:2" x14ac:dyDescent="0.25">
      <c r="A37" s="30">
        <v>891800260</v>
      </c>
      <c r="B37" s="15">
        <v>5156525754.666666</v>
      </c>
    </row>
    <row r="38" spans="1:2" x14ac:dyDescent="0.25">
      <c r="A38" s="30">
        <v>891800330</v>
      </c>
      <c r="B38" s="15">
        <v>115363517697.59999</v>
      </c>
    </row>
    <row r="39" spans="1:2" x14ac:dyDescent="0.25">
      <c r="A39" s="30">
        <v>891900853</v>
      </c>
      <c r="B39" s="15">
        <v>2084779993.6000004</v>
      </c>
    </row>
    <row r="40" spans="1:2" x14ac:dyDescent="0.25">
      <c r="A40" s="30">
        <v>892000757</v>
      </c>
      <c r="B40" s="15">
        <v>28789537537.799999</v>
      </c>
    </row>
    <row r="41" spans="1:2" x14ac:dyDescent="0.25">
      <c r="A41" s="30">
        <v>892115029</v>
      </c>
      <c r="B41" s="15">
        <v>26629803246.600002</v>
      </c>
    </row>
    <row r="42" spans="1:2" x14ac:dyDescent="0.25">
      <c r="A42" s="30">
        <v>892200323</v>
      </c>
      <c r="B42" s="15">
        <v>21842411624.800003</v>
      </c>
    </row>
    <row r="43" spans="1:2" x14ac:dyDescent="0.25">
      <c r="A43" s="30">
        <v>892300285</v>
      </c>
      <c r="B43" s="15">
        <v>29938045213.600002</v>
      </c>
    </row>
    <row r="44" spans="1:2" x14ac:dyDescent="0.25">
      <c r="A44" s="30">
        <v>899999063</v>
      </c>
      <c r="B44" s="15">
        <v>593162767105.19995</v>
      </c>
    </row>
    <row r="45" spans="1:2" x14ac:dyDescent="0.25">
      <c r="A45" s="30">
        <v>899999124</v>
      </c>
      <c r="B45" s="15">
        <v>60152519879.200005</v>
      </c>
    </row>
    <row r="46" spans="1:2" x14ac:dyDescent="0.25">
      <c r="A46" s="30">
        <v>899999230</v>
      </c>
      <c r="B46" s="15">
        <v>20072957065.800003</v>
      </c>
    </row>
    <row r="47" spans="1:2" x14ac:dyDescent="0.25">
      <c r="A47" s="30">
        <v>802011065</v>
      </c>
      <c r="B47" s="15">
        <v>2952118520.333333</v>
      </c>
    </row>
    <row r="48" spans="1:2" x14ac:dyDescent="0.25">
      <c r="A48" s="30">
        <v>890480054</v>
      </c>
      <c r="B48" s="15">
        <v>2723565793.666667</v>
      </c>
    </row>
    <row r="49" spans="1:2" x14ac:dyDescent="0.25">
      <c r="A49" s="30">
        <v>890980153</v>
      </c>
      <c r="B49" s="15">
        <v>7534499960.666666</v>
      </c>
    </row>
    <row r="50" spans="1:2" x14ac:dyDescent="0.25">
      <c r="A50" s="30">
        <v>890501578</v>
      </c>
      <c r="B50" s="15">
        <v>2834414678</v>
      </c>
    </row>
    <row r="51" spans="1:2" x14ac:dyDescent="0.25">
      <c r="A51" s="30">
        <v>891902811</v>
      </c>
      <c r="B51" s="15">
        <v>3083267364</v>
      </c>
    </row>
  </sheetData>
  <pageMargins left="0.7" right="0.7" top="0.75" bottom="0.75" header="0.3" footer="0.3"/>
  <pageSetup paperSiz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Transf_Universidades</vt:lpstr>
      <vt:lpstr>Hoja1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2016-04-21T21:02:40Z</dcterms:modified>
</cp:coreProperties>
</file>