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defaultThemeVersion="124226"/>
  <bookViews>
    <workbookView xWindow="0" yWindow="300" windowWidth="20490" windowHeight="6855" tabRatio="677" activeTab="2"/>
  </bookViews>
  <sheets>
    <sheet name="Caratula" sheetId="23" r:id="rId1"/>
    <sheet name="Menú principal" sheetId="8" r:id="rId2"/>
    <sheet name="Gestión Misional" sheetId="24" r:id="rId3"/>
    <sheet name="Transparencia,Participación, SC" sheetId="17" r:id="rId4"/>
    <sheet name="Gestión del Talento Humano" sheetId="21" r:id="rId5"/>
    <sheet name="Eficiencia Administativa" sheetId="20" r:id="rId6"/>
    <sheet name="Gestión Financiera" sheetId="19" r:id="rId7"/>
  </sheets>
  <definedNames>
    <definedName name="_xlnm.Print_Area" localSheetId="0">Caratula!$A$1:$M$32</definedName>
    <definedName name="_xlnm.Print_Area" localSheetId="5">'Eficiencia Administativa'!$A$1:$O$112</definedName>
    <definedName name="_xlnm.Print_Area" localSheetId="4">'Gestión del Talento Humano'!$A$1:$O$48</definedName>
    <definedName name="_xlnm.Print_Area" localSheetId="6">'Gestión Financiera'!$A$1:$O$82</definedName>
    <definedName name="_xlnm.Print_Area" localSheetId="1">'Menú principal'!$A$1:$N$46</definedName>
    <definedName name="_xlnm.Print_Area" localSheetId="3">'Transparencia,Participación, SC'!$A$1:$M$45</definedName>
    <definedName name="_xlnm.Print_Titles" localSheetId="5">'Eficiencia Administativa'!$3:$6</definedName>
    <definedName name="_xlnm.Print_Titles" localSheetId="4">'Gestión del Talento Humano'!$1:$3</definedName>
    <definedName name="_xlnm.Print_Titles" localSheetId="6">'Gestión Financiera'!$3:$6</definedName>
    <definedName name="_xlnm.Print_Titles" localSheetId="2">'Gestión Misional'!$2:$8</definedName>
    <definedName name="_xlnm.Print_Titles" localSheetId="3">'Transparencia,Participación, SC'!$2:$4</definedName>
  </definedNames>
  <calcPr calcId="145621"/>
</workbook>
</file>

<file path=xl/calcChain.xml><?xml version="1.0" encoding="utf-8"?>
<calcChain xmlns="http://schemas.openxmlformats.org/spreadsheetml/2006/main">
  <c r="I104" i="24" l="1"/>
  <c r="I33" i="24"/>
</calcChain>
</file>

<file path=xl/comments1.xml><?xml version="1.0" encoding="utf-8"?>
<comments xmlns="http://schemas.openxmlformats.org/spreadsheetml/2006/main">
  <authors>
    <author>Ana Maria Alzate Arismendy</author>
    <author>Ana Cecilia Carrión Santos</author>
    <author>Elizabeth Moreno Barbosa</author>
  </authors>
  <commentList>
    <comment ref="G83" authorId="0">
      <text>
        <r>
          <rPr>
            <sz val="9"/>
            <color indexed="81"/>
            <rFont val="Tahoma"/>
            <family val="2"/>
          </rPr>
          <t xml:space="preserve">
Meta preliminar e indicativa 80%</t>
        </r>
      </text>
    </comment>
    <comment ref="H116" authorId="1">
      <text>
        <r>
          <rPr>
            <sz val="9"/>
            <color indexed="81"/>
            <rFont val="Tahoma"/>
            <family val="2"/>
          </rPr>
          <t>Dado que desde Planeación fue donde se enviaron los indicadores a DNP, es necesario que nos den el avala frente a este indicador</t>
        </r>
      </text>
    </comment>
    <comment ref="G141" authorId="2">
      <text>
        <r>
          <rPr>
            <sz val="16"/>
            <color indexed="81"/>
            <rFont val="Tahoma"/>
            <family val="2"/>
          </rPr>
          <t xml:space="preserve">Tienen el mismo producto
</t>
        </r>
      </text>
    </comment>
  </commentList>
</comments>
</file>

<file path=xl/comments2.xml><?xml version="1.0" encoding="utf-8"?>
<comments xmlns="http://schemas.openxmlformats.org/spreadsheetml/2006/main">
  <authors>
    <author>Gerardo Andres Parada Gomez</author>
  </authors>
  <commentList>
    <comment ref="A5" authorId="0">
      <text>
        <r>
          <rPr>
            <b/>
            <sz val="9"/>
            <color indexed="81"/>
            <rFont val="Tahoma"/>
            <family val="2"/>
          </rPr>
          <t>Gerardo Andres Parada Gomez:</t>
        </r>
        <r>
          <rPr>
            <sz val="9"/>
            <color indexed="81"/>
            <rFont val="Tahoma"/>
            <family val="2"/>
          </rPr>
          <t xml:space="preserve">
Se escribe en el espacio anexo la estrategia a desarrollar para cumplir con el Plan de Acción Anual. Se debe describir los medios a utilizar y la forma para alcanzar el objetivo misional. La estrategia permitirá que ella por si sola responsa a las siguientes preguntas: ¿Quiénes somos?, ¿Qué capacidad tenemos y qué podemos hacer?, ¿Qué problemas estamos tratando?, ¿Qué impacto queremos causar?, ¿Qué asuntos críticos tenemos?, ¿Dónde debemos situar nuestros recursos y cuáles son nuestras prioridades?.</t>
        </r>
      </text>
    </comment>
    <comment ref="A6" authorId="0">
      <text>
        <r>
          <rPr>
            <b/>
            <sz val="9"/>
            <color indexed="81"/>
            <rFont val="Tahoma"/>
            <family val="2"/>
          </rPr>
          <t>Gerardo Andres Parada Gomez:</t>
        </r>
        <r>
          <rPr>
            <sz val="9"/>
            <color indexed="81"/>
            <rFont val="Tahoma"/>
            <family val="2"/>
          </rPr>
          <t xml:space="preserve">
Se escribe en el espacio inferior la meta a lograr para el cumplimiento de la estrategia y del Plan de Acción Anual. Se puede tener una o varias metas para el cumplimiento de una estrategia que al final se promediarán los resultados de cada una para determinar el cumplimiento total de la estrategia.</t>
        </r>
      </text>
    </comment>
    <comment ref="B6" authorId="0">
      <text>
        <r>
          <rPr>
            <b/>
            <sz val="9"/>
            <color indexed="81"/>
            <rFont val="Tahoma"/>
            <family val="2"/>
          </rPr>
          <t>Gerardo Andres Parada Gomez:</t>
        </r>
        <r>
          <rPr>
            <sz val="9"/>
            <color indexed="81"/>
            <rFont val="Tahoma"/>
            <family val="2"/>
          </rPr>
          <t xml:space="preserve">
Se escribe en el espacio inferior la fórmula del indicador que permite analizar el cumplimiento de la meta del Plan de Acción Anual. Podrán existir uno o varios indicadores para cada meta. La presencia de un indicador supone que existencia de un numerador y un denominador.</t>
        </r>
      </text>
    </comment>
    <comment ref="C6" authorId="0">
      <text>
        <r>
          <rPr>
            <b/>
            <sz val="9"/>
            <color indexed="81"/>
            <rFont val="Tahoma"/>
            <family val="2"/>
          </rPr>
          <t>Gerardo Andres Parada Gomez:</t>
        </r>
        <r>
          <rPr>
            <sz val="9"/>
            <color indexed="81"/>
            <rFont val="Tahoma"/>
            <family val="2"/>
          </rPr>
          <t xml:space="preserve">
Se debe escribir en el espacio inferior el porcentaje acumulado que se obtiene en el trimestre, lo que indica que al cuarto trimestre el porcentaje no deberá superar el 100%.</t>
        </r>
      </text>
    </comment>
    <comment ref="G6" authorId="0">
      <text>
        <r>
          <rPr>
            <b/>
            <sz val="9"/>
            <color indexed="81"/>
            <rFont val="Tahoma"/>
            <family val="2"/>
          </rPr>
          <t>Gerardo Andres Parada Gomez:</t>
        </r>
        <r>
          <rPr>
            <sz val="9"/>
            <color indexed="81"/>
            <rFont val="Tahoma"/>
            <family val="2"/>
          </rPr>
          <t xml:space="preserve">
Se deben describir en los espacios inferiorlas actividades específicas (tácticas) que permiten el logro de la meta y el cumplimiento del indicador. Podrán existir más de una actividad por indicador o por meta.</t>
        </r>
      </text>
    </comment>
    <comment ref="I6" authorId="0">
      <text>
        <r>
          <rPr>
            <b/>
            <sz val="9"/>
            <color indexed="81"/>
            <rFont val="Tahoma"/>
            <family val="2"/>
          </rPr>
          <t>Gerardo Andres Parada Gomez:</t>
        </r>
        <r>
          <rPr>
            <sz val="9"/>
            <color indexed="81"/>
            <rFont val="Tahoma"/>
            <family val="2"/>
          </rPr>
          <t xml:space="preserve">
Se deben escribir en el espacio inferior los productos que se obtendrán después del desarrollo de las actividades. Podrá una o más actividades generar un único o múltiples prodcutos.</t>
        </r>
      </text>
    </comment>
    <comment ref="J7" authorId="0">
      <text>
        <r>
          <rPr>
            <b/>
            <sz val="9"/>
            <color indexed="81"/>
            <rFont val="Tahoma"/>
            <family val="2"/>
          </rPr>
          <t>Gerardo Andres Parada Gomez:</t>
        </r>
        <r>
          <rPr>
            <sz val="9"/>
            <color indexed="81"/>
            <rFont val="Tahoma"/>
            <family val="2"/>
          </rPr>
          <t xml:space="preserve">
Se debe escribir en los espacios inferiores las fechas programadas de inicio de cada actividad en formato DD/MM/AAAA.</t>
        </r>
      </text>
    </comment>
    <comment ref="K7" authorId="0">
      <text>
        <r>
          <rPr>
            <b/>
            <sz val="9"/>
            <color indexed="81"/>
            <rFont val="Tahoma"/>
            <family val="2"/>
          </rPr>
          <t>Gerardo Andres Parada Gomez:</t>
        </r>
        <r>
          <rPr>
            <sz val="9"/>
            <color indexed="81"/>
            <rFont val="Tahoma"/>
            <family val="2"/>
          </rPr>
          <t xml:space="preserve">
Se debe escribir en los espacios inferior las fechas programadas de finalización de cada actividad en formato DD/MM/AAAA.</t>
        </r>
      </text>
    </comment>
    <comment ref="A13" authorId="0">
      <text>
        <r>
          <rPr>
            <b/>
            <sz val="9"/>
            <color indexed="81"/>
            <rFont val="Tahoma"/>
            <family val="2"/>
          </rPr>
          <t>Gerardo Andres Parada Gomez:</t>
        </r>
        <r>
          <rPr>
            <sz val="9"/>
            <color indexed="81"/>
            <rFont val="Tahoma"/>
            <family val="2"/>
          </rPr>
          <t xml:space="preserve">
Se escribe en el espacio anexo la estrategia a desarrollar para cumplir con el Plan de Acción Anual. Se debe describir los medios a utulizar y la forma para alcanzar el objetivo misional. La estrategia permitirá que ella por si sola responsa a las siguientes preguntas: ¿Quiénes somos?, ¿Qué capacidad tenemos y qué podemos hacer?, ¿Qué problemas estamos tratando?, ¿Qué impacto queremos causar?, ¿Qué asuntos críticos tenemos?, ¿Dónde debemos situar nuestros recursos y cuáles son nuestras prioridades?.</t>
        </r>
      </text>
    </comment>
    <comment ref="A14" authorId="0">
      <text>
        <r>
          <rPr>
            <b/>
            <sz val="9"/>
            <color indexed="81"/>
            <rFont val="Tahoma"/>
            <family val="2"/>
          </rPr>
          <t>Gerardo Andres Parada Gomez:</t>
        </r>
        <r>
          <rPr>
            <sz val="9"/>
            <color indexed="81"/>
            <rFont val="Tahoma"/>
            <family val="2"/>
          </rPr>
          <t xml:space="preserve">
Se escribe en el espacio inferior la meta a lograr para el cumplimiento de la estrategia y del Plan de Acción Anual. Se puede tener una o varias metas para el cumplimiento de una estrategia que al final se promedirán los resultados de cada una para determinar el cumplimiento total de la estrategia.</t>
        </r>
      </text>
    </comment>
    <comment ref="B14" authorId="0">
      <text>
        <r>
          <rPr>
            <b/>
            <sz val="9"/>
            <color indexed="81"/>
            <rFont val="Tahoma"/>
            <family val="2"/>
          </rPr>
          <t>Gerardo Andres Parada Gomez:</t>
        </r>
        <r>
          <rPr>
            <sz val="9"/>
            <color indexed="81"/>
            <rFont val="Tahoma"/>
            <family val="2"/>
          </rPr>
          <t xml:space="preserve">
Se escribe en el espacio inferior la fórmula del indicador que permite analizar el cumplimiento de la metadel Plan de Acción Anual. Podrán existir uno o varios indicadores para cada meta. La presencia de un indicador supone que existencia de un numerador y un denominador.</t>
        </r>
      </text>
    </comment>
    <comment ref="C14" authorId="0">
      <text>
        <r>
          <rPr>
            <b/>
            <sz val="9"/>
            <color indexed="81"/>
            <rFont val="Tahoma"/>
            <family val="2"/>
          </rPr>
          <t>Gerardo Andres Parada Gomez:</t>
        </r>
        <r>
          <rPr>
            <sz val="9"/>
            <color indexed="81"/>
            <rFont val="Tahoma"/>
            <family val="2"/>
          </rPr>
          <t xml:space="preserve">
Se debe escribir en el espacio inferior el porcentaje acumulado que se obtiene en el trimestre, lo que indica que al cuarto trimestre el porcentaje no deberá superar el 100%.</t>
        </r>
      </text>
    </comment>
    <comment ref="G14" authorId="0">
      <text>
        <r>
          <rPr>
            <b/>
            <sz val="9"/>
            <color indexed="81"/>
            <rFont val="Tahoma"/>
            <family val="2"/>
          </rPr>
          <t>Gerardo Andres Parada Gomez:</t>
        </r>
        <r>
          <rPr>
            <sz val="9"/>
            <color indexed="81"/>
            <rFont val="Tahoma"/>
            <family val="2"/>
          </rPr>
          <t xml:space="preserve">
Se deben describir en los espacios inferiorlas actividades específicas (tácticas) que permiten el logro de la meta y el cumplimiento del indicador. Podrán existir más de una actividad por indicador o por meta.</t>
        </r>
      </text>
    </comment>
    <comment ref="I14" authorId="0">
      <text>
        <r>
          <rPr>
            <b/>
            <sz val="9"/>
            <color indexed="81"/>
            <rFont val="Tahoma"/>
            <family val="2"/>
          </rPr>
          <t>Gerardo Andres Parada Gomez:</t>
        </r>
        <r>
          <rPr>
            <sz val="9"/>
            <color indexed="81"/>
            <rFont val="Tahoma"/>
            <family val="2"/>
          </rPr>
          <t xml:space="preserve">
Se deben escribir en el espacio inferior los productos que se obtendrán después del desarrollo de las actividades. Podrá una o más actividades generar un único o múltiples prodcutos.</t>
        </r>
      </text>
    </comment>
    <comment ref="J15" authorId="0">
      <text>
        <r>
          <rPr>
            <b/>
            <sz val="9"/>
            <color indexed="81"/>
            <rFont val="Tahoma"/>
            <family val="2"/>
          </rPr>
          <t>Gerardo Andres Parada Gomez:</t>
        </r>
        <r>
          <rPr>
            <sz val="9"/>
            <color indexed="81"/>
            <rFont val="Tahoma"/>
            <family val="2"/>
          </rPr>
          <t xml:space="preserve">
Se debe escribir en los espacios inferiores las fechas programadas de inicio de cada actividad en formato DD/MM/AAAA.</t>
        </r>
      </text>
    </comment>
    <comment ref="K15" authorId="0">
      <text>
        <r>
          <rPr>
            <b/>
            <sz val="9"/>
            <color indexed="81"/>
            <rFont val="Tahoma"/>
            <family val="2"/>
          </rPr>
          <t>Gerardo Andres Parada Gomez:</t>
        </r>
        <r>
          <rPr>
            <sz val="9"/>
            <color indexed="81"/>
            <rFont val="Tahoma"/>
            <family val="2"/>
          </rPr>
          <t xml:space="preserve">
Se debe escribir en los espacios inferior las fechas programadas de finalización de cada actividad en formato DD/MM/AAAA.</t>
        </r>
      </text>
    </comment>
    <comment ref="A18" authorId="0">
      <text>
        <r>
          <rPr>
            <b/>
            <sz val="9"/>
            <color indexed="81"/>
            <rFont val="Tahoma"/>
            <family val="2"/>
          </rPr>
          <t>Gerardo Andres Parada Gomez:</t>
        </r>
        <r>
          <rPr>
            <sz val="9"/>
            <color indexed="81"/>
            <rFont val="Tahoma"/>
            <family val="2"/>
          </rPr>
          <t xml:space="preserve">
Se escribe en el espacio anexo la estrategia a desarrollar para cumplir con el Plan de Acción Anual. Se debe describir los medios a utulizar y la forma para alcanzar el objetivo misional. La estrategia permitirá que ella por si sola responsa a las siguientes preguntas: ¿Quiénes somos?, ¿Qué capacidad tenemos y qué podemos hacer?, ¿Qué problemas estamos tratando?, ¿Qué impacto queremos causar?, ¿Qué asuntos críticos tenemos?, ¿Dónde debemos situar nuestros recursos y cuáles son nuestras prioridades?.</t>
        </r>
      </text>
    </comment>
    <comment ref="A19" authorId="0">
      <text>
        <r>
          <rPr>
            <b/>
            <sz val="9"/>
            <color indexed="81"/>
            <rFont val="Tahoma"/>
            <family val="2"/>
          </rPr>
          <t>Gerardo Andres Parada Gomez:</t>
        </r>
        <r>
          <rPr>
            <sz val="9"/>
            <color indexed="81"/>
            <rFont val="Tahoma"/>
            <family val="2"/>
          </rPr>
          <t xml:space="preserve">
Se escribe en el espacio inferior la meta a lograr para el cumplimiento de la estrategia y del Plan de Acción Anual. Se puede tener una o varias metas para el cumplimiento de una estrategia que al final se promedirán los resultados de cada una para determinar el cumplimiento total de la estrategia.</t>
        </r>
      </text>
    </comment>
    <comment ref="B19" authorId="0">
      <text>
        <r>
          <rPr>
            <b/>
            <sz val="9"/>
            <color indexed="81"/>
            <rFont val="Tahoma"/>
            <family val="2"/>
          </rPr>
          <t>Gerardo Andres Parada Gomez:</t>
        </r>
        <r>
          <rPr>
            <sz val="9"/>
            <color indexed="81"/>
            <rFont val="Tahoma"/>
            <family val="2"/>
          </rPr>
          <t xml:space="preserve">
Se escribe en el espacio inferior la fórmula del indicador que permite analizar el cumplimiento de la metadel Plan de Acción Anual. Podrán existir uno o varios indicadores para cada meta. La presencia de un indicador supone que existencia de un numerador y un denominador.</t>
        </r>
      </text>
    </comment>
    <comment ref="C19" authorId="0">
      <text>
        <r>
          <rPr>
            <b/>
            <sz val="9"/>
            <color indexed="81"/>
            <rFont val="Tahoma"/>
            <family val="2"/>
          </rPr>
          <t>Gerardo Andres Parada Gomez:</t>
        </r>
        <r>
          <rPr>
            <sz val="9"/>
            <color indexed="81"/>
            <rFont val="Tahoma"/>
            <family val="2"/>
          </rPr>
          <t xml:space="preserve">
Se debe escribir en el espacio inferior el porcentaje acumulado que se obtiene en el trimestre, lo que indica que al cuarto trimestre el porcentaje no deberá superar el 100%.</t>
        </r>
      </text>
    </comment>
    <comment ref="G19" authorId="0">
      <text>
        <r>
          <rPr>
            <b/>
            <sz val="9"/>
            <color indexed="81"/>
            <rFont val="Tahoma"/>
            <family val="2"/>
          </rPr>
          <t>Gerardo Andres Parada Gomez:</t>
        </r>
        <r>
          <rPr>
            <sz val="9"/>
            <color indexed="81"/>
            <rFont val="Tahoma"/>
            <family val="2"/>
          </rPr>
          <t xml:space="preserve">
Se deben describir en los espacios inferiorlas actividades específicas (tácticas) que permiten el logro de la meta y el cumplimiento del indicador. Podrán existir más de una actividad por indicador o por meta.</t>
        </r>
      </text>
    </comment>
    <comment ref="I19" authorId="0">
      <text>
        <r>
          <rPr>
            <b/>
            <sz val="9"/>
            <color indexed="81"/>
            <rFont val="Tahoma"/>
            <family val="2"/>
          </rPr>
          <t>Gerardo Andres Parada Gomez:</t>
        </r>
        <r>
          <rPr>
            <sz val="9"/>
            <color indexed="81"/>
            <rFont val="Tahoma"/>
            <family val="2"/>
          </rPr>
          <t xml:space="preserve">
Se deben escribir en el espacio inferior los productos que se obtendrán después del desarrollo de las actividades. Podrá una o más actividades generar un único o múltiples prodcutos.</t>
        </r>
      </text>
    </comment>
    <comment ref="J20" authorId="0">
      <text>
        <r>
          <rPr>
            <b/>
            <sz val="9"/>
            <color indexed="81"/>
            <rFont val="Tahoma"/>
            <family val="2"/>
          </rPr>
          <t>Gerardo Andres Parada Gomez:</t>
        </r>
        <r>
          <rPr>
            <sz val="9"/>
            <color indexed="81"/>
            <rFont val="Tahoma"/>
            <family val="2"/>
          </rPr>
          <t xml:space="preserve">
Se debe escribir en los espacios inferiores las fechas programadas de inicio de cada actividad en formato DD/MM/AAAA.</t>
        </r>
      </text>
    </comment>
    <comment ref="K20" authorId="0">
      <text>
        <r>
          <rPr>
            <b/>
            <sz val="9"/>
            <color indexed="81"/>
            <rFont val="Tahoma"/>
            <family val="2"/>
          </rPr>
          <t>Gerardo Andres Parada Gomez:</t>
        </r>
        <r>
          <rPr>
            <sz val="9"/>
            <color indexed="81"/>
            <rFont val="Tahoma"/>
            <family val="2"/>
          </rPr>
          <t xml:space="preserve">
Se debe escribir en los espacios inferior las fechas programadas de finalización de cada actividad en formato DD/MM/AAAA.</t>
        </r>
      </text>
    </comment>
    <comment ref="A26" authorId="0">
      <text>
        <r>
          <rPr>
            <b/>
            <sz val="9"/>
            <color indexed="81"/>
            <rFont val="Tahoma"/>
            <family val="2"/>
          </rPr>
          <t>Gerardo Andres Parada Gomez:</t>
        </r>
        <r>
          <rPr>
            <sz val="9"/>
            <color indexed="81"/>
            <rFont val="Tahoma"/>
            <family val="2"/>
          </rPr>
          <t xml:space="preserve">
Se escribe en el espacio anexo la estrategia a desarrollar para cumplir con el Plan de Acción Anual. Se debe describir los medios a utulizar y la forma para alcanzar el objetivo misional. La estrategia permitirá que ella por si sola responsa a las siguientes preguntas: ¿Quiénes somos?, ¿Qué capacidad tenemos y qué podemos hacer?, ¿Qué problemas estamos tratando?, ¿Qué impacto queremos causar?, ¿Qué asuntos críticos tenemos?, ¿Dónde debemos situar nuestros recursos y cuáles son nuestras prioridades?.</t>
        </r>
      </text>
    </comment>
    <comment ref="A27" authorId="0">
      <text>
        <r>
          <rPr>
            <b/>
            <sz val="9"/>
            <color indexed="81"/>
            <rFont val="Tahoma"/>
            <family val="2"/>
          </rPr>
          <t>Gerardo Andres Parada Gomez:</t>
        </r>
        <r>
          <rPr>
            <sz val="9"/>
            <color indexed="81"/>
            <rFont val="Tahoma"/>
            <family val="2"/>
          </rPr>
          <t xml:space="preserve">
Se escribe en el espacio inferior la meta a lograr para el cumplimiento de la estrategia y del Plan de Acción Anual. Se puede tener una o varias metas para el cumplimiento de una estrategia que al final se promedirán los resultados de cada una para determinar el cumplimiento total de la estrategia.</t>
        </r>
      </text>
    </comment>
    <comment ref="B27" authorId="0">
      <text>
        <r>
          <rPr>
            <b/>
            <sz val="9"/>
            <color indexed="81"/>
            <rFont val="Tahoma"/>
            <family val="2"/>
          </rPr>
          <t>Gerardo Andres Parada Gomez:</t>
        </r>
        <r>
          <rPr>
            <sz val="9"/>
            <color indexed="81"/>
            <rFont val="Tahoma"/>
            <family val="2"/>
          </rPr>
          <t xml:space="preserve">
Se escribe en el espacio inferior la fórmula del indicador que permite analizar el cumplimiento de la metadel Plan de Acción Anual. Podrán existir uno o varios indicadores para cada meta. La presencia de un indicador supone que existencia de un numerador y un denominador.</t>
        </r>
      </text>
    </comment>
    <comment ref="C27" authorId="0">
      <text>
        <r>
          <rPr>
            <b/>
            <sz val="9"/>
            <color indexed="81"/>
            <rFont val="Tahoma"/>
            <family val="2"/>
          </rPr>
          <t>Gerardo Andres Parada Gomez:</t>
        </r>
        <r>
          <rPr>
            <sz val="9"/>
            <color indexed="81"/>
            <rFont val="Tahoma"/>
            <family val="2"/>
          </rPr>
          <t xml:space="preserve">
Se debe escribir en el espacio inferior el porcentaje acumulado que se obtiene en el trimestre, lo que indica que al cuarto trimestre el porcentaje no deberá superar el 100%.</t>
        </r>
      </text>
    </comment>
    <comment ref="G27" authorId="0">
      <text>
        <r>
          <rPr>
            <b/>
            <sz val="9"/>
            <color indexed="81"/>
            <rFont val="Tahoma"/>
            <family val="2"/>
          </rPr>
          <t>Gerardo Andres Parada Gomez:</t>
        </r>
        <r>
          <rPr>
            <sz val="9"/>
            <color indexed="81"/>
            <rFont val="Tahoma"/>
            <family val="2"/>
          </rPr>
          <t xml:space="preserve">
Se deben describir en los espacios inferiorlas actividades específicas (tácticas) que permiten el logro de la meta y el cumplimiento del indicador. Podrán existir más de una actividad por indicador o por meta.</t>
        </r>
      </text>
    </comment>
    <comment ref="I27" authorId="0">
      <text>
        <r>
          <rPr>
            <b/>
            <sz val="9"/>
            <color indexed="81"/>
            <rFont val="Tahoma"/>
            <family val="2"/>
          </rPr>
          <t>Gerardo Andres Parada Gomez:</t>
        </r>
        <r>
          <rPr>
            <sz val="9"/>
            <color indexed="81"/>
            <rFont val="Tahoma"/>
            <family val="2"/>
          </rPr>
          <t xml:space="preserve">
Se deben escribir en el espacio inferior los productos que se obtendrán después del desarrollo de las actividades. Podrá una o más actividades generar un único o múltiples prodcutos.</t>
        </r>
      </text>
    </comment>
    <comment ref="J28" authorId="0">
      <text>
        <r>
          <rPr>
            <b/>
            <sz val="9"/>
            <color indexed="81"/>
            <rFont val="Tahoma"/>
            <family val="2"/>
          </rPr>
          <t>Gerardo Andres Parada Gomez:</t>
        </r>
        <r>
          <rPr>
            <sz val="9"/>
            <color indexed="81"/>
            <rFont val="Tahoma"/>
            <family val="2"/>
          </rPr>
          <t xml:space="preserve">
Se debe escribir en los espacios inferiores las fechas programadas de inicio de cada actividad en formato DD/MM/AAAA.</t>
        </r>
      </text>
    </comment>
    <comment ref="K28" authorId="0">
      <text>
        <r>
          <rPr>
            <b/>
            <sz val="9"/>
            <color indexed="81"/>
            <rFont val="Tahoma"/>
            <family val="2"/>
          </rPr>
          <t>Gerardo Andres Parada Gomez:</t>
        </r>
        <r>
          <rPr>
            <sz val="9"/>
            <color indexed="81"/>
            <rFont val="Tahoma"/>
            <family val="2"/>
          </rPr>
          <t xml:space="preserve">
Se debe escribir en los espacios inferior las fechas programadas de finalización de cada actividad en formato DD/MM/AAAA.</t>
        </r>
      </text>
    </comment>
    <comment ref="A32" authorId="0">
      <text>
        <r>
          <rPr>
            <b/>
            <sz val="9"/>
            <color indexed="81"/>
            <rFont val="Tahoma"/>
            <family val="2"/>
          </rPr>
          <t>Gerardo Andres Parada Gomez:</t>
        </r>
        <r>
          <rPr>
            <sz val="9"/>
            <color indexed="81"/>
            <rFont val="Tahoma"/>
            <family val="2"/>
          </rPr>
          <t xml:space="preserve">
Se escribe en el espacio anexo la estrategia a desarrollar para cumplir con el Plan de Acción Anual. Se debe describir los medios a utulizar y la forma para alcanzar el objetivo misional. La estrategia permitirá que ella por si sola responsa a las siguientes preguntas: ¿Quiénes somos?, ¿Qué capacidad tenemos y qué podemos hacer?, ¿Qué problemas estamos tratando?, ¿Qué impacto queremos causar?, ¿Qué asuntos críticos tenemos?, ¿Dónde debemos situar nuestros recursos y cuáles son nuestras prioridades?.</t>
        </r>
      </text>
    </comment>
    <comment ref="A33" authorId="0">
      <text>
        <r>
          <rPr>
            <b/>
            <sz val="9"/>
            <color indexed="81"/>
            <rFont val="Tahoma"/>
            <family val="2"/>
          </rPr>
          <t>Gerardo Andres Parada Gomez:</t>
        </r>
        <r>
          <rPr>
            <sz val="9"/>
            <color indexed="81"/>
            <rFont val="Tahoma"/>
            <family val="2"/>
          </rPr>
          <t xml:space="preserve">
Se escribe en el espacio inferior la meta a lograr para el cumplimiento de la estrategia y del Plan de Acción Anual. Se puede tener una o varias metas para el cumplimiento de una estrategia que al final se promedirán los resultados de cada una para determinar el cumplimiento total de la estrategia.</t>
        </r>
      </text>
    </comment>
    <comment ref="B33" authorId="0">
      <text>
        <r>
          <rPr>
            <b/>
            <sz val="9"/>
            <color indexed="81"/>
            <rFont val="Tahoma"/>
            <family val="2"/>
          </rPr>
          <t>Gerardo Andres Parada Gomez:</t>
        </r>
        <r>
          <rPr>
            <sz val="9"/>
            <color indexed="81"/>
            <rFont val="Tahoma"/>
            <family val="2"/>
          </rPr>
          <t xml:space="preserve">
Se escribe en el espacio inferior la fórmula del indicador que permite analizar el cumplimiento de la metadel Plan de Acción Anual. Podrán existir uno o varios indicadores para cada meta. La presencia de un indicador supone que existencia de un numerador y un denominador.</t>
        </r>
      </text>
    </comment>
    <comment ref="C33" authorId="0">
      <text>
        <r>
          <rPr>
            <b/>
            <sz val="9"/>
            <color indexed="81"/>
            <rFont val="Tahoma"/>
            <family val="2"/>
          </rPr>
          <t>Gerardo Andres Parada Gomez:</t>
        </r>
        <r>
          <rPr>
            <sz val="9"/>
            <color indexed="81"/>
            <rFont val="Tahoma"/>
            <family val="2"/>
          </rPr>
          <t xml:space="preserve">
Se debe escribir en el espacio inferior el porcentaje acumulado que se obtiene en el trimestre, lo que indica que al cuarto trimestre el porcentaje no deberá superar el 100%.</t>
        </r>
      </text>
    </comment>
    <comment ref="G33" authorId="0">
      <text>
        <r>
          <rPr>
            <b/>
            <sz val="9"/>
            <color indexed="81"/>
            <rFont val="Tahoma"/>
            <family val="2"/>
          </rPr>
          <t>Gerardo Andres Parada Gomez:</t>
        </r>
        <r>
          <rPr>
            <sz val="9"/>
            <color indexed="81"/>
            <rFont val="Tahoma"/>
            <family val="2"/>
          </rPr>
          <t xml:space="preserve">
Se deben describir en los espacios inferiorlas actividades específicas (tácticas) que permiten el logro de la meta y el cumplimiento del indicador. Podrán existir más de una actividad por indicador o por meta.</t>
        </r>
      </text>
    </comment>
    <comment ref="I33" authorId="0">
      <text>
        <r>
          <rPr>
            <b/>
            <sz val="9"/>
            <color indexed="81"/>
            <rFont val="Tahoma"/>
            <family val="2"/>
          </rPr>
          <t>Gerardo Andres Parada Gomez:</t>
        </r>
        <r>
          <rPr>
            <sz val="9"/>
            <color indexed="81"/>
            <rFont val="Tahoma"/>
            <family val="2"/>
          </rPr>
          <t xml:space="preserve">
Se deben escribir en el espacio inferior los productos que se obtendrán después del desarrollo de las actividades. Podrá una o más actividades generar un único o múltiples prodcutos.</t>
        </r>
      </text>
    </comment>
    <comment ref="J34" authorId="0">
      <text>
        <r>
          <rPr>
            <b/>
            <sz val="9"/>
            <color indexed="81"/>
            <rFont val="Tahoma"/>
            <family val="2"/>
          </rPr>
          <t>Gerardo Andres Parada Gomez:</t>
        </r>
        <r>
          <rPr>
            <sz val="9"/>
            <color indexed="81"/>
            <rFont val="Tahoma"/>
            <family val="2"/>
          </rPr>
          <t xml:space="preserve">
Se debe escribir en los espacios inferiores las fechas programadas de inicio de cada actividad en formato DD/MM/AAAA.</t>
        </r>
      </text>
    </comment>
    <comment ref="K34" authorId="0">
      <text>
        <r>
          <rPr>
            <b/>
            <sz val="9"/>
            <color indexed="81"/>
            <rFont val="Tahoma"/>
            <family val="2"/>
          </rPr>
          <t>Gerardo Andres Parada Gomez:</t>
        </r>
        <r>
          <rPr>
            <sz val="9"/>
            <color indexed="81"/>
            <rFont val="Tahoma"/>
            <family val="2"/>
          </rPr>
          <t xml:space="preserve">
Se debe escribir en los espacios inferior las fechas programadas de finalización de cada actividad en formato DD/MM/AAAA.</t>
        </r>
      </text>
    </comment>
    <comment ref="A38" authorId="0">
      <text>
        <r>
          <rPr>
            <b/>
            <sz val="9"/>
            <color indexed="81"/>
            <rFont val="Tahoma"/>
            <family val="2"/>
          </rPr>
          <t>Gerardo Andres Parada Gomez:</t>
        </r>
        <r>
          <rPr>
            <sz val="9"/>
            <color indexed="81"/>
            <rFont val="Tahoma"/>
            <family val="2"/>
          </rPr>
          <t xml:space="preserve">
Se escribe en el espacio anexo la estrategia a desarrollar para cumplir con el Plan de Acción Anual. Se debe describir los medios a utulizar y la forma para alcanzar el objetivo misional. La estrategia permitirá que ella por si sola responsa a las siguientes preguntas: ¿Quiénes somos?, ¿Qué capacidad tenemos y qué podemos hacer?, ¿Qué problemas estamos tratando?, ¿Qué impacto queremos causar?, ¿Qué asuntos críticos tenemos?, ¿Dónde debemos situar nuestros recursos y cuáles son nuestras prioridades?.</t>
        </r>
      </text>
    </comment>
    <comment ref="A39" authorId="0">
      <text>
        <r>
          <rPr>
            <b/>
            <sz val="9"/>
            <color indexed="81"/>
            <rFont val="Tahoma"/>
            <family val="2"/>
          </rPr>
          <t>Gerardo Andres Parada Gomez:</t>
        </r>
        <r>
          <rPr>
            <sz val="9"/>
            <color indexed="81"/>
            <rFont val="Tahoma"/>
            <family val="2"/>
          </rPr>
          <t xml:space="preserve">
Se escribe en el espacio inferior la meta a lograr para el cumplimiento de la estrategia y del Plan de Acción Anual. Se puede tener una o varias metas para el cumplimiento de una estrategia que al final se promedirán los resultados de cada una para determinar el cumplimiento total de la estrategia.</t>
        </r>
      </text>
    </comment>
    <comment ref="B39" authorId="0">
      <text>
        <r>
          <rPr>
            <b/>
            <sz val="9"/>
            <color indexed="81"/>
            <rFont val="Tahoma"/>
            <family val="2"/>
          </rPr>
          <t>Gerardo Andres Parada Gomez:</t>
        </r>
        <r>
          <rPr>
            <sz val="9"/>
            <color indexed="81"/>
            <rFont val="Tahoma"/>
            <family val="2"/>
          </rPr>
          <t xml:space="preserve">
Se escribe en el espacio inferior la fórmula del indicador que permite analizar el cumplimiento de la metadel Plan de Acción Anual. Podrán existir uno o varios indicadores para cada meta. La presencia de un indicador supone que existencia de un numerador y un denominador.</t>
        </r>
      </text>
    </comment>
    <comment ref="C39" authorId="0">
      <text>
        <r>
          <rPr>
            <b/>
            <sz val="9"/>
            <color indexed="81"/>
            <rFont val="Tahoma"/>
            <family val="2"/>
          </rPr>
          <t>Gerardo Andres Parada Gomez:</t>
        </r>
        <r>
          <rPr>
            <sz val="9"/>
            <color indexed="81"/>
            <rFont val="Tahoma"/>
            <family val="2"/>
          </rPr>
          <t xml:space="preserve">
Se debe escribir en el espacio inferior el porcentaje acumulado que se obtiene en el trimestre, lo que indica que al cuarto trimestre el porcentaje no deberá superar el 100%.</t>
        </r>
      </text>
    </comment>
    <comment ref="G39" authorId="0">
      <text>
        <r>
          <rPr>
            <b/>
            <sz val="9"/>
            <color indexed="81"/>
            <rFont val="Tahoma"/>
            <family val="2"/>
          </rPr>
          <t>Gerardo Andres Parada Gomez:</t>
        </r>
        <r>
          <rPr>
            <sz val="9"/>
            <color indexed="81"/>
            <rFont val="Tahoma"/>
            <family val="2"/>
          </rPr>
          <t xml:space="preserve">
Se deben describir en los espacios inferiorlas actividades específicas (tácticas) que permiten el logro de la meta y el cumplimiento del indicador. Podrán existir más de una actividad por indicador o por meta.</t>
        </r>
      </text>
    </comment>
    <comment ref="I39" authorId="0">
      <text>
        <r>
          <rPr>
            <b/>
            <sz val="9"/>
            <color indexed="81"/>
            <rFont val="Tahoma"/>
            <family val="2"/>
          </rPr>
          <t>Gerardo Andres Parada Gomez:</t>
        </r>
        <r>
          <rPr>
            <sz val="9"/>
            <color indexed="81"/>
            <rFont val="Tahoma"/>
            <family val="2"/>
          </rPr>
          <t xml:space="preserve">
Se deben escribir en el espacio inferior los productos que se obtendrán después del desarrollo de las actividades. Podrá una o más actividades generar un único o múltiples prodcutos.</t>
        </r>
      </text>
    </comment>
    <comment ref="J40" authorId="0">
      <text>
        <r>
          <rPr>
            <b/>
            <sz val="9"/>
            <color indexed="81"/>
            <rFont val="Tahoma"/>
            <family val="2"/>
          </rPr>
          <t>Gerardo Andres Parada Gomez:</t>
        </r>
        <r>
          <rPr>
            <sz val="9"/>
            <color indexed="81"/>
            <rFont val="Tahoma"/>
            <family val="2"/>
          </rPr>
          <t xml:space="preserve">
Se debe escribir en los espacios inferiores las fechas programadas de inicio de cada actividad en formato DD/MM/AAAA.</t>
        </r>
      </text>
    </comment>
    <comment ref="K40" authorId="0">
      <text>
        <r>
          <rPr>
            <b/>
            <sz val="9"/>
            <color indexed="81"/>
            <rFont val="Tahoma"/>
            <family val="2"/>
          </rPr>
          <t>Gerardo Andres Parada Gomez:</t>
        </r>
        <r>
          <rPr>
            <sz val="9"/>
            <color indexed="81"/>
            <rFont val="Tahoma"/>
            <family val="2"/>
          </rPr>
          <t xml:space="preserve">
Se debe escribir en los espacios inferior las fechas programadas de finalización de cada actividad en formato DD/MM/AAAA.</t>
        </r>
      </text>
    </comment>
    <comment ref="A44" authorId="0">
      <text>
        <r>
          <rPr>
            <b/>
            <sz val="9"/>
            <color indexed="81"/>
            <rFont val="Tahoma"/>
            <family val="2"/>
          </rPr>
          <t>Gerardo Andres Parada Gomez:</t>
        </r>
        <r>
          <rPr>
            <sz val="9"/>
            <color indexed="81"/>
            <rFont val="Tahoma"/>
            <family val="2"/>
          </rPr>
          <t xml:space="preserve">
Se escribe en el espacio anexo la estrategia a desarrollar para cumplir con el Plan de Acción Anual. Se debe describir los medios a utulizar y la forma para alcanzar el objetivo misional. La estrategia permitirá que ella por si sola responsa a las siguientes preguntas: ¿Quiénes somos?, ¿Qué capacidad tenemos y qué podemos hacer?, ¿Qué problemas estamos tratando?, ¿Qué impacto queremos causar?, ¿Qué asuntos críticos tenemos?, ¿Dónde debemos situar nuestros recursos y cuáles son nuestras prioridades?.</t>
        </r>
      </text>
    </comment>
    <comment ref="A45" authorId="0">
      <text>
        <r>
          <rPr>
            <b/>
            <sz val="9"/>
            <color indexed="81"/>
            <rFont val="Tahoma"/>
            <family val="2"/>
          </rPr>
          <t>Gerardo Andres Parada Gomez:</t>
        </r>
        <r>
          <rPr>
            <sz val="9"/>
            <color indexed="81"/>
            <rFont val="Tahoma"/>
            <family val="2"/>
          </rPr>
          <t xml:space="preserve">
Se escribe en el espacio inferior la meta a lograr para el cumplimiento de la estrategia y del Plan de Acción Anual. Se puede tener una o varias metas para el cumplimiento de una estrategia que al final se promedirán los resultados de cada una para determinar el cumplimiento total de la estrategia.</t>
        </r>
      </text>
    </comment>
    <comment ref="B45" authorId="0">
      <text>
        <r>
          <rPr>
            <b/>
            <sz val="9"/>
            <color indexed="81"/>
            <rFont val="Tahoma"/>
            <family val="2"/>
          </rPr>
          <t>Gerardo Andres Parada Gomez:</t>
        </r>
        <r>
          <rPr>
            <sz val="9"/>
            <color indexed="81"/>
            <rFont val="Tahoma"/>
            <family val="2"/>
          </rPr>
          <t xml:space="preserve">
Se escribe en el espacio inferior la fórmula del indicador que permite analizar el cumplimiento de la metadel Plan de Acción Anual. Podrán existir uno o varios indicadores para cada meta. La presencia de un indicador supone que existencia de un numerador y un denominador.</t>
        </r>
      </text>
    </comment>
    <comment ref="C45" authorId="0">
      <text>
        <r>
          <rPr>
            <b/>
            <sz val="9"/>
            <color indexed="81"/>
            <rFont val="Tahoma"/>
            <family val="2"/>
          </rPr>
          <t>Gerardo Andres Parada Gomez:</t>
        </r>
        <r>
          <rPr>
            <sz val="9"/>
            <color indexed="81"/>
            <rFont val="Tahoma"/>
            <family val="2"/>
          </rPr>
          <t xml:space="preserve">
Se debe escribir en el espacio inferior el porcentaje acumulado que se obtiene en el trimestre, lo que indica que al cuarto trimestre el porcentaje no deberá superar el 100%.</t>
        </r>
      </text>
    </comment>
    <comment ref="G45" authorId="0">
      <text>
        <r>
          <rPr>
            <b/>
            <sz val="9"/>
            <color indexed="81"/>
            <rFont val="Tahoma"/>
            <family val="2"/>
          </rPr>
          <t>Gerardo Andres Parada Gomez:</t>
        </r>
        <r>
          <rPr>
            <sz val="9"/>
            <color indexed="81"/>
            <rFont val="Tahoma"/>
            <family val="2"/>
          </rPr>
          <t xml:space="preserve">
Se deben describir en los espacios inferiorlas actividades específicas (tácticas) que permiten el logro de la meta y el cumplimiento del indicador. Podrán existir más de una actividad por indicador o por meta.</t>
        </r>
      </text>
    </comment>
    <comment ref="I45" authorId="0">
      <text>
        <r>
          <rPr>
            <b/>
            <sz val="9"/>
            <color indexed="81"/>
            <rFont val="Tahoma"/>
            <family val="2"/>
          </rPr>
          <t>Gerardo Andres Parada Gomez:</t>
        </r>
        <r>
          <rPr>
            <sz val="9"/>
            <color indexed="81"/>
            <rFont val="Tahoma"/>
            <family val="2"/>
          </rPr>
          <t xml:space="preserve">
Se deben escribir en el espacio inferior los productos que se obtendrán después del desarrollo de las actividades. Podrá una o más actividades generar un único o múltiples prodcutos.</t>
        </r>
      </text>
    </comment>
    <comment ref="J46" authorId="0">
      <text>
        <r>
          <rPr>
            <b/>
            <sz val="9"/>
            <color indexed="81"/>
            <rFont val="Tahoma"/>
            <family val="2"/>
          </rPr>
          <t>Gerardo Andres Parada Gomez:</t>
        </r>
        <r>
          <rPr>
            <sz val="9"/>
            <color indexed="81"/>
            <rFont val="Tahoma"/>
            <family val="2"/>
          </rPr>
          <t xml:space="preserve">
Se debe escribir en los espacios inferiores las fechas programadas de inicio de cada actividad en formato DD/MM/AAAA.</t>
        </r>
      </text>
    </comment>
    <comment ref="K46" authorId="0">
      <text>
        <r>
          <rPr>
            <b/>
            <sz val="9"/>
            <color indexed="81"/>
            <rFont val="Tahoma"/>
            <family val="2"/>
          </rPr>
          <t>Gerardo Andres Parada Gomez:</t>
        </r>
        <r>
          <rPr>
            <sz val="9"/>
            <color indexed="81"/>
            <rFont val="Tahoma"/>
            <family val="2"/>
          </rPr>
          <t xml:space="preserve">
Se debe escribir en los espacios inferior las fechas programadas de finalización de cada actividad en formato DD/MM/AAAA.</t>
        </r>
      </text>
    </comment>
  </commentList>
</comments>
</file>

<file path=xl/comments3.xml><?xml version="1.0" encoding="utf-8"?>
<comments xmlns="http://schemas.openxmlformats.org/spreadsheetml/2006/main">
  <authors>
    <author>Gerardo Andres Parada Gomez</author>
  </authors>
  <commentList>
    <comment ref="A8" authorId="0">
      <text>
        <r>
          <rPr>
            <b/>
            <sz val="9"/>
            <color indexed="81"/>
            <rFont val="Tahoma"/>
            <family val="2"/>
          </rPr>
          <t>Gerardo Andres Parada Gomez:</t>
        </r>
        <r>
          <rPr>
            <sz val="9"/>
            <color indexed="81"/>
            <rFont val="Tahoma"/>
            <family val="2"/>
          </rPr>
          <t xml:space="preserve">
Se escribe en el espacio anexo la estrategia a desarrollar para cumplir con el Plan de Acción Anual. Se debe describir los medios a utulizar y la forma para alcanzar el objetivo misional. La estrategia permitirá que ella por si sola responsa a las siguientes preguntas: ¿Quiénes somos?, ¿Qué capacidad tenemos y qué podemos hacer?, ¿Qué problemas estamos tratando?, ¿Qué impacto queremos causar?, ¿Qué asuntos críticos tenemos?, ¿Dónde debemos situar nuestros recursos y cuáles son nuestras prioridades?.</t>
        </r>
      </text>
    </comment>
    <comment ref="A9" authorId="0">
      <text>
        <r>
          <rPr>
            <b/>
            <sz val="9"/>
            <color indexed="81"/>
            <rFont val="Tahoma"/>
            <family val="2"/>
          </rPr>
          <t>Gerardo Andres Parada Gomez:</t>
        </r>
        <r>
          <rPr>
            <sz val="9"/>
            <color indexed="81"/>
            <rFont val="Tahoma"/>
            <family val="2"/>
          </rPr>
          <t xml:space="preserve">
Se escribe en el espacio inferior la meta a lograr para el cumplimiento de la estrategia y del Plan de Acción Anual. Se puede tener una o varias metas para el cumplimiento de una estrategia que al final se promedirán los resultados de cada una para determinar el cumplimiento total de la estrategia.</t>
        </r>
      </text>
    </comment>
    <comment ref="B9" authorId="0">
      <text>
        <r>
          <rPr>
            <b/>
            <sz val="9"/>
            <color indexed="81"/>
            <rFont val="Tahoma"/>
            <family val="2"/>
          </rPr>
          <t>Gerardo Andres Parada Gomez:</t>
        </r>
        <r>
          <rPr>
            <sz val="9"/>
            <color indexed="81"/>
            <rFont val="Tahoma"/>
            <family val="2"/>
          </rPr>
          <t xml:space="preserve">
Se escribe en el espacio inferior la fórmula del indicador que permite analizar el cumplimiento de la metadel Plan de Acción Anual. Podrán existir uno o varios indicadores para cada meta. La presencia de un indicador supone que existencia de un numerador y un denominador.</t>
        </r>
      </text>
    </comment>
    <comment ref="C9" authorId="0">
      <text>
        <r>
          <rPr>
            <b/>
            <sz val="9"/>
            <color indexed="81"/>
            <rFont val="Tahoma"/>
            <family val="2"/>
          </rPr>
          <t>Gerardo Andres Parada Gomez:</t>
        </r>
        <r>
          <rPr>
            <sz val="9"/>
            <color indexed="81"/>
            <rFont val="Tahoma"/>
            <family val="2"/>
          </rPr>
          <t xml:space="preserve">
Se debe escribir en el espacio inferior el porcentaje acumulado que se obtiene en el trimestre, lo que indica que al cuarto trimestre el porcentaje no deberá superar el 100%.</t>
        </r>
      </text>
    </comment>
    <comment ref="G9" authorId="0">
      <text>
        <r>
          <rPr>
            <b/>
            <sz val="9"/>
            <color indexed="81"/>
            <rFont val="Tahoma"/>
            <family val="2"/>
          </rPr>
          <t>Gerardo Andres Parada Gomez:</t>
        </r>
        <r>
          <rPr>
            <sz val="9"/>
            <color indexed="81"/>
            <rFont val="Tahoma"/>
            <family val="2"/>
          </rPr>
          <t xml:space="preserve">
Se deben describir en los espacios inferiorlas actividades específicas (tácticas) que permiten el logro de la meta y el cumplimiento del indicador. Podrán existir más de una actividad por indicador o por meta.</t>
        </r>
      </text>
    </comment>
    <comment ref="I9" authorId="0">
      <text>
        <r>
          <rPr>
            <b/>
            <sz val="9"/>
            <color indexed="81"/>
            <rFont val="Tahoma"/>
            <family val="2"/>
          </rPr>
          <t>Gerardo Andres Parada Gomez:</t>
        </r>
        <r>
          <rPr>
            <sz val="9"/>
            <color indexed="81"/>
            <rFont val="Tahoma"/>
            <family val="2"/>
          </rPr>
          <t xml:space="preserve">
Se deben escribir en el espacio inferior los productos que se obtendrán después del desarrollo de las actividades. Podrá una o más actividades generar un único o múltiples prodcutos.</t>
        </r>
      </text>
    </comment>
    <comment ref="J10" authorId="0">
      <text>
        <r>
          <rPr>
            <b/>
            <sz val="9"/>
            <color indexed="81"/>
            <rFont val="Tahoma"/>
            <family val="2"/>
          </rPr>
          <t>Gerardo Andres Parada Gomez:</t>
        </r>
        <r>
          <rPr>
            <sz val="9"/>
            <color indexed="81"/>
            <rFont val="Tahoma"/>
            <family val="2"/>
          </rPr>
          <t xml:space="preserve">
Se debe escribir en los espacios inferiores las fechas programadas de inicio de cada actividad en formato DD/MM/AAAA.</t>
        </r>
      </text>
    </comment>
    <comment ref="K10" authorId="0">
      <text>
        <r>
          <rPr>
            <b/>
            <sz val="9"/>
            <color indexed="81"/>
            <rFont val="Tahoma"/>
            <family val="2"/>
          </rPr>
          <t>Gerardo Andres Parada Gomez:</t>
        </r>
        <r>
          <rPr>
            <sz val="9"/>
            <color indexed="81"/>
            <rFont val="Tahoma"/>
            <family val="2"/>
          </rPr>
          <t xml:space="preserve">
Se debe escribir en los espacios inferior las fechas programadas de finalización de cada actividad en formato DD/MM/AAAA.</t>
        </r>
      </text>
    </comment>
  </commentList>
</comments>
</file>

<file path=xl/comments4.xml><?xml version="1.0" encoding="utf-8"?>
<comments xmlns="http://schemas.openxmlformats.org/spreadsheetml/2006/main">
  <authors>
    <author>Gerardo Andres Parada Gomez</author>
  </authors>
  <commentList>
    <comment ref="A8" authorId="0">
      <text>
        <r>
          <rPr>
            <b/>
            <sz val="9"/>
            <color indexed="81"/>
            <rFont val="Tahoma"/>
            <family val="2"/>
          </rPr>
          <t>Gerardo Andres Parada Gomez:</t>
        </r>
        <r>
          <rPr>
            <sz val="9"/>
            <color indexed="81"/>
            <rFont val="Tahoma"/>
            <family val="2"/>
          </rPr>
          <t xml:space="preserve">
Se escribe en el espacio anexo la estrategia a desarrollar para cumplir con el Plan de Acción Anual. Se debe describir los medios a utulizar y la forma para alcanzar el objetivo misional. La estrategia permitirá que ella por si sola responsa a las siguientes preguntas: ¿Quiénes somos?, ¿Qué capacidad tenemos y qué podemos hacer?, ¿Qué problemas estamos tratando?, ¿Qué impacto queremos causar?, ¿Qué asuntos críticos tenemos?, ¿Dónde debemos situar nuestros recursos y cuáles son nuestras prioridades?.</t>
        </r>
      </text>
    </comment>
  </commentList>
</comments>
</file>

<file path=xl/sharedStrings.xml><?xml version="1.0" encoding="utf-8"?>
<sst xmlns="http://schemas.openxmlformats.org/spreadsheetml/2006/main" count="1852" uniqueCount="1147">
  <si>
    <t xml:space="preserve">ESTRATEGIA 1:  </t>
  </si>
  <si>
    <t xml:space="preserve">META </t>
  </si>
  <si>
    <t>FÓRMULA DEL INDICADOR</t>
  </si>
  <si>
    <t xml:space="preserve">Proyección de cumplimiento del indicador % (Acumulado)                     </t>
  </si>
  <si>
    <t>ACTIVIDADES ESPECÍFICAS
(Tácticas)</t>
  </si>
  <si>
    <t>PRODUCTO</t>
  </si>
  <si>
    <t xml:space="preserve"> 1er Trimestre</t>
  </si>
  <si>
    <t>2do Trimestre</t>
  </si>
  <si>
    <t xml:space="preserve"> 3er Trimestre</t>
  </si>
  <si>
    <t xml:space="preserve"> 4to Trimestre</t>
  </si>
  <si>
    <t>FECHA DE INICIO</t>
  </si>
  <si>
    <t>FECHA FINAL</t>
  </si>
  <si>
    <t>INDICADOR</t>
  </si>
  <si>
    <t>POLITICA:
TRANSPARENCIA, PARTICIPACIÓN Y SERVICIO AL CIUDADANO</t>
  </si>
  <si>
    <t>POLITICA:
GESTIÓN MISIONAL Y DE GOBIERNO</t>
  </si>
  <si>
    <t>POLITICA:
GESTIÓN DEL TALENTO HUMANO</t>
  </si>
  <si>
    <t>POLITICA:
EFICIENCIA ADMINISTRATIVA</t>
  </si>
  <si>
    <t>POLITICA:
GESTIÓN FINANCIERA</t>
  </si>
  <si>
    <t xml:space="preserve">Orientada al desarrollo y cualificación de los servidores públicos buscando la observancia del principio de mérito para la provisión de empleos, el desarrollo de las competencias, vocación del servicio, la aplicación de estímulos y una gerencia pública enfocada a la consecución de resultados. Incluye, entre otros, el Plan Institucional de Capacitación, el Plan de Bienestar e Incentivos, los temas relacionados con el Clima Organizacional y el Plan Anual de vacantes. </t>
  </si>
  <si>
    <t>Orientada a identificar, racionalizar, simplificar y automatizar trámites, procesos procedimientos y servicios, así como optimizar el uso de recursos, con el propósito de contar con organizaciona modernas, innovadoras, flexibles y abiertas al entorno, con capacidad de transformarse, adaptarse y responder en forma ágil y oportuna a las demandas y necesidades de la comunidad, para el logro de los objetivos del Estado. Incluye, entro otros, los temas relacionados con la gestión de calidad, eficiencia administrativa y cero papel, racionalización de trámites, modernización institucional, gestión de tecnologías de la información y gestión documental.</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</si>
  <si>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</si>
  <si>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FECHA DE EJECUCIÓN REAL</t>
  </si>
  <si>
    <t xml:space="preserve">ESTRATEGIA 3  </t>
  </si>
  <si>
    <t xml:space="preserve">ESTRATEGIA 1  </t>
  </si>
  <si>
    <t xml:space="preserve">ESTRATEGIA 4:  </t>
  </si>
  <si>
    <t>ESTRATEGIA 6</t>
  </si>
  <si>
    <t>Recolección de datos y consolidación de las bases. Análisis de datos y construcción de indicadores frente a variables macro.</t>
  </si>
  <si>
    <t>Matriz actualizada</t>
  </si>
  <si>
    <t>Realizar mensualmente los ejercicios de tablero de control, para monitorear la ejecución presupuestal del sector</t>
  </si>
  <si>
    <t>Presentaciones de tablero de control presentadas en comités directivos</t>
  </si>
  <si>
    <t>Análisis de las necesidades del PAC para cada una de las Entidades Territoriales y realización de la programación de giro</t>
  </si>
  <si>
    <t>Matrices de giro elaboradas</t>
  </si>
  <si>
    <t>Elaboración de metodología, recopilación de variables de cálculo y estimación de las asignaciones por ETC</t>
  </si>
  <si>
    <t>Presupuesto de funcionamiento e inversión del MEN para la siguiente vigencia</t>
  </si>
  <si>
    <t>Documentos metodológicos</t>
  </si>
  <si>
    <t>Asesorar la construcción e implementación de las metodologías de distribución de recursos para alimentación escolar</t>
  </si>
  <si>
    <t>Metodologias de distribución aprobadas</t>
  </si>
  <si>
    <t>FORTALECER LA GESTION DOCUMENTAL DEL MEN</t>
  </si>
  <si>
    <t>FECHA DE EJECUCIÓN</t>
  </si>
  <si>
    <t>Reducción de Tiempos para la provisión de vacantes</t>
  </si>
  <si>
    <t>Alcanzar una ejecucion mensual   del PAC  por objeto del gasto del 95%</t>
  </si>
  <si>
    <t>PAC pagado por objeto del gasto / PAC asignado por objeto del gasto</t>
  </si>
  <si>
    <t>Indicador de ejecución del PAC autorizado por objeto de gasto</t>
  </si>
  <si>
    <t>Generar reporte del aplicativo SIIF del estado de solictudes  de PAC ante Mininisterio de Hacienda</t>
  </si>
  <si>
    <t>Elaborar un informe consolidado del monto de PAC autorizado por objeto del gasto</t>
  </si>
  <si>
    <t>Llevar control del indicador de PAC INPANUT que reporta el Ministerio de Hacienda</t>
  </si>
  <si>
    <t>Número de actividades realizadas / Número de actividades necesarias para la construcción de la matriz</t>
  </si>
  <si>
    <t>Número de matrices de giro elaboradas / Número de matrices de giro programadas</t>
  </si>
  <si>
    <t>Número de documentos elaborados con la información de las entidades del sector / Número de documentos programados</t>
  </si>
  <si>
    <t>Análisis sobre la ejecución presuspuestal de las entidades adscritas al MEN</t>
  </si>
  <si>
    <t>Documento de análisis sobre la situación presupuestal de las entidades adscritas</t>
  </si>
  <si>
    <t>Número de presupuestos elaborados y aprobados / Número de presupuestos programados</t>
  </si>
  <si>
    <t>Compilación de información, realización de estimaciones y requerimientos de presupuestos del MEN</t>
  </si>
  <si>
    <t>número de conceptos elaborados / número de conceptos solicitados</t>
  </si>
  <si>
    <t>Elaboración de concepto financieros sobre ampliaciones de planta docente</t>
  </si>
  <si>
    <t>Conceptos elaborados</t>
  </si>
  <si>
    <t>Número de documentos de metodologías aprobadas e implementadas / Número de documentos programados</t>
  </si>
  <si>
    <t>Asesorar y acompañar la formulación de las metodologías de distribución de recursos en educación superior, incluyendo recursos de la ley de estampillas</t>
  </si>
  <si>
    <t>Fortalecimiento de los Sistemas de Información</t>
  </si>
  <si>
    <t xml:space="preserve">ESTRATEGIA 2:  </t>
  </si>
  <si>
    <t xml:space="preserve">ESTRATEGIA 3:  </t>
  </si>
  <si>
    <t>1 Plan formulado
Tres seguimientos realizados</t>
  </si>
  <si>
    <t>Diseñar el Plan Anticorrucción
Hacer segumiento al Plan
Consultar actores para el diseño del plan 2016</t>
  </si>
  <si>
    <t>Documento Plan Anticorrupcióbn
Documentos de seguimiento
Sistematización de consulta de actores</t>
  </si>
  <si>
    <t>Número de actividades realizadas en la implementación de espacios de rendición de cuentas / Número de actividades programadas</t>
  </si>
  <si>
    <t>Memorias de la Audiencia</t>
  </si>
  <si>
    <t>Actualización de la matriz de planeación de Rendición de Cuentas</t>
  </si>
  <si>
    <t>Implementación de mecanismos de Rendición de Cuentas</t>
  </si>
  <si>
    <t xml:space="preserve">ESTRATEGIA 7:  </t>
  </si>
  <si>
    <t xml:space="preserve">ESTRATEGIA 8:  </t>
  </si>
  <si>
    <t>Realizar evaluación de los procesos institucionales mediante el desarrollo de auditorías internas integrales, de acuerdo con el Programa Anual de Auditorías aprobado por el Comité  de Coordinación del Sistema de Control Interno</t>
  </si>
  <si>
    <t>Matriz de seguimiento</t>
  </si>
  <si>
    <t>FORTALECIMIENTO DE LA GESTIÓN DEL CONOCIMIENTO Y LA INNOVACIÓN</t>
  </si>
  <si>
    <t>GESTIÓN DE LA CULTURA ORGANIZACIONAL Y GESTIÓN DEL CAMBIO</t>
  </si>
  <si>
    <t>Plan de acción y metodología de implementación por dependencia</t>
  </si>
  <si>
    <t>Informes de implementación</t>
  </si>
  <si>
    <t>Elaboración del diseño detallado</t>
  </si>
  <si>
    <t>Socialización e Implementación de los procesos</t>
  </si>
  <si>
    <t>Funcionarios Capacitados y procesos implementados</t>
  </si>
  <si>
    <t>FORTALECIMIENTO Y DESCENTRALIZACIÓN DE LAS ENTIDADES ADSCRITAS Y VINCULADAS</t>
  </si>
  <si>
    <t>Formulación y validación del plan de Asistencia técnica con entidades adscritas y vinculadas</t>
  </si>
  <si>
    <t>1 Plan de asistencia técnica.</t>
  </si>
  <si>
    <t>Ejecución del plan de Asistencia técnica con entidades adscritas y vinculadas</t>
  </si>
  <si>
    <t>Informes de ejecución y seguimiento de asistencia técnica.</t>
  </si>
  <si>
    <t>Actas de mesas de trabajo
Informe de gestión</t>
  </si>
  <si>
    <t>Estudio técnico de descentralización</t>
  </si>
  <si>
    <t>FORTALECER EL MODELO ESTANDAR DE CONTROL INTERNO</t>
  </si>
  <si>
    <t xml:space="preserve">ESTRATEGIA 5:  </t>
  </si>
  <si>
    <t>Gestionar los ajustes pertinentes (requerimientos solicitados) para el buen funcionamiento del nuevo sistema de gestion documental (Mercurio)</t>
  </si>
  <si>
    <t>Sistemas de información que apoye los procesos mejorados</t>
  </si>
  <si>
    <t>Campañas de sensibilización en el sistema de información Mercurio</t>
  </si>
  <si>
    <t>Incrementar el nivel de madurez del MECI a nivel Avanzado</t>
  </si>
  <si>
    <t>Capacitaciones Realizadas / Capacitaciones programadas. (trimestral)
Nivel de madurez del MECI  igual o superior al 90% (anual)</t>
  </si>
  <si>
    <t>Realizar la evaluación anual del estado del sistema de Control Interno Institucional</t>
  </si>
  <si>
    <t>Informe ejecutivo anual del SCI</t>
  </si>
  <si>
    <t>Determinar el grado de conformidad del Sistema Integrado de Gestión, con respecto al cumplimiento de la NTCGP:1000: 2009, MECI 2014 e ISO 14001  y documentar mínimo una acción preventiva por macroproceso</t>
  </si>
  <si>
    <t>Informe de resultado de las auditorías conceptuando sobre el grado de conformidad del SIG</t>
  </si>
  <si>
    <t xml:space="preserve">Acciones de mejora cerradas /total de acciones con vencimiento en el periodo
Acciones preventivas documentadas / Acciones preventivas proyectadas
</t>
  </si>
  <si>
    <t>Realizar el seguimiento a los planes de mejoramiento y asesorías para la documentación de acciones preventivas</t>
  </si>
  <si>
    <t>Diagnosticar la posición de Colombia en cuanto al gasto público en educación frente a otros países, y frente a otros gastos sectoriales</t>
  </si>
  <si>
    <t>Garantizar el giro oportuno de recursos del SGP educación</t>
  </si>
  <si>
    <t>Realizar seguimiento detallado a la ejecución presupuestal de las entidades adscritas  a nivel de rubros</t>
  </si>
  <si>
    <t>Garantizar la distribución eficiente de los recursos del SGP educación a todas las ETC</t>
  </si>
  <si>
    <t>Realizar la presupuestación de gastos de funcionamiento y de inversión del MEN</t>
  </si>
  <si>
    <t>Garantizar la oferta de plantas docentes en todas las ETC en función de la viabilidad financiera del sector</t>
  </si>
  <si>
    <t>Garantizar la dsitribución equitativa y eficiente de los recursos provenientes del PGN a las ET para financiar la estrategia de alimentación escolar</t>
  </si>
  <si>
    <t>FORMULA DEL INDICADOR</t>
  </si>
  <si>
    <t>Orientada a acercar el Estado al ciudadano y hacer visible la gestión pública. Permite la participación activa de la ciudadanía en la toma de decisiones y sua cceso a al información, a los trámites y servicios, para una atención oportuna y efectiva. Incluye entre otros, el Plan anticorrupción y de Atención al ciudadano y los requerimientos asociado a la participación ciudadana, rendición de cuentas y servicio al ciudadano</t>
  </si>
  <si>
    <t>Orientada a programar, controlar y registral las operaciones financieras, de acuerdo a los recursos disponibles de la entidad. Integra actividades relacionados con la adquisición de bienes y servicios, la gestión de proyectos de inversión y la programación y ejecución del presupuesto. Incluye, entre otros, el Programa Anual Mensualizado de Caja - PAC, programación y ejecución presupuestal, formulación y seguimiento a proyectos de inversión y el Plan Anual de Adquisiciones.</t>
  </si>
  <si>
    <t>Optimizar la atencion al ciudadano</t>
  </si>
  <si>
    <t>*cantidad de tramites atendidos                    /tiempo de atencion                                                                                                                                                                                                                                                                                   *porcentaje de satisfaccion servicios UAC / Porcentaje de satisfacciones servicios UAC</t>
  </si>
  <si>
    <t>Revision y analisis de los resultados de las evaluaciones de los servicios ofrecidos por atencion al ciudadano</t>
  </si>
  <si>
    <t>identificacion de las debilidades y fortalezas en la prestación de los servicios de atencion al ciudadano</t>
  </si>
  <si>
    <t xml:space="preserve">Elaboracion e implementacion de estrategias para aumentar el porcentaje de satisfaccion  de los servicios de la UAC calificados con menor porcentaje
</t>
  </si>
  <si>
    <t>Aumento del porcentaje de satisfaccion de los servicios prestados por el UAC</t>
  </si>
  <si>
    <t>Diseño e Implementacion de una estrategia para disminuir los tiempos de atencion actuales en los servicios que presta la UAC</t>
  </si>
  <si>
    <t>Disminucion de los tiempos de atencio de la UAC</t>
  </si>
  <si>
    <t>Revision y actualizacion de la aplicación de la normatividad correspondiente a atencion al ciudadano</t>
  </si>
  <si>
    <t>Cumplimiento de la normatividad de atencion al ciudadano</t>
  </si>
  <si>
    <t>Implementacion del centro de revelo en el Ministerio de Educacion Nacional para la atencion de personas con discapacidad auditiva</t>
  </si>
  <si>
    <t>Centro de  relevo  en funcionamiento</t>
  </si>
  <si>
    <t>Incrementar en un 10% el porcentaje de vinculación en SIGEP de los servidores activos</t>
  </si>
  <si>
    <t>Sistema SIGEP actualizado</t>
  </si>
  <si>
    <t>Informe de establecimiento de línea de base y realización de la prueba piloto</t>
  </si>
  <si>
    <t xml:space="preserve">Documentación completa para cálculo de Retefuente e informe consolidado de servidores que presentaron el formato de declarantes </t>
  </si>
  <si>
    <t>175 historias laborales completas, con la documentación de cesantías de los servidores                                             activos al 31/12/2015</t>
  </si>
  <si>
    <t>Documentos de requerimientos técnicos y funcionales, así como bases de datos de la información necesaria para el proyecto actualizados</t>
  </si>
  <si>
    <t xml:space="preserve"> Resolución modificatoria procedimiento para dirimir empates
Folletos de vinculación y desvinculación
Informes trimestrales de causales de retiro
Documento ejes temáticos concurso de méritos
Ficha técnica vinculación
Ficha técnica de desvinculación
Documento Plan Anual de Vacantes 2017</t>
  </si>
  <si>
    <t>Empleos temporales provistos</t>
  </si>
  <si>
    <t>Informes periódicos y anual de asistencia a las actividades de Capacitación.</t>
  </si>
  <si>
    <t>Obtener calificación mínima de 4,2 en Evaluaciones de Satisfacción de actividades del PIC</t>
  </si>
  <si>
    <t>Informes periódicos y anual de satisfacción de acividades de Capacitación.</t>
  </si>
  <si>
    <t>Obtener calificación mínima de 4,0 en evaluación de impacto de  las actividades del Plan Institucional de Capacitación del 2016 identificadas en el Plan Operativo</t>
  </si>
  <si>
    <t>Informes periódicos y anual de Evaluación de Impacto de Capacitación.</t>
  </si>
  <si>
    <t>Informes periódicos y anual de participación y desempeño de servidores de las entidades adscritas y vinculadas en la escuela virtual MENTOR.</t>
  </si>
  <si>
    <t>Plan de trabajo
Informe de identificación de brechas y necesidades de fortalecimiento de competencias
Informes de ejecución periódicos y anual</t>
  </si>
  <si>
    <t>Informes periódicos y anual de asistencia a las actividades de Bienestar.</t>
  </si>
  <si>
    <t>Informes periódicos y anual de cobertura de las actividades del Sistema de Estímulos.</t>
  </si>
  <si>
    <t>Informes periódicos y anual de asistencia a las actividades del SGSST.</t>
  </si>
  <si>
    <t>Informes periódicos y anual de cobertura de las actividades del SGSST.</t>
  </si>
  <si>
    <t>Perfil epidemiológico de la población</t>
  </si>
  <si>
    <t>ESTRATEGIA 6:</t>
  </si>
  <si>
    <t>ESTRATEGIA 7:</t>
  </si>
  <si>
    <t>Documento Plan Estratégico de Talento Humano</t>
  </si>
  <si>
    <t>Realizar 2 eventos de capacitación:
1. Mantenimiento y fortalecimiento de las habilidades y competencias de los auditores internos de calidad.
2. Temas relativos al Modelo Estándar de Control Interno, dirigido a los Jefes de Control Interno de las entidades adcritas y vinculadas.</t>
  </si>
  <si>
    <t>Listas de asistencia  y presentación para cada uno de los eventos de capacitación</t>
  </si>
  <si>
    <t xml:space="preserve">Realizar un concurso entre las dependencias del MEN sobre el conocimiento y aplicación del MECI </t>
  </si>
  <si>
    <t>. Bases del Concurso
. Relación de participantes
. Informe de resultados</t>
  </si>
  <si>
    <t xml:space="preserve">Índice de disminución  o aumento de No Conformidades con respecto a la vigencia anterior:
NC 2014 - NC2015= X /NC 2014*100
</t>
  </si>
  <si>
    <t>12.000.000 visitas a la página Web del Ministerio de Educación durante 2016</t>
  </si>
  <si>
    <t>No. de visitas a la página Web del Ministerio de Educación</t>
  </si>
  <si>
    <t>1. Diseñar y publicar contenidos para actualizar permanentemente los canales de redes sociales del Ministerio de Educación
2. Promover los contenidos publicados a través de los medios electrónicos del Ministerio de Educación
3. Gestionar la promoción de contenidos con otras Entidades del sector
4. Hacer seguimientos a los contenidos publicados</t>
  </si>
  <si>
    <t>Visitas a la página Web del MEN</t>
  </si>
  <si>
    <t>200.000 seguidores en la FanPage de Facebook del Ministerio de Educación Nacional al finalizar 2016</t>
  </si>
  <si>
    <t>No. De seguidores en la fanpage de Facebook del Ministerio de Educación Nacional</t>
  </si>
  <si>
    <t>Seguidores en el fanpage de Facebook</t>
  </si>
  <si>
    <t>500.000 seguidores en la cuenta de twitter del Ministerio de Educación Nacional al finalizar 2016</t>
  </si>
  <si>
    <t>No. De seguidores en la cuenta de twitter del Ministerio de Educación Nacional</t>
  </si>
  <si>
    <t>Seguidores en la cuenta de Twitter</t>
  </si>
  <si>
    <t>4.500 suscriptores en el canal de YouTube del Ministerio de Educación Nacional al finalizar 2016</t>
  </si>
  <si>
    <t>No. De suscriptores en el canal de YouTube del Ministerio de Educación Nacional</t>
  </si>
  <si>
    <t>Suscriptores en el canal de YouTube</t>
  </si>
  <si>
    <t>4.000.000 reproducciones de videos publicados en el canal oficial de YouTube del Ministerio de Educación Nacional al finalizar 2016</t>
  </si>
  <si>
    <t>No. De reproducciones de videos publicados en el canal de YouTube del Ministerio de Educación Nacional</t>
  </si>
  <si>
    <t>Reproducciones de videos publicados en el canal de YouTube</t>
  </si>
  <si>
    <t>300.000 seguidores en la cuenta de Google+ del Ministerio de Educación Nacional</t>
  </si>
  <si>
    <t>No. De seguidores en la cuenta de Google+ del Ministerio de Educación Nacional</t>
  </si>
  <si>
    <t>Seguidores en la cuenta de Google+</t>
  </si>
  <si>
    <t>Ejecución 100% de la Fase l del Proyecto RENE:  Arquitectura, Definición y Diseño del  Registro Nacional de Educacion -RENE</t>
  </si>
  <si>
    <t>% de avance= (Numero de Entregables Aprobados / 11)</t>
  </si>
  <si>
    <t>Diseño Conceptual</t>
  </si>
  <si>
    <t>Entregables A,B,C y D</t>
  </si>
  <si>
    <t>Diseño pruebas de concepto</t>
  </si>
  <si>
    <t>Entregables E,F,G y H</t>
  </si>
  <si>
    <t>Implementar prueba de concepto</t>
  </si>
  <si>
    <t>Entregables I, J y K</t>
  </si>
  <si>
    <t>Implementación del ERP de SAP para los procesos Financieros, de Compras y de Gestión Humana</t>
  </si>
  <si>
    <t>% de avance de las actividades  planeadas</t>
  </si>
  <si>
    <t>Realizar especificacion de ajustes de la Herramienta Vs Procesos</t>
  </si>
  <si>
    <t>Especificación</t>
  </si>
  <si>
    <t>Perzonalizar la herramienta</t>
  </si>
  <si>
    <t>Desarrollo, parametrización, configuración, pruebas integrales y capacitaciónes</t>
  </si>
  <si>
    <t>Inicio de operación y estabilizacion de la herramienta</t>
  </si>
  <si>
    <t>Herramienta implementada</t>
  </si>
  <si>
    <t xml:space="preserve"> 76% de la matrícula oficial con conexión a internet</t>
  </si>
  <si>
    <t>(Sumatoria de estudiantes de sedes educativas oficiales con conexión a internet/Sumatoria de estudiantes del total de sedes educativas oficiales)*100</t>
  </si>
  <si>
    <t>Divulgación y publicacion de metas, priorización de recursos, lineamientos técnicos, documento de distribución de los recursos del SGP-03-2015, directiva ministerial vigencia 2016</t>
  </si>
  <si>
    <t>Comunicados dirigidos a las entidades territoriales, Documentos base publicados en la pagina web del programa y Reportes de verificación</t>
  </si>
  <si>
    <t>Asesoría y acompañamiento para realizar los procesos de contratación (DIRECTA, LICITACION, ADICION, AMP) y la correcta elaboración y envío de la documentación de la propuesta de conectividad escolar</t>
  </si>
  <si>
    <t>Correos electrónicos, comunicados dirigidos a las entidades territoriales y Reportes telefónicos</t>
  </si>
  <si>
    <t xml:space="preserve">Revisión  y aprobación de las propuestas de conectividad a patir del cumplimiento de los lineamientos técnicos del programa Conexión Total y priorización de focalización del Ministerio de Educación Nacional. </t>
  </si>
  <si>
    <t xml:space="preserve">Consolidado_revisión_propuestas_2016, comunicados dirigidos a las entidades territoriales y Informe consolidado </t>
  </si>
  <si>
    <t>Verificar conectividad de las entidades teritoriales, aportes de conectividad de MINTIC y avances al cumplimiento de la meta de porcentaje  de matrícula conectada</t>
  </si>
  <si>
    <t>Semaforo Avance trimestral y Reporte de Indicador "Porcentaje de matricula oficial con conexión a Internet"</t>
  </si>
  <si>
    <t xml:space="preserve">100% de la planeación del Sistema de Gestión de Seguridad de la Información </t>
  </si>
  <si>
    <t>Conformación de la organización de la Seguridad de la Informaciòn</t>
  </si>
  <si>
    <t>Modelo de Organización de la Seguridad de la Información</t>
  </si>
  <si>
    <t>Definición de los procesos sobre los cuales se implementará el SGSI</t>
  </si>
  <si>
    <t>*Politica de Seguridad               *Declaración de Aplicabilidad</t>
  </si>
  <si>
    <t>Identificación de activos y valoración de riesgos</t>
  </si>
  <si>
    <t>Inventario de Activos de Información</t>
  </si>
  <si>
    <t>Desarrollo del plan de tratamientos de riesgos</t>
  </si>
  <si>
    <t>Plan de Tratamiento de Riesgo</t>
  </si>
  <si>
    <t xml:space="preserve">100% de equipos de trabajo identificados como gestores efectivos de conocimiento con comunidades de práctica funcionando en la intranet  </t>
  </si>
  <si>
    <t xml:space="preserve">  *(Número de comunidades asesoradas/Número total de comunidades creadas)*100 
</t>
  </si>
  <si>
    <t>Talleres de fortalecimiento de competencias  a administradores</t>
  </si>
  <si>
    <t>Total de administradores capacitados en uso de la plataforma y gestión de información</t>
  </si>
  <si>
    <t>Acompañamiento y seguimiento a publicación de información y conocimiento en comunidades de práctica</t>
  </si>
  <si>
    <t>Informe de seguimiento</t>
  </si>
  <si>
    <t>Subir 1 nivel en el Índice de Ambiente Laboral “Great Place to Work”</t>
  </si>
  <si>
    <t xml:space="preserve">*(# actividades ejecutadas y productos cumplidos  / # actividades ejecutadas y productos planeados ) *100
</t>
  </si>
  <si>
    <t>Vinculación de nuevos multiplicadores</t>
  </si>
  <si>
    <t>Meta de convocatoria cumplida (100  multiplicadores)</t>
  </si>
  <si>
    <t>Realización de entrenamientos a multiplicadores</t>
  </si>
  <si>
    <t>Evaluación de impacto</t>
  </si>
  <si>
    <t>Seguimiento al esquema de equipos CREA</t>
  </si>
  <si>
    <t>Informe de efectividad comunicacional</t>
  </si>
  <si>
    <t>Implementación de campañas de mejoramiento del ambiente laboral</t>
  </si>
  <si>
    <t>Campañas implementadas</t>
  </si>
  <si>
    <t>Puntaje obtenido/puntaje de base*100-100</t>
  </si>
  <si>
    <t>Acompañamiento en comunicación asertiva a Coordinadores</t>
  </si>
  <si>
    <t>Medición de habilidades comunicacionales</t>
  </si>
  <si>
    <t>Acompañamiento en liderazgo integral Equipo Directivo</t>
  </si>
  <si>
    <t>Realización de medición de ambiente laboral GPTW</t>
  </si>
  <si>
    <t>Informe de resultados</t>
  </si>
  <si>
    <t>FORTALECIMIENTO DE LA ARQUITECTURA  ORGANIZACIONAL</t>
  </si>
  <si>
    <t xml:space="preserve">Optimizar los procesos  del  Ministerio de acuerdo al enfoque  estratégico.
</t>
  </si>
  <si>
    <t xml:space="preserve">No de procesos optimizados/No proceso priorizados </t>
  </si>
  <si>
    <t xml:space="preserve">Validar mapa de macro procesos del Ministerio  y cadenas de valor de procesos
</t>
  </si>
  <si>
    <t xml:space="preserve">Implementación de acciones y/o estrategias que permitan el fortalecimiento del uso y apropiación de los procesos transversales definidos 
</t>
  </si>
  <si>
    <t>% de avance en el cronograma de intervención propuesto</t>
  </si>
  <si>
    <t xml:space="preserve">Identificación y realización de ajustes para la optimización y automatización de procesos ( articulación con RENE y SAP) 
</t>
  </si>
  <si>
    <t>Documentación de procesos Optimizados (menos pasos, menos tramites, mejoramiento en ANS)</t>
  </si>
  <si>
    <t xml:space="preserve">Intervenir y optimización de la estructura del  Ministerio de acuerdo al enfoque  estratégico.
</t>
  </si>
  <si>
    <t xml:space="preserve">Análisis de la Estructura Organizacional actual del MEN
</t>
  </si>
  <si>
    <t>Documento Diagnóstico de la Estructura Organizacional Actual del MEN</t>
  </si>
  <si>
    <t>Elaboración del Estudio técnico y sus anexos sobre la propuesta de la  nueva Estructura Organizacional del MEN</t>
  </si>
  <si>
    <t>Estudio tecnico y anexos</t>
  </si>
  <si>
    <t xml:space="preserve">Propuesta de nueva Estructura para el MEN </t>
  </si>
  <si>
    <t>Definición de acciones para implementar la estructura Organizacional propuesta</t>
  </si>
  <si>
    <t>propuesta de ajustes al manual de funciones, análisis jurídico para la implementación de la estructura propuesta.</t>
  </si>
  <si>
    <t>100% del macroproceso de mejoramiento rediseñado</t>
  </si>
  <si>
    <t>*Porcentaje de avance en las etapas del rediseño  / (Número total de etapas)</t>
  </si>
  <si>
    <t xml:space="preserve">100%
</t>
  </si>
  <si>
    <t>Ajuste de la propuesta de cadena de valor</t>
  </si>
  <si>
    <t>Documento con la cadena de valor propuesta</t>
  </si>
  <si>
    <t>Fichas, formatos , documentos soporte que respaldan la documentación</t>
  </si>
  <si>
    <t>Implementación de un nuevo modelo referencial en el SIG del MEN (Sistema de Gestion de Seguridad de la información)</t>
  </si>
  <si>
    <t>Porcentaje de avance en las etapas de implementación del SGSI  / (Número total de etapasplaneadas)</t>
  </si>
  <si>
    <t>Elaboración del levantamiento y documento diagnóstico de Seguridad de la Información priorizando los procesos Misionales</t>
  </si>
  <si>
    <t>Documento Diagnóstico del Sistema de  Seguridad de la información en el MEN</t>
  </si>
  <si>
    <t>Implementación de la METODOLOGIA PARA EVALUACION DEL MODELO DEL SGSI DEL MINISTERIO FRENTE A LOS ESTANDARES INTERNACIONALES</t>
  </si>
  <si>
    <t>100% de la fase de planeación implementada</t>
  </si>
  <si>
    <t>Implementación de plan de acción para cierre de brechas</t>
  </si>
  <si>
    <t xml:space="preserve">60% de la fase de implementación </t>
  </si>
  <si>
    <t>Incrementar  el desempeño del SIG, al 94% de efectividad</t>
  </si>
  <si>
    <t xml:space="preserve">*(Etapas de fortalecimiento del SIG ejecutadas  / Número total de etapas ) *100
</t>
  </si>
  <si>
    <t>Revisión y ajustes  de los Servicios del MEN</t>
  </si>
  <si>
    <t>Fichas de Servicios actualizadas</t>
  </si>
  <si>
    <t>Articular los Proyectos Estratégicos del MEN Vs  Macroprocesos y procesos</t>
  </si>
  <si>
    <t>PTA
Jornada Unica
Bilinguismo
Ser Pilo Paga</t>
  </si>
  <si>
    <t>Actualización de los Referentes técnicos de los procesos nacionales(Cobertura, RHS, Calidad, AC)</t>
  </si>
  <si>
    <t>Fichas actualizadas</t>
  </si>
  <si>
    <t>Revisión de las matrices de Riesgos de los macroprocesos de la cadena de valor</t>
  </si>
  <si>
    <t>100% de las matrices de riesgo por macroproceso revisadas</t>
  </si>
  <si>
    <t xml:space="preserve"> % de desempeño del SIG en el año 2016 (corte 1  semestre del año)</t>
  </si>
  <si>
    <t>Coordinación de campañas de calidad, ambientales y MECI</t>
  </si>
  <si>
    <t>Formulación de plan de acción y ejecución del mismo</t>
  </si>
  <si>
    <t>Acompañamiento en la formulación y ejecución de los plan de mejoramiento producto de las auditoria externa e internas</t>
  </si>
  <si>
    <t>Actas enel acompañamiento  en la formulación o ejecución de planes de mejoramiento.</t>
  </si>
  <si>
    <t>Evaluación del desempeño del SIG  y Evaluación trimestral del SGA</t>
  </si>
  <si>
    <t>100% de las entidades adscritas y vinculadas con incremento en sus índices de gestión</t>
  </si>
  <si>
    <t>Incrementar 6 puntos sobre el resultado 2015 Furag - Sector</t>
  </si>
  <si>
    <t xml:space="preserve">Implementar  un instrumento de medición para evaluar impacto de la AT </t>
  </si>
  <si>
    <t>Instrumento de medición implementado en cada entidad A y V focalizada en el Plan de A.T</t>
  </si>
  <si>
    <t>Ejecutar al 100% el plan de asistencia técnica</t>
  </si>
  <si>
    <t>Desarrollar 3  talleres de planeación y Gestión</t>
  </si>
  <si>
    <t>Material Evento
Listas de asistencia</t>
  </si>
  <si>
    <t xml:space="preserve"> 5 entidades (Institutos Tecnicos y Tecnológicos) descentralizados</t>
  </si>
  <si>
    <t>(Entidades adscritas y vinculadas en proceso de descentralización/5)*100</t>
  </si>
  <si>
    <t xml:space="preserve">Realizar gestión ante los Entes territoriales o municipal para presentar la propuesta de descentralización de los Institutos técnicos y tecnológicos (ITC, INTENALCO, ITFIP, INFOTEP SAN ANDRES, INFOTEP SAN JUAN DEL CESAR
</t>
  </si>
  <si>
    <t xml:space="preserve">Comunicaciones de solicitud de aceptación </t>
  </si>
  <si>
    <t xml:space="preserve">Conformar y realizar mesas de trabajo entre los entes territoriales o municipal y los Institutos
</t>
  </si>
  <si>
    <t xml:space="preserve">Presentación y aprobación de proyecto de Ordenanza u Acuerdo ante la Asamblea o Concejo
</t>
  </si>
  <si>
    <t>31/12/016</t>
  </si>
  <si>
    <t>RELACIONAMIENTO CON GRUPOS DE INTERES</t>
  </si>
  <si>
    <t>50% del Sistema de relacionamiento con grupos de interés implementado</t>
  </si>
  <si>
    <t>Actividades ejecutadas para la implementación del Sistema de Relacionamiento con Grupos de interes / Actividades planeadas para la implentación del Sistema de Relacionamiento con grupos de interes  ) *100</t>
  </si>
  <si>
    <t>Definir y ajustar las políticas de relación con grupos interés y lineamientos y prácticas de buen gobierno en el Ministerio y el sector administrativo educativo.</t>
  </si>
  <si>
    <t>Documento con políticas</t>
  </si>
  <si>
    <t>31/06/2016</t>
  </si>
  <si>
    <t>Implementar y hacer seguimiento a la incorporación de lineamientos y prácticas de buen gobierno en el Ministerio y el sector administrativo educativo.</t>
  </si>
  <si>
    <t>Plan de trabajo ejecutado y Evidencias de implementación</t>
  </si>
  <si>
    <t>Optimizacion del proceso de gestion documental</t>
  </si>
  <si>
    <t>( Requerimiento  tecnico  actualizado /requerimiento  tecnico  remitido )*100</t>
  </si>
  <si>
    <t>Actualizacion de los requerimientos tecnicos para el aplicativo de publicitar actos administrativos</t>
  </si>
  <si>
    <t>requerimiento tecnico</t>
  </si>
  <si>
    <t>Solicitud para la Implementacion de la firma digital en el aplicativo de gestion documental</t>
  </si>
  <si>
    <t>firma digital</t>
  </si>
  <si>
    <r>
      <rPr>
        <b/>
        <sz val="8"/>
        <rFont val="Arial"/>
        <family val="2"/>
      </rPr>
      <t xml:space="preserve">   Nivel de Radicación </t>
    </r>
    <r>
      <rPr>
        <sz val="8"/>
        <rFont val="Arial"/>
        <family val="2"/>
      </rPr>
      <t xml:space="preserve">=((Total de Documentos consultados)/(Total de documentos cargados en el sistema)) * 100                                                                    </t>
    </r>
  </si>
  <si>
    <t>Verificar mediante pruebas la interoperabilidad del sistema de información Mercurio con el Sistema de gestión documental (Comunicaciones oficiales)</t>
  </si>
  <si>
    <t>Trazabilidad de la información interna y externa, disposición final de la información en expedientes electrónicos</t>
  </si>
  <si>
    <t>Hacer acompañamiento a las capacitaciones pertinentes de los servidores del Ministerio involucrados.</t>
  </si>
  <si>
    <t>Puesta en producción del sistema de gestion documental: Mercurio para todas las Dependencias del Ministerio en alineación con el sistema de Gestion documental</t>
  </si>
  <si>
    <t>Implementación del sistema de información Mercurio.</t>
  </si>
  <si>
    <t>Optimización del Centro de Documentación mediante el apoyo a las dependencias en la distribución del material  de depósito legal y distribución  a nivel Nacional de todo el material bibliográfico y de elementos operativos.</t>
  </si>
  <si>
    <t xml:space="preserve">Nivel de catalogación de las publicaciones =((Total de documentos catalogados)/(Total de documentos existentes)) * 100      </t>
  </si>
  <si>
    <t>Revisar e implementar la propuesta de Catalogación del Centro de Documentación</t>
  </si>
  <si>
    <t>Catalogación del Centro de Documentación</t>
  </si>
  <si>
    <t>Revisar el contenido de la información que se encuentre en aplicación de Centro de Documentación que está disponible en la WEB, determinar si es recuperable la información y si es posible realizarle mantenimiento, para su utilización.</t>
  </si>
  <si>
    <t>Sistema WEB para el Centro de Documentación</t>
  </si>
  <si>
    <t>Revisar presupuesto actual y crear la necesidad para el 2017, conforme al estudio de mercado a realizar.</t>
  </si>
  <si>
    <t>Necesidad real de presupuesto para implementación y mejoras del Centro de Documentación</t>
  </si>
  <si>
    <t>Optimización de  las especificaciones técnicas del proceso de Atención al Ciudadano  del Ministerio de Educación Nacional y de  las Secretarías de Educación</t>
  </si>
  <si>
    <t>% implementación de la especificación técnica actualizada de atención al ciudadano en las Secretarias de Educación</t>
  </si>
  <si>
    <t xml:space="preserve">Revision y  actualizacion de la documentación
Socialización del  documento
Aplicación del documento en las Secretarias de Educación y  en la Unidad de  Atención al Ciudadano.
Evaluar la  posibilidad de presentar la  experiencia en el  banco de  exitos del DAFP.
</t>
  </si>
  <si>
    <t>Especificaciones técnicas actualizadas y  puestas  en  funcionamiento  en el MEN y  en las  entidades territoriales.</t>
  </si>
  <si>
    <t xml:space="preserve">ESTRATEGIA 2  </t>
  </si>
  <si>
    <t>Primer trimestre:
*Divulgar e informar sobre la documentación que todo servidor debe presentar tanto deducibles de Retefuente, como formato de declarantes o no declarantes                                                                                                                             
Segundo trimestre:
*Hacer capacitaciones sobre retefuente y verificar el cumplimiento de la presentación del formato de Declarantes, por parte de  los servidores activos 
Tercer Trimestre:
*Realizar jornadas informativas, sobre la forma en que se realiza el cálculo semestral de Retefuente
Cuarto Trimestre:
*Verificar el cumplimiento de la presentación del formato de Declarantes y elaborar informe</t>
  </si>
  <si>
    <t>Primer trimestre:
*Coordinar el procedimiento con la U.A.C. para unificar las carpetas de las historias laborales con cesantías del 28% de servidores activos a 31 de diciembre de 2015
Segundo trimestre:
*Unificar 59 carpetas de cesantías con la historia laboral de los servidores activos
Tercer Trimestre:
*Unificar 58 carpetas de cesantías con la historia laboral de los servidores activos
Cuarto Trimestre:
*Unificar 58 carpetas de cesantías con la historia laboral de los servidores activos</t>
  </si>
  <si>
    <t>Primer, Segundo, Tercer y Cuarto trimestre:
*Consolidar la información de listas de asistencia de los eventos realizados
*Presentar informe de asistencia del período y acumulado del año</t>
  </si>
  <si>
    <t>Primer, Segundo, Tercer y Cuarto trimestre: 
*Aplicar las evaluaciones de satifacción de las actividades del PIC
*Consolidar la información obtenida
*Presentar informe del período y acumulado del año</t>
  </si>
  <si>
    <t>Primer, Segundo, Tercer y Cuarto trimestre:
*Aplicar la evaluación de impacto a las capacitaciones identificadas en el Plan Operativo de Capacitación, según aplique en el periodo
*Presentar informe del período y acumulado del año</t>
  </si>
  <si>
    <t>Primer trimestre:
*Identificar las competencias a fortalecer en cada uno de los niveles
*Realizar el proceso de contratación
Segundo, Tercer y Cuarto trimestre:
*Diseñar junto con el contratista las fases del programa
*Establecer plan de trabajo para el desarrollo del programa
*Convocar a los servidores participantes, de acuerdo con el plan de trabajo establecido
*Implementar el programa de desarrollo de competencias de acuerdo con el plan de trabajo
*Presentar reporte de ejecución del período y acumulado del año</t>
  </si>
  <si>
    <t>Primer Trimestre:
*Disminuír en un 15% el promedio de dias para el trámite de permisos de estudio, con respecto al promedio del cuarto trimestre del 2015
Segundo Trimestre:
*Disminuír en un 30% el promedio de dias para el trámite de permisos de estudio, con respecto al promedio del cuarto trimestre del 2015
Tercer Trimestre:
*Disminuír en un 45% el promedio de dias para el trámite de permisos de estudio, con respecto al promedio del cuarto trimestre del 2015
Cuarto Trimestre:
*Disminuír en un 60% el promedio de dias para el trámite de permisos de estudio, con respecto al promedio del cuarto trimestre del 2015</t>
  </si>
  <si>
    <t>Primer, Segundo, Tercer y Cuarto trimestre:
*Consolidar la información de listas de asistencia de los eventos realizados
*Presentar informe de cobertura del período y acumulado del año</t>
  </si>
  <si>
    <t>Primer Trimestre:
*Identificar los servidores activos en la planta del MEN que no se realizan el exámen médico periódico hace dos años o más
Segundo Trimestre:
*Desarrollar las actividades necesarias para realizar los exámenes médico periódicos a la población identificada
*Llevar el registro de cumplimiento
*Presentar informe de ejecución del año</t>
  </si>
  <si>
    <t>Recaudo del 100% neto por concepto de aportes de ley 21 de 1982 por la vigencia 2016 proyectado por $ 240.548.561.390</t>
  </si>
  <si>
    <t>Valor  neto recaudado (total recaudo - devoluciones) /valor de la meta  proyectada.</t>
  </si>
  <si>
    <t xml:space="preserve">Realizar el control  aportantes </t>
  </si>
  <si>
    <t>Base de datos actualizadas</t>
  </si>
  <si>
    <t>Seguimiento y monitoreo a la actualización de la base de pagos</t>
  </si>
  <si>
    <t xml:space="preserve">Control y mantenimiento de los aportantes consecuentes </t>
  </si>
  <si>
    <t>Seguimiento a aportantes vigencia actual</t>
  </si>
  <si>
    <t>Constitución del 100% de la cartera con el total de las entidades en mora por períodos de vigencias anteriores hasta el 2015, identificadas trimestralmente, correspondiente a la ley 21 de 1982.</t>
  </si>
  <si>
    <t># Entidades en mora titularizadas / Total entidades en mora identificadas</t>
  </si>
  <si>
    <t>Diagnostico trimestral entidades en mora</t>
  </si>
  <si>
    <t>Ficha de fiscalización actualizada</t>
  </si>
  <si>
    <t>Envío oficios persuasivos/llamadas telefónicas/presencia fiscalizadora</t>
  </si>
  <si>
    <t>Buscar mecanismos de acuerdo o requerimientos de información con entidades administradoras de aportes parafiscales</t>
  </si>
  <si>
    <t>Bases salariales actualizadas</t>
  </si>
  <si>
    <t>Titularización cartera</t>
  </si>
  <si>
    <t>Resoluciones ejecutoriadas</t>
  </si>
  <si>
    <t>Identificar el 85% correspondiente al: "Valor pendiente por identificar del recaudo de años  anteriores", (dos informes durante la vigencia).</t>
  </si>
  <si>
    <t>Valor pendiente por identificar  del recaudo vigencias anteriores / Valor identificado  vigencias anteriores</t>
  </si>
  <si>
    <t>Solicitud información entidades bancarias</t>
  </si>
  <si>
    <t>85% identificado de lo pendiente de vigencias anteriores.</t>
  </si>
  <si>
    <t>Solicitud información a fiduciarias y cajas de compensación</t>
  </si>
  <si>
    <t>Solicitud información a entidades sobre pagos realizados</t>
  </si>
  <si>
    <t>Procesamiento información para registro contable</t>
  </si>
  <si>
    <t>Identificar el 99% correspondiente al: "Valor pendiente por identificar del recaudo de la vigencia".</t>
  </si>
  <si>
    <t>Valor pendiente por identificar  del recaudo vigencia actual / Valor identificado  vigencia actual</t>
  </si>
  <si>
    <t>99% del recaudo vigencia actual identificado.</t>
  </si>
  <si>
    <t>La meta proyectada por concepto del recaudo de Educación Superior para la vigencia 2016 es de $12.809.698.586,98,</t>
  </si>
  <si>
    <t>% de recaudo mensual obtenido =
(ingreso recibido / ingreso presupuestado)</t>
  </si>
  <si>
    <t>Seguimiento mensual de los recursos recaudados a través de la depuración de las cuentas bancarias por este concepto</t>
  </si>
  <si>
    <t>Recaudo servicios educación Superior mínimo igual a lo apropiado en el Presupuesto 2014</t>
  </si>
  <si>
    <t>La meta proyectada por concepto del recaudo Contribución de la Estampilla (Ley 1697 de 2013) para la vigencia 2016 es de $51.801.031.460</t>
  </si>
  <si>
    <t>% de recaudo semestral =
(Ingreso recibido / Ingreso presupuestado)</t>
  </si>
  <si>
    <t>Elaborar un informe consolidado de CDP organizado por dependencias y entregar a directores de dependencias y gerentes de proyecto</t>
  </si>
  <si>
    <t>Informe quincenal de CDP</t>
  </si>
  <si>
    <t>Informe Trimestral de Gestión</t>
  </si>
  <si>
    <t>Efectuar el 90% de los pagos correspondientes a las obligaciones generadas en cada mes</t>
  </si>
  <si>
    <t xml:space="preserve"> # Obligaciones / # ordenes de pago expedidas</t>
  </si>
  <si>
    <t>Realizar el tramite de los certificados de cumplimiento y tramite de pago en los tiempos establecidos</t>
  </si>
  <si>
    <t>90% de ordenes de pago pagadas (Medición Trimestral)</t>
  </si>
  <si>
    <t>Seguimiento y monitoreo a los tramites de pago.</t>
  </si>
  <si>
    <t>Remitir  informe quincenal de ejecución presupuestal para la vigencia y reserva.</t>
  </si>
  <si>
    <t>Informe elaborado y remitido a Directores, Subdirectores y jefe de área.</t>
  </si>
  <si>
    <t>Generar reportes mensuales de ejecución presupuestal del aplicativo SIIF con el cual se elabora un informe ejecutivo.</t>
  </si>
  <si>
    <t>Reporte quincenal de ejecución presupuestal  por tipo de gasto</t>
  </si>
  <si>
    <t>Establecer el nivel de ejecución mensual de las reservas presupuestales durante la vigencia.</t>
  </si>
  <si>
    <t>Generar reportes mensuales del aplicativo SIIF del estado de ejecución de la reserva.</t>
  </si>
  <si>
    <t>Reporte mensual de  ejecución de las reservas</t>
  </si>
  <si>
    <t>Ejecución de Compromisos presupuestales, teniendo en cuenta las metas de ejecucion de compromisos  99,95% para la vigencia actual.</t>
  </si>
  <si>
    <t>Generar reportes mensuales del aplicativo SIIF de compromisos presupuestales midiendo el cumplimiento de las areas y dependencias frente a las metas trazadas de planeacion.</t>
  </si>
  <si>
    <t>Informe a Dependencias</t>
  </si>
  <si>
    <t>Ejecucion de Registro de Obligaciones teniendo en cuenta las metas de ejecucion de obligaciones  99,78% para la vigencia actual.</t>
  </si>
  <si>
    <t>Generar reportes mensuales del aplicativo SIIF de òbligaciones presupuestales midiendo el cumplimiento de las areas y dependencias frente a las metas trazadas de planeacion.</t>
  </si>
  <si>
    <t xml:space="preserve">Elaborar un informe consolidado del monto del PAC programada por cada una de las dependencias </t>
  </si>
  <si>
    <t>Presentar Estados financieros, con periodicidad trimestral durante la vigencia,  en las fechas estipuladas por la Contaduría General de la Nación</t>
  </si>
  <si>
    <t>Oportunidad en la presentación de estados financieros. Fecha de presentación=Fecha limite estipulada</t>
  </si>
  <si>
    <t>Cierre trimestral de estados contables y presentación a CGN.</t>
  </si>
  <si>
    <t>Estados contables:
4° trimestre vigencia 2014
1°, 2° y 3° Trimestres 2015</t>
  </si>
  <si>
    <t>Publicación de doce (12) estados financieros intermedios en la WEB (1 mensual)</t>
  </si>
  <si>
    <t>Presentación de Estados Financieros Intermedios Publicados en la WEB . Quince días hábiles después de la Fecha de Cierre de SIIF</t>
  </si>
  <si>
    <t>Análisis de cuenta contables previo al cierre en el sistema SIIF</t>
  </si>
  <si>
    <t>Estados Financieros intermedio Publicados en la WEB, de los periodos octubre a diciembre 2014 y enero a septiembre 2015</t>
  </si>
  <si>
    <t>Elaboración de Notas contables por cada uno de los Funciones del Grupo de Contabilidad</t>
  </si>
  <si>
    <t xml:space="preserve">Elaboración y presentación de los Estados Financieros y Consolidación de la Notas a los estados Financieros </t>
  </si>
  <si>
    <t>Elaboración de doce (12) conciliaciones bancarias en la vigencia</t>
  </si>
  <si>
    <t>Partidas conciliatorias con soporte reportado a contabilidad/ partidas conciliatorias pendientes de soporte</t>
  </si>
  <si>
    <t>Informe mensual partidas ND y NC bancos con soporte y pendientes de soporte, de diciembre 2014 y periodo enero-noviembre 2015</t>
  </si>
  <si>
    <t>Oficios mensuales a bancos solicitando soportes de movimientos débitos y créditos de cada cuenta</t>
  </si>
  <si>
    <t xml:space="preserve">Conciliaciones Bancarias elaboradas y presentadas a tesorería 10 días hábiles después del cierre de SIIF </t>
  </si>
  <si>
    <t xml:space="preserve">Registro de operaciones financieras que afectan la conciliación de acuerdo a los soportes remitidos </t>
  </si>
  <si>
    <t>Entrega de Conciliaciones bancarias a tesorería para su seguimiento, gestión y control de la partidas conciliatorias, diciembre 2014 y periodo enero-noviembre 2015</t>
  </si>
  <si>
    <t xml:space="preserve">Depuración de partidas conciliatorias de meses anteriores </t>
  </si>
  <si>
    <t>Elaboración de las conciliaciones Bancarias</t>
  </si>
  <si>
    <t>Elaboracion de doce (12) conciliaciones de cuentas contables en la vigencia</t>
  </si>
  <si>
    <t>Conciliaciones : 
(Cuenta 51 VS Información  Presupuesto)
(Inversiones SCUN  VS Información Tesoreria ) 
(SGP y Transferencia VS Presupuesto)
( Estampilla VS información de recuado y cartera)
(Administrativa VS Contabilidad )</t>
  </si>
  <si>
    <t xml:space="preserve">Registro de operaciones financieras que afecten las cuentas contables de la conciliación </t>
  </si>
  <si>
    <t>Entrega de Conciliaciones a la coordinación de contabilidad para seguimiento y control  - 
Elaboración de comunicaciones de las diferencias presentadas si existen para aclaración
4° Trimestre de 2014
1°, 2° y 3°  Trimestres de 2015</t>
  </si>
  <si>
    <t xml:space="preserve">Elaboración de la Conciliaciones </t>
  </si>
  <si>
    <t>Presentacion anual de tres (3) conciliaciones de cuentas contables de periodicidad trimestral</t>
  </si>
  <si>
    <t>Conciliaciones: (Cuentas por pagar vs Información de Tesorería) ( Ingresos Ley 21 Vs Información Recaudoy Cartera) (Ingresos Ed. Superiro Vs Información Grupo de tesorería) (Litigios vs Oficina Juridica)</t>
  </si>
  <si>
    <t>Seguimiento a las cuentas Recursos Entregados en Administración  &amp; Anticipos</t>
  </si>
  <si>
    <t xml:space="preserve">Control permanente de la base  de datos de embargos recursos entregados en administración y anticipos  </t>
  </si>
  <si>
    <t xml:space="preserve">Revisar los pagos de los contratos que tengan la modalidad de pago anticipo y su respectiva amortisación  </t>
  </si>
  <si>
    <t>12 informes de recurso entregados en administración anticipos y embargos</t>
  </si>
  <si>
    <t>Recibir, registrar y archivar los informes de  los recursos entregados en administración</t>
  </si>
  <si>
    <t>Recibir, registrar y archivar los informes de  los oficios de los embargos aplicados, por aplicar y remanentes</t>
  </si>
  <si>
    <t>Alimentar permanentemente la base de datos de los recursos entregados en administración, anticipos y embargos y presentar infrome mensualmente</t>
  </si>
  <si>
    <t>Asesorar y diseñar la estrategia de comunicación y apoyar la difusión de mensajes.</t>
  </si>
  <si>
    <t>Trescientas (300)  actualizaciones  de información publicadas en el Home y la herramienta “Nuestros Medios.”</t>
  </si>
  <si>
    <t>No. de actualizaciones realizadas al Home de la Intranet y a la herramienta “Nuestros Medios”</t>
  </si>
  <si>
    <t>Producción de contenidos y administración del home y la herramienta Nuestros Medios de la nueva intranet del Ministerio, a través de la publicación y actualización de información institucional.</t>
  </si>
  <si>
    <t>Home y herramienta "Nuestros Medios" actualizada.</t>
  </si>
  <si>
    <t>Cinco (5) Estrategias de Comunicación elaboradas en el marco de las lineas estrategicas del MEN.</t>
  </si>
  <si>
    <t xml:space="preserve"> No.  de Estrategias de Comunicación Implementadas</t>
  </si>
  <si>
    <t>Diseño de una estrategias por cada linea estrategica del MEN.</t>
  </si>
  <si>
    <t>Mil quinientas (1.500) acciones de divulgación de la gestión del Ministerio de Educación Nacional.</t>
  </si>
  <si>
    <t>No. de acciones de divulgación de la gestión del Ministerio de Educación Nacional gestionadas por la OAC.</t>
  </si>
  <si>
    <t xml:space="preserve">1. Producción de comunicados y notas periodísticas.
2. Gestión de entrevistas en medios de comunicación.
3. Programación de rondas radiales.
4. Preparación y realización de ruedas de prensa.
</t>
  </si>
  <si>
    <t>* Notas y comunicados de prensa publicados en medios externos del MEN.
* Entrevistas gestionadas por la OAC.
* Rondas radiales programadas a nivel local, regional y nacional.
* Ruedas de prensa organizadas por la OAC.</t>
  </si>
  <si>
    <t>EFICIENCIA ADMINISTRATIVA Y CERO PAPEL</t>
  </si>
  <si>
    <t>#actividades ejecutadas/#actividades planeadas</t>
  </si>
  <si>
    <t>Garantizar el control operacional ambiental de los procesos a cargo de la SGA</t>
  </si>
  <si>
    <t xml:space="preserve">Realizar y controlar las actividades ambientales programadas mensualmente. </t>
  </si>
  <si>
    <t xml:space="preserve">Informe de actividades realizadas. </t>
  </si>
  <si>
    <t>Seguimiento mensual de los consumos y valores de energía, agua, papel y residuos.</t>
  </si>
  <si>
    <t>Informe de consumos y valores mensuales</t>
  </si>
  <si>
    <t>FORTALECER EL SERVICIO AL CIUDADANO</t>
  </si>
  <si>
    <t>GENERAR ACCIONES ESTRATÉGICAS DE SOCIAL MEDIA TENDIENTES A FORTALECER LA PARTICIPACIÓN CIUDADANA CONSTRUYENDO RELACIONES ASERTIVAS CON LA COMUNIDAD DIGITAL A FIN DE POSICIONAR LA AGENDA EDUCATIVA EN EL CONTEXTO VIRTUAL.</t>
  </si>
  <si>
    <t>TRANSPARENCIA Y ACCESO A LA INFORMACIÓN PÚBLICA</t>
  </si>
  <si>
    <t>DESARROLLAR LAS TÁCTICAS QUE PERMITAN GARANTIZAR EL REGISTRO, VERIFICACIÓN Y CONTROL DE LOS INGRESOS DEL MINISTERIO DE EDUCACIÓN NACIONAL</t>
  </si>
  <si>
    <r>
      <t xml:space="preserve">2 </t>
    </r>
    <r>
      <rPr>
        <sz val="8"/>
        <color indexed="10"/>
        <rFont val="Arial"/>
        <family val="2"/>
      </rPr>
      <t xml:space="preserve"> </t>
    </r>
    <r>
      <rPr>
        <sz val="8"/>
        <rFont val="Arial"/>
        <family val="2"/>
      </rPr>
      <t>informes del SIG 
4 Informes de desempeño de SGA</t>
    </r>
  </si>
  <si>
    <t xml:space="preserve">Formular una estrategia permanente de Rendición de Cuentas del Ministerio de Educación hacia la ciudadanía y el sector. </t>
  </si>
  <si>
    <t>Publicar el informe de gestión de la vigencia 2015</t>
  </si>
  <si>
    <t>Informe de Gestión 2015</t>
  </si>
  <si>
    <t>Recepción de preguntas de la ciudadanía y gestión de respuestas</t>
  </si>
  <si>
    <t>Informe consolidado de Preguntas y Respuestas al Informe de Gestión 2015</t>
  </si>
  <si>
    <t>Realización de la Audiencia Pública de Rendición de Cuentas 2014</t>
  </si>
  <si>
    <t>Matriz Actualizada</t>
  </si>
  <si>
    <t>Documentación recolectada durante la implementación</t>
  </si>
  <si>
    <t>Seguimiento y Evaluación del Proceso de Rendición de cuentas 2015</t>
  </si>
  <si>
    <t>Informe de Evaluación</t>
  </si>
  <si>
    <t>Realizar seguimiento detallado a la ejecución presupuestal de la entidad a nivel de rubros</t>
  </si>
  <si>
    <t>Número de presentaciones elaboradas para comité directivo / Número de presentaciones para comité directivo programadas</t>
  </si>
  <si>
    <t>Valor de los recursos del SGP distribuidos / Valor total de la Apropiación SGP para la vigencia 2016</t>
  </si>
  <si>
    <t>Documentos de distribución de los recursos del SGP</t>
  </si>
  <si>
    <t xml:space="preserve">Garantizar la dsitribución equitativa y eficiente de los recursos provenientes del PGN a las universidades públicas, </t>
  </si>
  <si>
    <t>Validar los procesos de contratación de la prestación del servicio educativo a través del análisis conjunto con DFGT y DCE de los estudios de insuficiencia presentados por las ETC</t>
  </si>
  <si>
    <t>Analizar conjuntamente con la Direccion de Cobertura y Equidad y la Direccion de Fortalecimiento  a la Gestion Territorial los casos presentados por las ETC en los que se requiera contratar la prestacion del servicio educativo a partir de un estudio de insuficiencia</t>
  </si>
  <si>
    <t>100% de desarrollo de geoportal para consolidación y gestión de los puntos georeferenciados de las sedes educativas de preescolar, basica y media</t>
  </si>
  <si>
    <t>Número de actividades realizadas  / Numero de actividades programadas para el desarrollo del web service</t>
  </si>
  <si>
    <t>*Identificar fuentes para definición de puntos
*Aplicación y seguimiento al geoportal (pruebas)</t>
  </si>
  <si>
    <t>Geoportal en funcionamiento</t>
  </si>
  <si>
    <t>!00% de los indicadores del sector educativo actualizados en la página Web del Ministerio (Estadísticas sectoriales)</t>
  </si>
  <si>
    <t>Indicadores actualizados / Total de indicadores</t>
  </si>
  <si>
    <t xml:space="preserve">*Actualizar indicadores existentes
*Incorporar nuevos indicadores con los respectivos metadatos (10 indicadores)
*Generar un reporte por Municipio, Departamento, Entidad Territorial Certificada
* Incorporar estadisticas de docentes privados
</t>
  </si>
  <si>
    <t>Actualizacion Pagina de estadisticas</t>
  </si>
  <si>
    <t>100% de BI Oracle implementado y en funcionamiento</t>
  </si>
  <si>
    <t>Número de actividades realizadas  / Numero de actividades programadas para la implementación de BI Oracle</t>
  </si>
  <si>
    <t xml:space="preserve">*Pruebas y generación de archivos
*Tableros de control
*Divulgación (capacitación usuarios)
</t>
  </si>
  <si>
    <t>Implementacion BI ORACLE</t>
  </si>
  <si>
    <t>100% del diseño y cargue de la base de datos Maestro de Personas con la información con corte a noviembre de 2016</t>
  </si>
  <si>
    <t>Número de actividades realizadas  / Numero de actividades programadas para el diseño y cargue de la base de datos Maestro de Personas</t>
  </si>
  <si>
    <t xml:space="preserve">*Análisis de las bases de datos a utilizar
*Diseño de la base que va a contener el maestro de personas
*Implementación (desarrollo y cargue en la base de datos)
*Pruebas
</t>
  </si>
  <si>
    <t>Base de datos Maestro de Personas</t>
  </si>
  <si>
    <t>100% de avance en la elaboración, consolidación y actualización de los documentos estadisticos a publicar en la vigencia</t>
  </si>
  <si>
    <t>Numero de documentos actualizados y publicados</t>
  </si>
  <si>
    <t>*Cálculo y consolidación de estadísticas territoriales de la vigencia 2015 en el anuario estadístico
*Actualización de metadatos de los indicadores del sector en el Sistema Nacional de Indicadores Educativos de Educación Preescolar, Básica y Media (SNI) 2015</t>
  </si>
  <si>
    <t>2 Documentos actualizados y publicados (Anuario estadístico y Sistema Nacional de Indicadores publicados 2015)</t>
  </si>
  <si>
    <t>100% del proceso de consolidación de la matrícula automatizado</t>
  </si>
  <si>
    <t>Número de actividades realizadas  / Numero de actividades programadas para la implementación de la automatización del proceso de consolidación de la matrícula</t>
  </si>
  <si>
    <t xml:space="preserve">*Pruebas consolidación
*Implementación en producción
* Seguimiento
</t>
  </si>
  <si>
    <t>Implementacion del proceso de automatizacion del proceso de consolidación de matricula en SIMAT</t>
  </si>
  <si>
    <t>2 acuerdos de intercambio de información firmados</t>
  </si>
  <si>
    <t>Número de acuerdos de intercambio de información firmados / Número de acuerdos de intercambio de información programados</t>
  </si>
  <si>
    <t>ICFES
Registraduría Nacional del Servicio Civil - RNEC</t>
  </si>
  <si>
    <t>Acuerdos de intercambio información firmados</t>
  </si>
  <si>
    <t>DESARROLLAR Y DIVULGAR INFORMACIÓN ESTADÍSTICA E INDICADORES SECTORIALES</t>
  </si>
  <si>
    <t>GARANTIZAR LA DISTRIBUCIÓN EFICIENTE DE LOS RECURSOS DEL SECTOR Y REALIZAR SEGUIMIENTO A SU EJECUCIÓN</t>
  </si>
  <si>
    <t>175 historias laborales completas, con la documentación de cesantías de los servidores activos al 31/12/2015</t>
  </si>
  <si>
    <t>Cumplimiento del 100% de las actividades requeridas para la puesta en producción del sistema SAP en los módulos que soportan la gestión del talento humano</t>
  </si>
  <si>
    <t>Ampliar la cobertura de la plataforma virtual MENTOR al 40% de las entidades adscritas  y vinculadas</t>
  </si>
  <si>
    <t>Obtener calificación mínima de 4,0 en la evaluación de satisfacción de las actividades del programa de desarrollo de competencias específicas para los servidores de los niveles asistencial, técnico, profesional y asesor</t>
  </si>
  <si>
    <t>Desarrollar las tácticas que permitan registrar las operaciones presupuestales, contables y de tesorería relacionadas con la ejecución del presupuesto apropiado del  Ministerio de Educación Nacional, y generar la información financiera requerida por clientes internos y externos</t>
  </si>
  <si>
    <t>No informes generados/No informes solictados</t>
  </si>
  <si>
    <t>Efectuar el control a las operaciones presupuestales y financieras, a la ejecución de los ingresos y apropiaciones, y realizar seguimiento a la programación, modificación, ejecución y evaluación del Programa Anual Mensualizado de Caja – PAC con el fin facilitar la toma de decisiones en la administración de los recursos presupuestados al Ministerio de Educación Nacional.</t>
  </si>
  <si>
    <t>Reflejar todas las transacciones financieras, económicas, sociales y ambientales que se generen en el Ministerio de Educación Nacional, para satisfacer las necesidades de información y control financiero conforme a los principios, normas y procedimientos del régimen de la contabilidad pública</t>
  </si>
  <si>
    <t>Publicar el 100% de la información relacionda con la contratación del Minsterio de Educación Nacional por mes, en la pagina web del MEN (avisos de convotoria) y en el SECOP</t>
  </si>
  <si>
    <t>Publicidad del 100% los procesos de contratación adelantados en la página web del MEN (avisos de convocatoria) y el SECOP.</t>
  </si>
  <si>
    <t xml:space="preserve">Remisión de  información de la contratación adelantada a la Oficina de Comunicaciones del MEN </t>
  </si>
  <si>
    <t>Publicación de los Avisos de Convocatoria en la Web del MEN y Listado de contratos para la cartelera</t>
  </si>
  <si>
    <t>Publicación de la contratación en el SECOP</t>
  </si>
  <si>
    <t>Publicación de los procesos de contratación en el SECOP</t>
  </si>
  <si>
    <t xml:space="preserve">Lograr la Interoperabilidad del Sistema de Gestión Documental con los Sistemas de Información de otras Dependencias y con el Sistema de archivo Mercurio.
</t>
  </si>
  <si>
    <t>Área</t>
  </si>
  <si>
    <t>Dependencia</t>
  </si>
  <si>
    <t>Unidad de Medida</t>
  </si>
  <si>
    <t>Meta</t>
  </si>
  <si>
    <t>VEPBM</t>
  </si>
  <si>
    <t>Cobertura - PAE</t>
  </si>
  <si>
    <t>Contribuir con el acceso y la permanencia escolar de los niños, niñas y adolescentes en edad escolar, registrados en la matricula oficial.</t>
  </si>
  <si>
    <t>Porcentaje de niños, niñas y adolescentes que reciben alimentación escolar</t>
  </si>
  <si>
    <t>Cofinanciar la implementación del Programa de Alimentación Escolar, para la operación en las Entidades Territoriales.</t>
  </si>
  <si>
    <t>Brindar asistencia técnica,  jurídica, financiera y administrativa para la implementación y ejecución del Programa Alimentación Escolar e implementar esquemas de seguimiento, monitoreo y control en la implementación y ejecución del Programa.</t>
  </si>
  <si>
    <t>Cobertura - Población Vulnerable</t>
  </si>
  <si>
    <t>Incrementar acceso con  permanencia en la educación preescolar, básica y media a niños, niñas adolescentes, jóvenes y adultos en situaciones de vulnerabilidad, riesgo y/o emergencia.</t>
  </si>
  <si>
    <t xml:space="preserve">Servicios de asistencia técnica y monitoreo a Secretarías de Educación Certificadas para garantizar la inclusión estrategias para la atención educativa de la población rural. </t>
  </si>
  <si>
    <t>Número</t>
  </si>
  <si>
    <t>Divulgar y promover del desarrollo de la política educativa para el medio rural en el marco de la implementación de los acuerdos de paz</t>
  </si>
  <si>
    <t xml:space="preserve">Asistir técnicamente a los funcionarios de las secretarías de educación, docentes y directivos - docentes de los establecimientos educativos en la implementación de los proyectos de educación rural. </t>
  </si>
  <si>
    <t>Cobertura - Población Víctima</t>
  </si>
  <si>
    <t>Incrementar el acceso y  la  permanencia en la educación preescolar, básica y media de los niños, niñas adolescentes, jóvenes y adultos  víctimas del conflicto armado interno en situaciones de riesgo y/o emergencia.</t>
  </si>
  <si>
    <t xml:space="preserve">Entidades territoriales certificadas con  planes de educación, que permiten la atención de la población del medio rural y víctima con educación pertinente. </t>
  </si>
  <si>
    <t>Número de secretarías de educación atendiendo población medio rural</t>
  </si>
  <si>
    <t>Dotar de canastas a los establecimientos educativos, para el desarrollo de las estrategias educativas pertinente para la población rural, incluidos los internados.</t>
  </si>
  <si>
    <t>Asistencia técnica a las secretarías de educación en el diseño e implementación del Modelo</t>
  </si>
  <si>
    <t xml:space="preserve">Niños, niñas, adolescentes y jóvenes víctimas  atendidos con Modelos Educativos Flexibles </t>
  </si>
  <si>
    <t>Número de niños niñas, adolescentes y jóvenes víctimas atendidos con Modelos Educativos Flexibles</t>
  </si>
  <si>
    <t xml:space="preserve">Capacitar y asistir técnica y pedagógicamente a los funcionarios de las secretarías de educación de las entidades territoriales certificadas  y a los directivos docentes, docentes de los establecimientos educativos en la implementación del Modelo Educativo Flexible Escuela Nueva.  </t>
  </si>
  <si>
    <t>Apoyar  el proceso de implementación del Modelo Escuela nueva en las instituciones educativas focalizadas</t>
  </si>
  <si>
    <t>Entidades territoriales certificadas con  planes de permanencia elaborados, que permiten la identificación de acciones pertinentes para mitigar la deserción escolar en todos los niveles educativos.</t>
  </si>
  <si>
    <t>No. De secretarías de educación certificadas con planes de permanencia diseñados.</t>
  </si>
  <si>
    <t>Ajuste y contextualización del documento para la implementación de jornadas escolares complementarias en el marco del patrimonio cultural  con las secretarías de educación integrantes de la región cafetera (8)</t>
  </si>
  <si>
    <t>Entrega y socialización el documento para la implementación de jornadas escolares complementarias en el marco del patrimonio cultural  con las secretarías de educación integrantes de la región cafetera (8)</t>
  </si>
  <si>
    <t xml:space="preserve">Nuevos jóvenes y adultos mayores de 15 años alfabetizados </t>
  </si>
  <si>
    <t xml:space="preserve">Número de nuevos jóvenes y adultos Alfabetizados </t>
  </si>
  <si>
    <t xml:space="preserve">Realizar Desarrollar programas educativos orientados a alfabetizar jóvenes y adultos vulnerables no victimas. </t>
  </si>
  <si>
    <t xml:space="preserve">Convocar mediante acuerdo aliados estratégicos Nacionales e Internacionales para la atención de población iletrada. </t>
  </si>
  <si>
    <t>Cobertura - Infraestructura Construcción</t>
  </si>
  <si>
    <t xml:space="preserve">Incrementar y mejorar la infraestructura educativa para los niveles de educación  preescolar, básica y media en zonas urbana y rural del territorio nacional. </t>
  </si>
  <si>
    <t>Aulas ampliadas o mejoradas en zonas urbanas o rurales</t>
  </si>
  <si>
    <t>Diseñar y/o construir obras de ampliación y/o mejoramiento de aulas y espacios complementarios de los establecimientos educativos de zonas urbanas o rurales del territorio nacional</t>
  </si>
  <si>
    <t>Realizar interventoría técnica, administrativa y financiera al desarrollo de las obras y contratos relacionados con la ampliación y mejoramiento aulas y espacios complementarios de los establecimientos educativos de zonas urbanas y/o rurales del territorio nacional</t>
  </si>
  <si>
    <t>Realizar seguimiento y revisión técnica, administrativa, financiera y jurídica al desarrollo de las obras de ampliación y mejoramiento de aulas y espacios complementarios de los establecimientos educativos en zonas urbanas y/o rurales</t>
  </si>
  <si>
    <t xml:space="preserve">Aulas nuevas construidas en zonas urbanas o rurales </t>
  </si>
  <si>
    <t xml:space="preserve">Diseñar y/o construir infraestructura educativa  nueva -aulas y sus espacios complementarios- en zonas urbanas del territorio nacional </t>
  </si>
  <si>
    <t xml:space="preserve">Realizar interventoría técnica, administrativa y financiera al desarrollo de las obras y contratos relacionados con la construcción de infraestructura educativa nueva -aulas y sus espacios complementarios- en zonas urbanas y/o rurales del territorio nacional </t>
  </si>
  <si>
    <t xml:space="preserve">Realizar seguimiento y revisión técnica, administrativa, financiera y jurídica al desarrollo de las obras de infraestructura educativa nueva -aulas y espacios complementarios- en zonas urbanas y/o rurales del territorio nacional </t>
  </si>
  <si>
    <t>Calidad Básica</t>
  </si>
  <si>
    <t>Mejorar la Calidad de la educación en los niveles Preescolar, Básica y Media</t>
  </si>
  <si>
    <t>Capacitaciones a Formadores y Tutores para acompañar a EE de bajo de desempeño</t>
  </si>
  <si>
    <t>Número de Formadores y Tutores formados para acompañar EE de bajo desempeño</t>
  </si>
  <si>
    <t xml:space="preserve">Dar línea técnica a formadores y tutores en los procesos de acompañamiento pedagógico a EE de bajo desempeño a través de documentos pedagógicos, guías de referentes de calidad y protocolos de secuencias de trabajo situado </t>
  </si>
  <si>
    <t>Realizar el seguimiento a los formadores y tutores que acompañan a los establecimientos de bajo desempeño focalizados por el Programa para la Excelencia Docente y Académica Todos a Aprender</t>
  </si>
  <si>
    <t>Formación a docentes de Establecimientos Educativos de bajo desempeño</t>
  </si>
  <si>
    <t xml:space="preserve">Numero de docentes formados </t>
  </si>
  <si>
    <t>Asegurar recursos humanos, tecnológicos, financieros y jurídicos que permitan el funcionamiento del PTA 2.0</t>
  </si>
  <si>
    <t>Acompañar a los docentes de los establecimientos educativos focalizados  por el Programa para la Excelencia Docente y Académica Todos a Aprender en el uso de material educativo y el análisis de las pruebas diagnósticas en los procesos de planeación, seguimiento y evaluación de sus prácticas de aula.</t>
  </si>
  <si>
    <t xml:space="preserve">Entrega de Materiales para mejorar practicas de Aula de los Establecimientos Educativos de bajo desempeño </t>
  </si>
  <si>
    <t>Numero de Establecimientos Educativos de bajo desempeño que reciben materiales</t>
  </si>
  <si>
    <t>Asegurar el uso de materiales de calidad para el 100% de los Docentes y Estudiantes vinculados al PTA 2.0.</t>
  </si>
  <si>
    <t>Garantizar la implementación de la ruta de formación y acompañamiento en los Establecimientos Educativos Focalizados con el fin de mejorar su calidad educativa en los niveles de primaria y media.</t>
  </si>
  <si>
    <t>Lograr el Mejoramiento Mínimo Anual del Programa Todos a Aprender 2.0 para los 3 índices, de primaria, secundaria y media, con el fin de mejorar el aprendizaje de estudiantes.</t>
  </si>
  <si>
    <t>Distribuir  materiales pedagógicos para el mejoramiento de practicas de aula en los Establecimientos Educativos de bajo desempeño del  Programa para la Excelencia Docente y Académica Todos a Aprender</t>
  </si>
  <si>
    <t>Acompañar en la implementación de los materiales pedagógicos para el mejoramiento de practicas de aula en los Establecimientos Educativos de bajo desempeño del  Programa para la Excelencia Docente y Académica Todos a Aprender</t>
  </si>
  <si>
    <t>Estrategias Pedagógicas  dirigidas a formar a los educadores  para desarrollar competencias comunicativas</t>
  </si>
  <si>
    <t xml:space="preserve">Numero de educadores  formados para desarrollar competencias comunicativas </t>
    <phoneticPr fontId="3" type="noConversion"/>
  </si>
  <si>
    <t xml:space="preserve">Formar educadores en estrategias pedagógicas para el desarrollo de competencias comunicativas </t>
  </si>
  <si>
    <t>Realizar el seguimiento a los educadores formados para desarrollar competencias comunicativas</t>
  </si>
  <si>
    <t xml:space="preserve">Estrategias de Acompañamiento a  Estudiantes de Educación Media para mejorar sus competencias básicas </t>
  </si>
  <si>
    <t>Numero de Estudiantes beneficiados con Estrategias de Acompañamiento para mejorar sus competencias básicas</t>
  </si>
  <si>
    <t>Establecer acuerdos con Secretarías de Educación para implementar estrategias de acceso con calidad a la educación Media</t>
  </si>
  <si>
    <t>Realizar campañas de movilización social para promover el acceso y permanencia en la Educación Media con Calidad.</t>
  </si>
  <si>
    <t>Realizar estrategias de acompañamiento a los estudiantes de los grados 9, 10 y 11 para que realicen su paso por la educación Media con calidad</t>
  </si>
  <si>
    <t>Realizar las Pruebas a Estudiantes del sector oficial en diferentes áreas del conocimiento del Grado 5</t>
  </si>
  <si>
    <t>Número de estudiantes de grado 5 evaluados en las pruebas SABER</t>
  </si>
  <si>
    <t xml:space="preserve">Implementación y seguimiento  de propuestas que promuevan los aprendizajes desde el fomento al desarrollo de competencias de estudiantes de Grado 5 </t>
  </si>
  <si>
    <t>Realizar las Pruebas Saber a los estudiantes de Grado  5° en las Instituciones educativas del país</t>
  </si>
  <si>
    <t>Estrategias para la apropiación de las evaluaciones desarrolladas en  las Secretarias de Educación</t>
  </si>
  <si>
    <t>Numero de Secretarias de Educación participando en las estrategias para la apropiación de las evaluaciones</t>
    <phoneticPr fontId="3" type="noConversion"/>
  </si>
  <si>
    <t xml:space="preserve">Crear e implementar estrategias para la apropiación y uso de las evaluaciones y herramientas existentes para medir la calidad educativa en las Secretarias de Educación </t>
  </si>
  <si>
    <t xml:space="preserve">Realizar acompañamiento a las secretarias de Educación en la apropiación y uso de las evaluaciones y herramientas existentes para medir la calidad educativa </t>
  </si>
  <si>
    <t xml:space="preserve">Proponer referentes al sistema educativo nacional </t>
  </si>
  <si>
    <t>Numero de Referentes puestos a disposición del sistema educativo nacional</t>
  </si>
  <si>
    <t>Poner a disposición del sistema educativo orientaciones, lineamientos y referentes para el desarrollo de competencias básicas.</t>
  </si>
  <si>
    <t xml:space="preserve">Divulgar los lineamientos y referentes para el desarrollo de las competencias básicas </t>
  </si>
  <si>
    <t xml:space="preserve">Formación a Docentes de Preescolar, básica y media </t>
  </si>
  <si>
    <t xml:space="preserve">Diseñar lineamientos y programas para el desarrollo de los procesos de formación de docentes  de Preescolar, Básica y Media </t>
  </si>
  <si>
    <t xml:space="preserve">Asegurar recursos humanos, tecnológicos, financieros y jurídicos que permitan el funcionamiento de los proyectos y programas </t>
  </si>
  <si>
    <t xml:space="preserve">Realizar la capacitación y  el acompañamiento para los docentes beneficiados de los programas de formación en servicio </t>
  </si>
  <si>
    <t>Formación a Docentes del área inglés.</t>
  </si>
  <si>
    <t xml:space="preserve">Numero de docentes de inglés formados  </t>
  </si>
  <si>
    <t>Asignar asistentes nativos extranjeros  a Instituciones Educativas y Entidades Territoriales Certificadas Focalizadas por el programa de Bilingüismo.</t>
  </si>
  <si>
    <t xml:space="preserve">Formar docentes  de inglés de básica secundaria y media del sector oficial en los niveles de Básico A1-A2 e Intermedio B1-B2,  a través de cursos de lengua inglesa y metodología. </t>
  </si>
  <si>
    <t>Formar docentes  de inglés de básica secundaria y media del sector oficial en los niveles  B1-B2 a través de un plan de Incentivos  - Estancias Cortas en el Extranjero.</t>
  </si>
  <si>
    <t xml:space="preserve">Formación a Estudiantes en competencias de inglés </t>
  </si>
  <si>
    <t>Porcentaje de estudiantes evaluados en competencias en inglés</t>
  </si>
  <si>
    <t>Formación a través de programas de inmersión con estudiantes de grado 11 en las Entidades Territoriales e Instituciones Educativas focalizadas para lograr la meta a 2016.</t>
  </si>
  <si>
    <t xml:space="preserve">Evaluar las competencias en ingles de estudiantes </t>
    <phoneticPr fontId="3" type="noConversion"/>
  </si>
  <si>
    <t>Primera Infancia</t>
  </si>
  <si>
    <t xml:space="preserve">Dotar a las entidades territoriales y los prestadores del servicio  de instrumentos y estrategias de política pública en educación inicial
</t>
  </si>
  <si>
    <t>Documento elaborado y validado que defina la Estrategia para la Excelencia del Talento Humano con todos sus compontes.</t>
  </si>
  <si>
    <t>Porcentaje</t>
  </si>
  <si>
    <t xml:space="preserve"> Acompañamiento situado al talento humano que trabaja con primera infancia</t>
  </si>
  <si>
    <t>Diseño y pilotaje del Marco Nacional de Cualificaciones para el sector de la primera infancia</t>
  </si>
  <si>
    <t>Modelo de prestación oficial del servicio implementado en 5 entidades territoriales</t>
  </si>
  <si>
    <t>Numero de entidades territoriales con modelo de prestación oficial del servicio implementado</t>
  </si>
  <si>
    <t>Estructurar nuevas funcionalidades para incorporar el módulos de Talento humano, inspección y vigilancia, y al sistema de seguimiento niño a niño.</t>
  </si>
  <si>
    <t>Asistencia técnica, habilitación, registro de información, primera visita de calidad de los prestadores del servicio, cargue y análisis de información</t>
  </si>
  <si>
    <t>Fortalecimiento a la gestión territorial</t>
  </si>
  <si>
    <t>Fortalecer la capacidad de gestión de las secretarías de educación,  los establecimientos educativos, y la política educativa para grupos étnicos</t>
  </si>
  <si>
    <t>ETC que implementaron al menos 3 de las 5 políticas principales del MEN</t>
  </si>
  <si>
    <t>% de ETC que implementaron al menos 3 de las 5 políticas principales del MEN</t>
  </si>
  <si>
    <t>Realizar visitas, talleres, encuentros y mesas de trabajo con actores de las ETC para el mejoramiento de la gestión territorial</t>
  </si>
  <si>
    <t>Realizar seguimiento a la gestión institucional de las Secretarias de Educación, en el marco de la inspección, vigilancia y control del servicio educativo.</t>
  </si>
  <si>
    <t>Lineamientos de atención educativa a grupos étnicos</t>
  </si>
  <si>
    <t>Documentos de Lineamientos</t>
  </si>
  <si>
    <t xml:space="preserve">15 ETC capacitados en política pública educativa con enfoque étnico -raizal. </t>
  </si>
  <si>
    <t xml:space="preserve">Publicación de los lineamientos de política educativa para los grupos étnicos Hacia un Sistema Educativo Intercultural- para la población afrocolombiana, negra, palenquera y raizal y lineamientos de educación intercultural desde los usos y costumbres del Pueblo Rrom en las ETC
</t>
  </si>
  <si>
    <t>Calidad - Modelo de Gestión</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</si>
  <si>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</si>
  <si>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Índice Sintético de Calidad construido y reportes escolares para las IE y las SE producidos y divulgados</t>
  </si>
  <si>
    <t xml:space="preserve">No. de IE publicas y privadas con reportes escolares </t>
  </si>
  <si>
    <t>Desarrollar la interfase de sistemas de información MEN-ICFES para la producción, uso y divulgación en la comunidad educativa de reportes de las IE y las SE</t>
  </si>
  <si>
    <t>Implementar la estrategia "Siempre Día E"</t>
  </si>
  <si>
    <t>ETC con acompañamiento técnico para la implementación de la Jornada Única</t>
  </si>
  <si>
    <t>No. de ETC beneficiadas</t>
  </si>
  <si>
    <t>Prestar acompañamiento en campo a la Implementación de la  Jornada Única</t>
  </si>
  <si>
    <t>Material educativo para los  EE del Programa Todos a Aprender y Jornada Única</t>
  </si>
  <si>
    <t>No. de estudiantes de primaria, secundaria y media beneficiados con material de Jornada Única y PTA en lenguaje y/o matemáticas</t>
  </si>
  <si>
    <t>Diseñar, comprar, adaptar, imprimir y prestar los servicios de bodegaje, alistamiento y distribución de mallas curriculares, planes de estudio, evaluaciones formativas, guías docentes, materiales y recursos educativos de apoyo, para las escuelas de Jornada Única y del Programa Todos a Aprender.</t>
  </si>
  <si>
    <t>VES</t>
  </si>
  <si>
    <t>Calidad Superior</t>
  </si>
  <si>
    <t xml:space="preserve">Aumentar la eficiencia y eficacia del sistema de aseguramiento de la calidad de la educación superior y de la educación para el trabajo y el desarrollo humano.
</t>
  </si>
  <si>
    <t>Solicitudes de Acreditación atendidas previos a los tiempos establecidos</t>
  </si>
  <si>
    <t>Evaluar condiciones de calidad con el apoyo del CNA para decidir sobre la acreditación de alta calidad de programas académicos e Instituciones de Educación Superior.</t>
  </si>
  <si>
    <t xml:space="preserve">Fomento </t>
  </si>
  <si>
    <t>Aumentar el acceso con calidad a la educación superior</t>
  </si>
  <si>
    <t xml:space="preserve">IES o docentes beneficiados con estrategias de fomento de la calidad de la educación </t>
  </si>
  <si>
    <t>63 IES</t>
  </si>
  <si>
    <t>Fomento de la calidad de la educación superior en las IES públicas a través de los delegados de la Ministra en los Consejos Superiores y Directivos.</t>
  </si>
  <si>
    <t xml:space="preserve">Acompañamiento de la planeación, implementación y seguimiento de los programas o proyectos liderados por el Ministerio de Educación Nacional, que propendan por el fomento de la calidad de la educación superior y la asistencia técnica.  </t>
  </si>
  <si>
    <t>80 Docentes</t>
  </si>
  <si>
    <t>Promoción de programas que incentiven el bilingüismo e internacionalización de la educación superior en Colombia.</t>
  </si>
  <si>
    <t xml:space="preserve">IES acompañadas para el mejoramiento de sus condiciones de calidad </t>
  </si>
  <si>
    <t>número</t>
  </si>
  <si>
    <t>10 IES</t>
  </si>
  <si>
    <t>Acompañamiento y apoyo técnico para la planeación, formulación, diseño y ejecución de planes de contingencia y mejoramiento a la calidad a instituciones de educación superior con registros calificados con concepto negado y a instituciones de educación superior con acciones de prevención cuya fuente haya sido inspección y vigilancia del MEN.</t>
  </si>
  <si>
    <t>7 IES</t>
  </si>
  <si>
    <t xml:space="preserve">Acompañamiento y apoyo técnico a las instituciones de educación superior, para fomentar  la acreditación institucional y de programas </t>
  </si>
  <si>
    <t>Apoyar a las instituciones educativas de educación superior en sus procesos de mejoramiento institucional y de gestión, para asegurar que los educandos desarrollen competencias profesionales, laborales y ciudadanas que contribuyan a elevar y consolidar los principios de democracia, convivencia y solidaridad.</t>
  </si>
  <si>
    <t>Solicitudes de Registro Calificado atendidas</t>
  </si>
  <si>
    <t>Número de solicitudes</t>
  </si>
  <si>
    <t>Evaluar las condiciones de calidad con el apoyo de CONACES para decidir sobre el otorgamiento de registros calificados.</t>
  </si>
  <si>
    <t>Solicitudes de evaluación de programas con fines de  acreditación atendidas</t>
  </si>
  <si>
    <t>Evaluar condiciones de calidad con el apoyo del CNA para decidir sobre la acreditación de alta calidad de programas académicos.</t>
  </si>
  <si>
    <t>Solicitudes de evaluación de IES con fines de  acreditación atendidas</t>
  </si>
  <si>
    <t>Evaluar condiciones de calidad con el apoyo del CNA para decidir sobre la acreditación de alta calidad de instituciones.</t>
  </si>
  <si>
    <t>Fomento TyT</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</si>
  <si>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</si>
  <si>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Asistencia técnica a Alianzas financiadas con recursos del  Fondo Concursable para el fortalecimiento de la oferta de educación T&amp;T con seguimiento de ejecución técnica financiera</t>
  </si>
  <si>
    <t>No. de Alianzas asistidas</t>
  </si>
  <si>
    <t>Prestar asistencia técnica a la coordinación del componente para  el seguimiento  técnico y financiero de las Alianzas</t>
  </si>
  <si>
    <t>Realizar la interventoría financiera y administrativa de las Alianzas</t>
  </si>
  <si>
    <t>Beneficiarios atendidos a través de la entrega de los complementos alimentarios del PAE</t>
  </si>
  <si>
    <t>?</t>
  </si>
  <si>
    <t>Secretarías de Educación que implementan planes de  Atención educativa pertinente  de la población rural, en el marco del posconflicto.</t>
  </si>
  <si>
    <t xml:space="preserve">Número de secretarías de educación con planes de educación rural implementados
</t>
  </si>
  <si>
    <t>Divulgar y promover el desarrollo de la política educativa para el medio rural en el marco de la implementación de los acuerdos de paz</t>
  </si>
  <si>
    <t>Capacitar y asistir técnica y pedagógicamente a los funcionarios de las secretarías de educación de las entidades territoriales certificadas  y a los directivos docentes, docentes de los establecimientos educativos en la implementación de los modelos educativos flexibles de conformidad con las características de la población.</t>
  </si>
  <si>
    <t>8</t>
  </si>
  <si>
    <t>Socializar el documento para la implementación de jornadas escolares complementarias en el marco del patrimonio cultural  con las secretarías de educación integrantes de la región cafetera (8)</t>
  </si>
  <si>
    <t>45.000</t>
  </si>
  <si>
    <t xml:space="preserve">Numero de educadores  formados para desarrollar competencias comunicativas </t>
    <phoneticPr fontId="5" type="noConversion"/>
  </si>
  <si>
    <t xml:space="preserve">Porcentaje de Estudiantes de grado 5 que sube de nivel de logro en las pruebas SABER en los niveles: Insuficiente, Mínimo y satisfactorio </t>
  </si>
  <si>
    <t>Realizar las pruebas de ascenso y reubicación del Estatuto Docente 1278</t>
  </si>
  <si>
    <t>Numero de Docentes Evaluados en las pruebas de acenso y reubicación del Estatuto Docente 1278</t>
  </si>
  <si>
    <t>Implementación de la evaluación de Docente de las pruebas de ascenso y reubicación a los docentes del decreto 1278</t>
  </si>
  <si>
    <t xml:space="preserve">Ofrecer lineamientos para las evaluaciones de docentes y directivos docentes </t>
  </si>
  <si>
    <t xml:space="preserve">Evaluar las competencias en ingles de estudiantes </t>
    <phoneticPr fontId="5" type="noConversion"/>
  </si>
  <si>
    <t>Documento validado que define la estrategia para la excelencia del Talento Humano</t>
  </si>
  <si>
    <t>Construcción del Índice Sintético de Calidad y producción, divulgación y uso de reportes escolares para las IE y las SE</t>
  </si>
  <si>
    <t xml:space="preserve"> Acompañamiento técnico a la implementación de la Jornada Única</t>
  </si>
  <si>
    <t>Documento de sistematización de experiencias</t>
  </si>
  <si>
    <t>Número de estudiantes de primaria, secundaria y media beneficiados con material de Jornada Única y PTA en lenguaje y/o matemáticas</t>
  </si>
  <si>
    <t>Solicitudes de Registro Calificado y convalidaciones de títulos atendidas previos a los tiempos establecidos</t>
  </si>
  <si>
    <t>Estudios e investigaciones realizados y procesos con mejoras aplicadas</t>
  </si>
  <si>
    <t>Realizar estudios e investigaciones relacionados con el mejoramiento de la calidad de la educación superior.</t>
  </si>
  <si>
    <t>Divulgar información institucional y sectorial.</t>
  </si>
  <si>
    <t>Mejorar la eficiencia y eficacia de los procesos asociados al mejoramiento de la calidad de la educación superior</t>
  </si>
  <si>
    <t>Estrategias de generación de oportunidades de acceso para el fortalecimiento TyT y Regionalización de Educación Terciaria.</t>
  </si>
  <si>
    <t>Definición e implementación estrategias para la generación de oportunidades de acceso para poblaciones de regiones .</t>
  </si>
  <si>
    <t>Alianzas con seguimiento de ejecución técnica  y  financiera  que fueron financiadas con recursos del Fondo Concursable para el fortalecimiento de la oferta de educación T&amp;T</t>
  </si>
  <si>
    <t xml:space="preserve">No. de Alianzas </t>
  </si>
  <si>
    <t>Fomento</t>
  </si>
  <si>
    <t>Fomentar el acceso con calidad y la permanencia de los estudiantes en la educación superior a través de la asignación de incentivos que permitan disminuir la deserción</t>
  </si>
  <si>
    <t>Crédito condonables para los mejores bachilleres del país</t>
  </si>
  <si>
    <t>número créditos condonables adjudicados</t>
  </si>
  <si>
    <t>Adjudicar créditos</t>
  </si>
  <si>
    <t>Subsidios de sostenimiento adjudicados a grupos focalizados por SISBEN (Incluye Subsidios de sostenimiento  y condonación del 25% sobre el crédito educativo)</t>
  </si>
  <si>
    <t>Nuevos beneficiarios con subsidios de sostenimiento adjudicados</t>
  </si>
  <si>
    <t>Adjudicar Subsidios</t>
  </si>
  <si>
    <t>Subsidios de sostenimiento renovados a grupos focalizados por Sisbén  (Incluye Subsidios de sostenimiento  y condonación del 25% sobre el crédito educativo)</t>
  </si>
  <si>
    <t>Número de desembolsos de renovación de subsidios de sostenimiento</t>
  </si>
  <si>
    <t>Renovar Subsidios</t>
  </si>
  <si>
    <t xml:space="preserve">Créditos condonables adjudicados a población en condición de discapacidad </t>
  </si>
  <si>
    <t>Nuevos créditos condonables adjudicados</t>
  </si>
  <si>
    <t>Adjudicar créditos condonables</t>
  </si>
  <si>
    <t>Créditos condonables nuevos a indígenas</t>
  </si>
  <si>
    <t>Nuevos créditos condonables</t>
  </si>
  <si>
    <t>Adjudicar nuevos créditos condonables</t>
  </si>
  <si>
    <t>Créditos condonables renovados a indígenas</t>
  </si>
  <si>
    <t>Número de créditos  condonables renovados</t>
  </si>
  <si>
    <t>Renovar créditos condonables</t>
  </si>
  <si>
    <t>Créditos condonables adjudicados para población afrodescendiente</t>
  </si>
  <si>
    <t>Adjudicar nuevos créditos</t>
  </si>
  <si>
    <t>Créditos condonables renovados a afrosdescendientes</t>
  </si>
  <si>
    <t>Créditos condonables renovados</t>
  </si>
  <si>
    <t>Renovar nuevos créditos</t>
  </si>
  <si>
    <t>Créditos condonables para población ROM</t>
  </si>
  <si>
    <t>Nuevos créditos a población víctima</t>
  </si>
  <si>
    <t>Créditos educativos adjudicados a Médicos para realizar especializaciones en salud</t>
  </si>
  <si>
    <t>Nuevos créditos adjudicados</t>
  </si>
  <si>
    <t>Adjudicar Créditos</t>
  </si>
  <si>
    <t>Créditos educativos renovados a Médicos para realizar especializaciones en salud</t>
  </si>
  <si>
    <t>Renovaciones realizadas</t>
  </si>
  <si>
    <t>Renovar Créditos</t>
  </si>
  <si>
    <t>Nuevas becas y renovación de la convocatoria del 0,1% de los mejores Saber Pro</t>
  </si>
  <si>
    <t>Nuevas becas adjudicadas para maestría</t>
  </si>
  <si>
    <t>Nuevas becas para maestría y doctorado</t>
  </si>
  <si>
    <t>Créditos educativos adjudicados para Posgrado DIH</t>
  </si>
  <si>
    <t>Número de créditos adjudicados</t>
  </si>
  <si>
    <t>Adjudicar la beca Alfonso Lopez Michelsen para Derecho Internacional Humanitario</t>
  </si>
  <si>
    <t xml:space="preserve"> Créditos-Beca "Ser Pilo Paga" educativos adjudicados pregrado</t>
  </si>
  <si>
    <t>Número de  créditos adjudicados</t>
  </si>
  <si>
    <t>Adjudicar Créditos Pilo Paga 2015 - 2016</t>
  </si>
  <si>
    <t>Adjudicar Subsidios de sostenimiento Ser Pilo Paga 2015 - 2016</t>
  </si>
  <si>
    <t xml:space="preserve">Creditos de pregrado en el exterior </t>
  </si>
  <si>
    <t>NÚMERO  DE CREDITOS ADJUDICADOS</t>
  </si>
  <si>
    <t>Créditos educativos adjudicados ICETEX</t>
  </si>
  <si>
    <t xml:space="preserve">Nuevos créditos adjudicados </t>
  </si>
  <si>
    <t>Créditos educativos renovados ICETEX</t>
  </si>
  <si>
    <t>Número Renovaciones realizadas</t>
  </si>
  <si>
    <t>Recursos invertidos para disminución de tasa de interés de créditos en etapa de amortización de beneficiarios de estratos 1, 2 y 3 revisar si el compromiso está en cantidad de recursos y no en número o % de créditos a los que se les reduce la tasa de interés-</t>
  </si>
  <si>
    <t>Porcentaje de recursos de Inversión para ajuste de tasas de interés de créditos en amortización de beneficiarios de estratos 1, 2 y 3</t>
  </si>
  <si>
    <t>Ajustar tasas de interés de créditos en amortización</t>
  </si>
  <si>
    <t>Créditos educativos adjudicados posgrado por cohorte para maestros</t>
  </si>
  <si>
    <t>Realizar 2 convocatorias</t>
  </si>
  <si>
    <t>Créditos educativos condonados por buenos resultados en las pruebas Saber Pro</t>
  </si>
  <si>
    <t>Créditos educativos condonados</t>
  </si>
  <si>
    <t>Condonación de Créditos educativos de Pregrado</t>
  </si>
  <si>
    <t>Fomento - Sectorial</t>
  </si>
  <si>
    <t>Estrategias de fortalecimiento y seguimiento a cobertura, permanencia, pertinencia y sostenibilidad desde los sistemas de información de educación superior y los análisis del sector</t>
  </si>
  <si>
    <t>4 sistemas de información intervenidos</t>
  </si>
  <si>
    <t xml:space="preserve">Promoción de acciones de mejora en los sistemas de información que permiten el seguimiento y monitoreo al acceso, cobertura, calidad, pertinencia, permanencia, deserción y análisis financiero en las IES públicas y privadas. </t>
  </si>
  <si>
    <t xml:space="preserve">Promoción de estrategias que propendan por el análisis, los estudios y la articulación de la información, relacionada con educación superior y su vínculo con otros sectores .  </t>
  </si>
  <si>
    <t>SG</t>
  </si>
  <si>
    <t>Innovación</t>
  </si>
  <si>
    <t>Fortalecer  la gestión sectorial y la capacidad institucional para mejorar la calidad educativa del País</t>
  </si>
  <si>
    <t>Estudiantes y/o docentes con acceso a contenidos educativos digitales, plataformas educativas y servicios del Portal</t>
  </si>
  <si>
    <t>Desarrollar y/o adaptar contenidos educativos digitales</t>
  </si>
  <si>
    <t xml:space="preserve">Distribuir contenidos educativos digitales en IE y/o SE y/o IES. Con enfoque en Jornada Única y Colegios Pioneros del PTA y otros </t>
  </si>
  <si>
    <t>Hacer seguimiento a las visitas de los  usuarios al portal Educativo Colombia Aprende.</t>
  </si>
  <si>
    <t xml:space="preserve"> Planes regionales e institucionales de uso educativo de TIC en proceso de implementación  </t>
  </si>
  <si>
    <t xml:space="preserve">Ofrecer acompañamiento a Secretarías de Educación  certificadas (SEC), en  planes TIC, con  las estrategias y los proyectos que desarrolla la OIE, que incluya: la gestión de contrapartidas para la adquisición de terminales destinadas a las  Instituciones Educativas (IE), procesos de participación de los docentes en experiencias significativas con uso de TIC,  participación servidores de las SEC, en la convocatoria de  prácticas de gestión, las ofertas de formación para la excelencia docente y el desarrollo de encuentros regionales. </t>
  </si>
  <si>
    <t>Brindar asistencia técnica a las Instituciones de Educación Superior (IES) por oferta y demanda para el diseño e implementación de los planes Institucionales  con uso de TIC. </t>
  </si>
  <si>
    <t>Observatorio de Innovación Educativa con Uso de TIC  Versión 2.0</t>
  </si>
  <si>
    <t>Diseñar, validar y/o aplicar instrumentos para la  medición de indicadores del uso educativo de TIC en y con las entidades prestadoras del servicio educativo, para aportar  en las mediciones nacionales e internacionales relacionadas con el uso de TIC</t>
  </si>
  <si>
    <t>Recolectar, procesar y/o publicar indicadores de uso educativo de TIC.</t>
  </si>
  <si>
    <t>Objetivo General</t>
  </si>
  <si>
    <t xml:space="preserve">Actividades </t>
  </si>
  <si>
    <t>Avance</t>
  </si>
  <si>
    <t>Observaciones</t>
  </si>
  <si>
    <t>Cumplimiento Meta I Trimestre 2016</t>
  </si>
  <si>
    <t xml:space="preserve">ESTRATEGIA 9:  </t>
  </si>
  <si>
    <t xml:space="preserve">          PLAN DE ACCIÓN 2016</t>
  </si>
  <si>
    <t>Se revisaron los  resultados  de la  evaluación de los servicios ofrecidos  en la  Unidad de  atención al ciudadano correspondientes   al año 2015,  encontrandose  que se incremento el porcentaje de  satisfaccion general  de 4,07 a 4,6 en una escala de 1 a 5.  los s erviicos  en que mas  se  incremento la  satisfdacicon fue la  expedicion de  certificados de e xfuncionarios y  la  expedicion de certificados  de  IES. y  el unico  que  disminuyo  fue  la  respuesta a satisfacción general del consultas, Quejas y Sugerencias que  dismunuyo en un 6,4%  el  analisis  se  encuentran en el documento  informe  ejecutivo.</t>
  </si>
  <si>
    <t>Se diseño una  estrategia para darle  respuesta  a las  consultas quejas y  reclamos y  disminuir  el tiempo de  respuesta  que en promedio estaban  en 15  dias y  bajarlo  a  10.  estamos en implementacion de la  estrategia,  que  consitio  en aumentar  el personal que  atiende estos  requerimientos.</t>
  </si>
  <si>
    <r>
      <t xml:space="preserve">Se  hjizo una  valoracion de los puestos de  trabajo,  y  los tiempos  en cada uno  de  ellos,  se  hizo cambio de personal y  se  redistribuyeron funciones para  disminuir los  tiempos de  atencion   se han disminuido  en </t>
    </r>
    <r>
      <rPr>
        <sz val="8"/>
        <color rgb="FFFF0000"/>
        <rFont val="Arial"/>
        <family val="2"/>
      </rPr>
      <t xml:space="preserve"> xxx</t>
    </r>
    <r>
      <rPr>
        <sz val="8"/>
        <rFont val="Arial"/>
        <family val="2"/>
      </rPr>
      <t xml:space="preserve">  minutos  pasamos  de </t>
    </r>
    <r>
      <rPr>
        <sz val="8"/>
        <color rgb="FFFF0000"/>
        <rFont val="Arial"/>
        <family val="2"/>
      </rPr>
      <t xml:space="preserve"> xxx  a  xxx</t>
    </r>
    <r>
      <rPr>
        <sz val="8"/>
        <rFont val="Arial"/>
        <family val="2"/>
      </rPr>
      <t xml:space="preserve"> los pirmeros tres meses del año. (Evidencias  sistema digiturno)</t>
    </r>
  </si>
  <si>
    <t>Se hizo una  revision de la normativ idad  aplicable y  se  enviaron las solicitudes  de  actualizacion en la  seccion de  atención al ciudadadano de Informes  mensuales de Derechos de peticion de informacion, los  regustros unicos  de  derehcos de peticion y los  informes  trimestrales de quejas,  se verifico  que informaicon debe  estar publicada y  se continua  haciendo analisis de  la  normatividad para  ajustar  la información.</t>
  </si>
  <si>
    <t>Se hizo  el contacto  con el centro de  relevo,  se  solicito la informacion para  iniciar la  elaboracion del insumo para el convenio,  pero  el INSOR y est a pendiente  en este momento una  reunion para establecer  los pasos a  seguir, (la  reunion  fue  reprograma  a  pettición del INSOR.</t>
  </si>
  <si>
    <t>La nueva página web permite mejores condiciones de navegabilidad, usabilidad y accesibilidad, por eso en el primer trimsietre del año, 4.515.640 usuarios visitaron la página web, alcanzando un nivel de cumplimiento del  37,63%., lo que quiere decir que el usuario se ha interesado más en la información institucional, sectorial y de interés para el sector  educativo y la comunidad.</t>
  </si>
  <si>
    <t>En el Primer Trimestre de 2016 se registraron 180.581 seguidores en la FanPage de Facebbok, alcanzando un nivel de cumplimiento del  90.29%. Tips de lectura, matemáticas, escritura e inteligencia emocional y los comerciales de Ser Pilo Paga fueron entre otros los temas que generaron mayor interacción de la comunidad digital de facebook.</t>
  </si>
  <si>
    <t xml:space="preserve">En el Primer Trimestre de 2016 se registraron 382.188 seguidores de la cuenta de twtter, alcanzando un nivel de cumplimiento del  76,43%.  Se generaron menciones, RT´s, favoritos y respuestas en torno a temas como: Día E, Colombia bilingue, Supérate con el Saber, Leer es mi cuento y Ser Pilo paga, entre otros. </t>
  </si>
  <si>
    <t xml:space="preserve">En el Primer Trimestre de 2016 se registraron  4.000 suscriptores en el canal de YouTube alcanzando un nivel de cumplimiento del  88,88%. El Canal YouTube se encuentra actualizado con  la información  que genera el Ministerio de Educación Nacional,  contenidos de interés y actualidad para el sector  educativo y la comunidad en general. </t>
  </si>
  <si>
    <t>Este trimestre  registró un importante indicador en cuanto al numero de reproducciones de los videos en el Canal Youtube.   4.044.339 fue el numero de veces que el usuario dio clic en los videos que genera el  Ministerio de Educacación Nacional, alcanzando un nivel de cumplimiento del  101,10%.. Los temas que más generaron interacción fueron: Ser Pilo Paga, Día E y los consejos para ahorrar energía.</t>
  </si>
  <si>
    <t>A través de Google +, la Oficina Asesora de Comunicaciones tiene otro canal para compartir los contenidos informativos y de interés para la comunidad digital;  de esta manera el usuario cuenta con más opciones para enterarse del acontencer del sector educativo nacional. En este trimestre la cuenta de Google+ avanza con 110.285 seguidores, alcanzando un nivel de cumplimiento del  36,76%</t>
  </si>
  <si>
    <t>Teniendo en cuenta que para el primer trimestre la intranet entró en producción plena, y que este canal hace parte del plan de divulgación de nuestras estrategias, el número de actualizaciones aumentó en proporción con los otros indicadores. Se registraron 137 actualizaciones,  superamos el nivel de cumplimiento acumulado anual en un 45.6%. Frente a la meta establecida para  el primer trimestre superamos la meta en  20.6%, para un total de cumplimiento trimestral del 182.6%</t>
  </si>
  <si>
    <t>Teniendo en cuenta los grandes temas que ocupan la Agenda Educativa y las cinco líneas estratégicas de acción para este cuatrienio planteadas por el Ministerio de Educación; se desarrolló un trabajo de planeación y ejecución de cinco estrategias (una para cada línea temática) las cuales se vienen desarrollando de manera paralela y cada vez que la Ministra ha realizado un evento que incluya una o varias de estas líneas.  Se han desarrollado actividades a lo largo de todo el país en los que se ha evidenciado el actuar de la oficina asesora de comunicaciones en temas logísticos, de acompañamiento, cubrimiento y divulgación.  Se ha tenido participación en eventos como Ferias Ser Pilo Paga, Llegada de formadores bilingües extranjeros; becas docentes, lanzamiento e implementación de Jornada Única y acceso y permanencia en Educación Superior.</t>
  </si>
  <si>
    <t>Con el ánimo de divulgar y tener un impacto en los medios de comunicación a nivel nacional, regional y local, se han desarrollado acciones en la que se incluyen artículos y comunicados emitidos como fuente Oficina Asesora de Comunicaciones, rondas radiales, entrevistas presenciales, telefónicas y escritas con delegados del MEN y ruedas de prensa cuando el tema así lo amerita. En cuanto a comunicados y notas se han realizado 86 publicaciones;  rondas radiales 40, entrevistas se han llevado a cabo 233 contactos con medios de comunicación; y se han realizado 41 ruedas de prensa para atender temas de gran relevancia e importancia para Colombia y sus regiones. Así pues, se han realizado 400 gestiones relacionadas con acciones de divulgación de la gestión del Ministerio de Educación Nacional, lo que significa el  26,66% del nivel de cumplimiento alcanzado.</t>
  </si>
  <si>
    <t>Se tiene el primer borrador de las bases y metodología del consurso, el cual se realizará de manera virtual</t>
  </si>
  <si>
    <t>Se realizó la evaluación del SCI por el periodo comprendido entre el 12 de noviembre de 2015 y el 11 de marzo de 2016, en cumplimiento del  art. 9° de la Ley 1474 de 2011, el cual se publica en la pág. Web del MEN</t>
  </si>
  <si>
    <t>Se preparó el contenido y las presentaciones de los eventos de capacitación.</t>
  </si>
  <si>
    <t>Se realizó el análisis de criticidad y riesgos de los procesos para priorizar el programa anual de auditorías, el cual se encuentra listo para someterlo a aprobación del Comite de Control Interno.
Se cuenta con un documento del análisis de criticidad , con base en el cyual se realizó la priorización y cronograma del programa anual de auditorías para la vigencia 2016</t>
  </si>
  <si>
    <t>Se cuenta con un documento consolidado del seguimiento a los planes de mejoramiento con corte a 31 de diciembre de 2015.
Se realizó asesoría para formulación del plan de  mejoramiento al macroproceso Gestión de Servicios TIC.
Igualmente se asesoró la formulación de plan de mejoramiento para la CGR, sobre informe de auditoría sobre  minorías étnicas.</t>
  </si>
  <si>
    <t>Programado para Agosto de 2016</t>
  </si>
  <si>
    <t>Programado para Diciembre de 2016</t>
  </si>
  <si>
    <t>Entregable A, se ha recibido en versión 4.0, se encuentra en revisión del Ministerio e Interventoria. Teniendo en cuenta el desfase (43%) en el avance del contrato cuyo objeto es la ejecución de la Fase I del Proyecto RENE, a la fecha 31/03/2016 se encuentra en  Audiencia abierta para declaración de posible incumplimiento con la UNION TEMPORAL EVERIS-TECNOCOM-E-TRAINING ARQUITECTURA RENE 2015.  Igualmente  este atraso impactará las actividades subsiguientes.</t>
  </si>
  <si>
    <t xml:space="preserve">1.  El anexo técnico que conforma el requerimiento de las àreas funcionales de Gestión Humana, Administrativa y Financiera, para realizar la especificación de ajustes a la herramienta SAP fue adelantado con las àreas de acuerdo con el cronograma del proyecto.  El proceso de comisiones y las polìticas a aplicar están por definir,  antes del 30 de Abril  por parte de Secretaría General.
2. EL estudio de mercado y proceso de contratación, para realizar los ajustes se adelantó junto el personal de la Coordinaciòn de Servicios TIC y con la Subdirección de contratación,  de acuerdo con el cronograma del proyecto, el contrato interadministrativo fue suscrito con INFOTIC el día 31 de Marzo y está en proceso de formalización.
</t>
  </si>
  <si>
    <t>1.  Se ha realizado la divulgación de la informaciòn correspondiente a la vigencia 2016 de los lineamientos que rigen el programa Conexión Total.  Publicación mediente pagina WEB y documentación del programa. 
2. Se han establecido diversos mecanismos para transimitr la información a las SE que hacen parte del programa conexión Total, como son:
- Comunicaciones formales
- Expedición de 3 circulares del Programa:  28 Enero 2016; 17 de Febrero 2016; 18 de Marzo 2016
- Publicación de directiva Ministerial
3. Se comunicaron las metas de priorización de las sedes a ser conectadas en la vigencia 2016.
4. Se realizó la divulgación de los documentos de distribución de recursos del SGP-03-2015 y SGP-005-2016 informando de los recursos destinados a la prestacion del servicio de conectividad.</t>
  </si>
  <si>
    <t xml:space="preserve">1. Se ha realizado asesoria a las 95 secretarías de educación que hacen parte del Programa Conexión Total utilizando los siguientes medios:
a. Reuniones a la fecha  con secretarias de Educación: 7
b. Llamadas :  376
c.  Correos Electronicos: 631  
d.  Comunicados : 196
A la fecha de corte de este seguimiento se han recibido 32 propuestas de conectividad  que corresponden a 26 secretarías de educación que presentan sus proyectos ante el MEN.
Dichas propuestas han tenido los siguientes resultados:
REVISADAS: 16
- 7 No viables
- 7 Viables
- 2 Viables con observaciones
POR REVISAR: 16
</t>
  </si>
  <si>
    <t>Se emiten informes de gestion semanales donde se presenta el avance de cada uno de los indicadores de la gestión y del avance de la conectividad escolar.
La información del resultado de los indicadores es publicada en el sitio web del Ministerio de Educación Nacional para conocimiento de las secretarias de educación y el público en general.
Se suministra mensualmente a la oficina de planeación para el reporte oficial al DNP el cual se almacena mensualmente en la ruta: intranet/indicadoresPND/
Con el corte a el mes de febrero de 2016 los resultados fueron:
ENERO: 56.9%; Febrero: 51.2%; Marzo: 51,4%
En estos reporte se incluye el aporte de MINTIC quien hace parte de la estrategia del Programa Conexi{ón Total como se indica en la ley  1450 de 2011 en su articulo 149.</t>
  </si>
  <si>
    <t>De acuerdo al entregable “Modelo de Organización de la Seguridad de la Información” es importante comentar que este modelo está relacionado con la norma ISO 27002:2013 que indica que se debe realizar una Organización Interna en la cual se deben asignar responsabilidades para la Seguridad de la Informacion y Segregación de tareas orientadas por la Alta Dirección para una adecuada implementación del SGSI. Dado lo anterior se tiene como evidencia lo siguiente:
- En febrero se celebró el contrato 0641 de 2016 cuyo objeto es “PRESTAR SERVICIOS PROFESIONALES PARA BRINDAR ASESORÍA AL MINISTERIO DE EDUCACIÓN NACIONAL EN LA VALORACIÓN E IMPLEMENTACIÓN  DEL MODELO DE GESTIÓN DE SEGURIDAD DE LA INFORMACIÓN (SGSI) ALINEADO CON LAS NORMAS DE LA FAMILIA ISO/IEC 27001/2: 2013 Y CON LOS PARÁMETROS ESTABLECIDOS POR GOBIERNO EN LÍNEA” para lo cual se contrató al ingeniero Leonardo Santos Chacón quien tendrá la responsabilidad de implementar el SGSI en el MEN.
- En el mes de marzo se generaron las funciones de la Alta Dirección como responsables de la aprobación de la implementación del SGSI, las cuales deben hacer parte del Comité de Gestión de Calidad.  En espera de revisión y aprobación por parte del Comité de las funciones establecidas.</t>
  </si>
  <si>
    <t xml:space="preserve">Se elaboró la Política General de Seguridad de la Información la cual se presentará al Comité de Gestión de Calidad. Se encuentra en revisión.
Se encuentra en elaboración la declaración de aplicabilidad la cual se finalizará en el mes de Abril de 2016.
Es importante aclarar que esta actividad según cronograma de actividades del contrato 0641 del 2016 está para entregar el 30 de abril. No obstante al 31 de marzo de 2016 se había adelantado el 10% de esta actividad. 
</t>
  </si>
  <si>
    <t>Se inició la actividad de levantamiento de activos de información con los procesos y procedimientos misionales del MEN.</t>
  </si>
  <si>
    <t xml:space="preserve">Se enviaron comunicaciones internas a 12 dependencias para revisión y aprobación de las TRD;  de las cuales solamente recibimos respuesta de 2.  Por lo anterior se tomo la decision de realizar mesas de trabajo con las areas. de  las cuales se han realizado 7.
</t>
  </si>
  <si>
    <t>Se cuenta  con el  insumo  y  con el cotnrato No. 724  del 26 de enero de 2016 en ejecucion, por lo que se considera que se alcazó el 20% de la actividad conmforme la planeación.</t>
  </si>
  <si>
    <t>Las publicaciones se encuentran catalogadas con las reglas de catalogación internacional; se realizó una donacion masiva de publicaciones que no correspondian al MEN,  por lo que se considera que se alcazó el 20% de la actividad conmforme la planeación.</t>
  </si>
  <si>
    <t>Se hizo una  revision de las  especificaicones tecnicas y se  elaboró un  cronograma de  trabajo.
Se le  remitio el documento de los procesos  a  las  secretarias de  educación para  observaicones y aportes,  en miras  de  hacer una  actualizaicon normativa.</t>
  </si>
  <si>
    <t>El valor del recaudo correspondiente al primer trimestre del 2016 fue de $57.643 millones de pesos, superando la meta en 9%, como resultado del buen comportamiento de pago de entidades como las fuerzas militares, entre otros.</t>
  </si>
  <si>
    <t>De acuerdo con lo reportado por el grupo de cartera y recaudo, al cierre del trimestre no se emitió ningun título teniendo en cuenta que los tres primeros meses del año, el equipo de trabajo centró sus actividades en la atención de la Auditoría de la Contraloría General de la Nación y en la revisión y fiscalización de las entidades contribuyentes del aporte parafiscal de la Ley 1697 de 2013 objeto de Consulta del Consejo de Estado.</t>
  </si>
  <si>
    <t>El comportamiento en la identificación del recaudo de vigencias anteriores se desarrolló en línea con la meta establecida, logrando un 25,02% al cierre del primer trimestre de 2016</t>
  </si>
  <si>
    <t>El comportamiento en la identificación del recaudo de la  vigencia actual se desarrolló en línea con la meta establecida, logrando un 25,% al cierre del primer trimestre de 2016</t>
  </si>
  <si>
    <t>El monto del recaudo por Educación Superior al cierre del primer trimestre alcanzó los $3.154 millones de pesos, en línea con la meta establecida</t>
  </si>
  <si>
    <t>La ley 1697 de 2013 "Estampilla" establece las fechas de recaudo al cierre del primer semestre y del cuarto trimestre de cada vigencia. Esta es la razón del porcentaje como meta del 0% en el primer trimestre.</t>
  </si>
  <si>
    <t>La meta fue superada en un 1,5% en razón al cumplimiento efectivo en la generación de obligaciones en el sistema SIIF Nación II.</t>
  </si>
  <si>
    <t>Fueron elaborados los informes de ejecución de la reserva y fueron comunicados mediante correos electrónicos.</t>
  </si>
  <si>
    <t>La meta fue superada en un 1,3% en razón a que las áreas cumplieron al 100% con la ejecución de PAC de los recursos programados</t>
  </si>
  <si>
    <t>El Ministerio cumplió con las fechas establecidad en el cronograma de la Contaduría General de la Nación.</t>
  </si>
  <si>
    <t>El Ministerio tiene publicados los Estados Financieros a través de su portal, y lo hace cumpliendo con las fechas establecidas.</t>
  </si>
  <si>
    <t>Las conciliaciones bancarias fueron elaboradas y presentadas con corte a Diciembre de 2015.
Copia de las mismas fue enviada al grupo de tesorería para la identificación de las partidas pendientes</t>
  </si>
  <si>
    <t>Se presentan las conciliaciones inter áreas con corte a Diciembre de 2015</t>
  </si>
  <si>
    <t>El grupo de Contabilidad elabora los informes correspondientes a los Recursos Entregados en Administración, junto con el informe de Anticipos, el cual remite al interior de las áreas del Ministerio.</t>
  </si>
  <si>
    <t>A corte 31 de marzo aún no se cuenta con el reporte de las Entidades Territoriales de la ejecución de raciones acumuladas en la presente vigencia, para contar con la información en línea de está información el Ministerio presento ante el Comité del Equipo Técnico Táctico - ETT en la Contaduría General de la Nación - CGN, la solicitud de una nueva categoría en el CHIP que permita a las entidades este reporte, la cual fue aprobada el pasado 29 de marzo y en el mes de abril se realizará la parametrización de la categoría.</t>
  </si>
  <si>
    <t xml:space="preserve">Durante los meses de enero y febrero se ha gestionado y preparado el conversatorio "Hablemos de ruralidad en la Colombia del posconflicto", al que se espera la participación de 57 representantes de diferentes organizaciones públicas y privadas; este conversatorio se llevó a cabo el 17 y 18 de marzo. A partir de las conclusiones de este evento se construirá la estrategia de asistencia técnica para fortalecer la educación rural en las ETC. A fecha el proceso para el cumplimiento de la actividad se encuentra en trámite de contratación con la Universidad Pedagógica Nacional. Se espera empezar la ejecución en la segunda semana de abril Insumo en NEÓN Nª 2016-1190 </t>
  </si>
  <si>
    <t xml:space="preserve">Se está realizando el proceso para la firma de un convenio y un contrato con el fin de fortalecer a los EE focalizados de las zonas rurales con el MEF Escuela Nueva Activa y a los internados con EN, Postprimaria y Educación Media Rural. (Elaboración de insumos). Durante el mes de marzo se aprobó el estudio previo para la suscripción de un convenio de asociación con la Fundación Escuela Nueva - Volvamos a la Gente, con el que se espera fortalecer los establecimientos educativos rurales con el modelo Escuela Nueva - Activa. Así mismo, durante el mes de marzo se revisó y aprobó el estudio previo para la publicación de los términos de referencia para la licitación publica con la que contrará el fortalecimiento a 14 sedes rurales con modalidad de internado. </t>
  </si>
  <si>
    <t xml:space="preserve"> Durante los meses de enero y febrero se elaboró el insumo para la firma del convenio y se realizaron las negociaciones pertinente; se espera iniciar acciones en el mes de abril . Durante el mes de marzo se aprobó el estudio para la suscripción de un convenio de asociación con la Fundación Escuela Nueva - Volvamos a la Gente que permitirá fortalecer los establecimientos educativos rurales focalizados con el modelo Escuela Nueva - Activa. Se iniciarán actividades en el mes de abril.</t>
  </si>
  <si>
    <t xml:space="preserve">En los meses de enero y febrero se adelanto el documento para la implementación de jornadas escolares complementarias en el marco del patrimonio cultural con las secretarías de educación integrantes de la región cafetera (8), se firmará un convenio de asociación entre el Ministerio de Educación y la Fundación Carvajal, por valor de $ 66.500.003*. A la fecha la Minuta se encuentra en proceso de firmas y se espera dar inicio con las acciones finalizando el mes de marzo. 
marzo: Se inició el convenio de asociación 827 establecido entre el MEN y la Fundación Carvajal que tiene por objeto: AUNAR ESFUERZOS TÉCNICOS, ADMINISTRATIVOS Y FINANCIEROS PARA ACTUALIZAR, ENTREGAR Y SOCIALIZAR EL DOCUMENTO DE LINEAMIENTOS PARA LA IMPLEMENTACIÓN DE JORNADA ESCOLAR COMPLEMENTARIA CON ÉNFASIS EN PATRIMONIO CULTURAL CAFETERO EN 8 ETC QUE INTEGRAN LA REGIÓN: CALDAS, MANIZALES, RISARALDA, PEREIRA, DOSQUEBRADAS, QUINDÍO, ARMENIA Y VALLE DEL CAUCA.  </t>
  </si>
  <si>
    <t>El programa de alfabetización contempla una cobertura para la presente vigencia de un poco más de 100.000 iletrados mediante los procesos con la Universidad Católica de Oriente (22.800 cupos), la Fundación para la Reconciliación (30.000 cupos), OEI (47.043 cupos), Consejo Noruego (1.200 cupos), ACR (400 cupos), es decir, que sumando todos los esfuerzos se tendría un número de 101.443 iletrados que eventualmente serán atendidos en 2016. 
El programa de alfabetización contempla una cobertura para la presente vigencia de un poco más de 100.000 iletrados mediante los procesos con la Universidad Católica de Oriente (22.800 cupos), la Fundación para la Reconciliación (30.000 cupos), OEI (47.043 cupos), Consejo Noruego (1.200 cupos), ACR (400 cupos), es decir, que sumando todos los esfuerzos se tendría un número de 101.443 iletrados que eventualmente serán atendidos en 2016. No obstante, la meta registrada actualmente para la vigencia 2016 es de 50.000 iletrados que serán atendidos en CLEI 1, se solicita gestionar el ajuste de la meta en un valor cumplible de acuerdo con lo mencionado de 100.000 alfabetizados. La fuente del avance es el corte de matrícula SIMAT más reciente, para este caso se considerará el corte de matrícula SIMAT del 31 de marzo de 2016, cuyo reporte arroja un registro de 12.918 matriculados en CLEI 1 en los distintos modelos debidamente codificados en la variable metodología de la estructura de datos del reporte de matrícula según Res. 166.</t>
  </si>
  <si>
    <t>"El Ministerio de Educación Nacional por medio del Fondo de Financiamiento de Infraestructura Educativa abrió la convocatoria de Invitación Abierta No. FFIE- 001 de 2015 a través del cual el Patrimonio Autónomo Consorcio FFIE ALIANZA BBVA destinado para tal fin, realiza convocatoria abierta No. FFIE- 001 DE 2015, cuyo objeto es: "Contrato marco de diseños, estudios técnicos y obra que ejecute los proyectos de infraestructura educativa requeridos por el fondo de financiamiento de la infraestructura educativa - FFIE, en desarrollo del Plan Nacional de Infraestructura Educativa." De este proceso se seleccionas 5 contratistas ganadores diferentes regiones del territorio colombiano (Caribe, Centro Oriente, Centro Sur, Eje Cafetero – Antioquia - Pacífico y Llanos – Bogotá - Cundinamarca, para adelantar las obras tenientes a la ejecución de aulas, por cerca de 420,000 millones de pesos. De este proceso resultaron favorecidas cinco firmas y actualmente este proceso se encuentra en etapa de perfeccionamiento para dar inicio a los procesos de definición de alcances técnicos para determinar y dar inicio a la construcción de AULAS AMPLIADAS O MEJORADAS. De igual forma el MEN abrió la convocatoria de Invitación abierta FFIE- No. 002 de 2015; Contrato marco de interventoría a los proyectos de infraestructura educativa requeridos por FFIE, en desarrollo del Plan Nacional de Infraestructura Educativa. Cuyo Objeto fue: "CONTRATO MARCO DE INTERVENTORIA A LOS PROYECTOS DE INFRAESTRUCTURA EDUCATIVA REQUERIDOS POR FFIE, EN DESARROLLO DEL PLAN NACIONAL DE INFRAESTRUCTURA EDUCATIVA." con el objetivo de contratar las interventoría para acompañar dichos procesos. Actualmente las órdenes de servicio se encuentran formuladas y estructurada y en actual proceso de legalización para dar inicio a las consultorías y estudios técnicos correspondientes.
"El Ministerio de Educación Nacional por medio del Fondo de Financiamiento de Infraestructura Educativa abrió la convocatoria de Invitación Abierta No. FFIE- 001 de 2015 a través del cual el Patrimonio Autónomo Consorcio FFIE ALIANZA BBVA destinado para tal fin, realiza convocatoria abierta No. FFIE- 001 DE 2015, cuyo objeto es: "Contrato marco de diseños, estudios técnicos y obra que ejecute los proyectos de infraestructura educativa requeridos por el fondo de financiamiento de la infraestructura educativa - FFIE, en desarrollo del Plan Nacional de Infraestructura Educativa." De este proceso se seleccionas 5 contratistas ganadores diferentes regiones del territorio colombiano (Caribe, Centro Oriente, Centro Sur, Eje Cafetero – Antioquia - Pacífico y Llanos – Bogotá - Cundinamarca, para adelantar las obras tenientes a la ejecución de aulas, por cerca de 420,000 millones de pesos. De este proceso resultaron favorecidas cinco firmas y actualmente este proceso se encuentra en etapa de perfeccionamiento para dar inicio a los procesos de definición de alcances técnicos para determinar y dar inicio a la construcción de AULAS NUEVAS. De igual forma el MEN abrió la convocatoria de Invitación abierta FFIE- No. 002 de 2015; Contrato marco de interventoría a los proyectos de infraestructura educativa requeridos por FFIE, en desarrollo del Plan Nacional de Infraestructura Educativa. Cuyo Objeto fue: "CONTRATO MARCO DE INTERVENTORIA A LOS PROYECTOS DE INFRAESTRUCTURA EDUCATIVA REQUERIDOS POR FFIE, EN DESARROLLO DEL PLAN NACIONAL DE INFRAESTRUCTURA EDUCATIVA." con el objetivo de contratar las interventoría para acompañar dichos procesos. Actualmente las órdenes de servicio se encuentran formuladas y estructuradas y en actual proceso de legalización para dar inicio a las consultorías y estudios técnicos correspondientes.</t>
  </si>
  <si>
    <t>Las razones que explican la sobre ejecución son: El indicador depende principalmente del número de tutores del programa. 2. Cuando se formula la meta en 2015, se hizo sobre el número d etutores en 2014 que era 2.947 para 4000 establecimientos atendidos 3. El ideal del programa es contar con un tutor por establecimiento. 4. El aumento de tutores depende no solo del Ministerio, sino principalmente de procesos y recursos de las secretarías (consecución recursos SGP, creación de la plantas, procesos de convocatoria y selección, vinbculación y nombramiento de reemplazos) 5. Por lo anterior, se proyecto un crecimiento gradual de la meta: 3500 en 2015; 3700 en 2016; 4000 en 2017 hasta que lleguemos a una relación de 1 establecimeinto por tutor) 6. Sin embargo, en 2015 el número de ee atendidos por el programa crecio como consecuencia de los EE pioneros y de jornada única y d eun esquema especial de caompañamiento para estos colegios que exige 2 tutores por establecimiento. 7. El Ministerio y el programa gestionaron con las secreatrías el proceso de consecución de recursos y de trámite de creación de plantas, convocatoria,s elección y nombramientos para attender oportunamente esta necesidad. 8. En 2016, arrancamos con 4.473 EE y 3.700 tutores que ya son casi 4.000. 9. Este año no vamos a crecer más 10. No tenemos metas trimestrales de crecimeinto, simplemente una meta de número de tutores y de atención de establecimientos que debe cumplirse lo más rápido possible en el año y luego permanence estable. 11. Podemos pensar en modificar la meta para el otro año, pero dependerá de la situación fiscal, al programa se la han recortado los recursos y el nombramiento y financiación de tutores depende tambien de los recursos de las secretarías.</t>
  </si>
  <si>
    <t>El acompañamiento a docentes da cuenta del trabajo de los tutores en sus visitas a los establecimientos educativos y sedes localizadas. Corresponde a los docentes de los establecimientos educativos (sedes primaria localizadas) en dónde el tutor ha realizado sesiones de trabajo situado y acompañamientos en aula durante los ciclos 1 y 2 de 2016.</t>
  </si>
  <si>
    <t>Corresponde a los establecimientos educativos que durante noviembre diciembre de 2015 y enero-febrero-marzo de 2016, recibieron el material educativo de PREST para matemáticas. este material es el fundamento para el acompañamiento que realizan los tutores a los docentes y sobre los cuales se trabaja la transformación de prácticas de aula.</t>
  </si>
  <si>
    <t>enero: Se desarrolló primera versión con la descripción conceptual y metodológica para el ciclo 2 de formación.
febrero:  Se desarrolló la segunda versión con la descripción conceptual y metodológica para el ciclo 2 de formación. Los ajustes se orientaron hacia la secuencia de actividades presenciales y virtuales que desarrollarán los maestros y tutores.
marzo: Estrectura validada del ciclo II. 2. Primera versión de términos de referencia para los aliados regionales. 3. Primera versión del portafolio de formación.</t>
  </si>
  <si>
    <t>enero: No se realizó ninguna acción relacionada con el inidicador por encontrarse en proceso de contratación del equipo.
febrero: "La convocatoria fue publicada en la página web el 19 de febrero, y se cierra el 8 de marzo. Se han venido adelantando acciones de difusión de la convocatoria con IES y ETCs. Así como resolviendo dudas de IES en reuniones, foros y llamadas. 
"El 14 de marzo se publicaron los resultados de las 13 IES selecconadas: Universidad CES, UP Bolivariana, U. Norte, U. Santo Tomás, Fund. Tec. Antonio De Arévalo, U. Cartagena, U. Tec. Bolivar, UI Santander, U. Autónoma Occidente, U. Valle, ICESI, U. Manizalez, U. Tec. Pereira. Que trabajarán en 20 ETCs: Envigado, Sabaneta, Rio Negro, Palmira, Barranquilla, Cúcuta, Sincelejo, Bolívar, N. Santander, Cesar, Putumayo, Santa Marta, Bucaramanga, Floridablanca, Tulúa, Cali, Yumbo, Valle, Risaralda, Caldas.</t>
  </si>
  <si>
    <t>Se constituyó el contrato entre el MEN y El ICFES de las pruebas Saber para Diseñar y Construir Saber 2016. Se está formalizando el proceso contractual para la aplicación de Saber 2016, contrato con recursos BID y Nación</t>
  </si>
  <si>
    <t>febrero: Se está adelantando al interior de la Dirección de Calidad la actualización del portafolio de Asistencia Técnica, con el fin de que las actividades que se oferten sean pertinentes a las necesidades de los EE. Se está estructurando la estrategia de Día E y Día E de la Familia, las cuales se realizaran en el mes de abril. Se está brindando capacitación en el Taller a los rectores y funcionarios de la SE.
marzo: Se envío material a los EE para la estrategia de Día E; teniendo presente que el día E se llevará a cabo el 13 de abril. Así mismo se realizaron talleres de capacitación a rectores y funcionarios de las secretarías de educación.</t>
  </si>
  <si>
    <t xml:space="preserve">Los días 27,28 y 29 de enero de 2016 se desarrollló en la ciudad de Cali el II ENCUENTRO NACIONAL DE SECRETARIOS DE EDUCACIÓN 2016 “La educación de calidad, herramienta para construir la paz”, cuyo objetivo general fue:Presentar a los secretarios de educación las principales líneas de acción de la política sectorial, concertar su inclusión en los planes de desarrollo y lograr su concurrencia con la asignación de recursos que materialicen la garantía del derecho a la educación de los niños, niñas y jóvenes convirtiendo a la educación de calidad en la herramienta más eficaz para la construcción de la paz en Colombia. En dicho encuentro se contó con la presencia de representantes de las Se y otros entes. </t>
  </si>
  <si>
    <t>enero: Día E: A la fecha se han beneficiado 468 de las capacitaciones realizadas en Bucaramanga, Duitama, Neiva, Rionegro, Manizales y Risaralda. Aulas Sin Fronteras: A la fecha se han beneficiado 219 docentes, quienes participaron en el taller realizado los días 11 y 12 de febrero en las instalaciones del hotel Comfachocó en la ciudad de Quibdó este tenía como eje principal Evaluación del aprendizaje. Jornada Única: Las capacitaciones en el método Singapur, fueron realizadas por el Centro Felix Klein (chile), a 2050 docentes de educación básica primaria de establecimientos educativos jornada única, para que incorporen las didácticas sugerida por el método para que los estudiantes logren los aprendizajes propuestos en los DBA en los tiempos previstos para ello. Becas para la Excelencia Docente: A la fecha se han beneficiado 927 docentes del país con el Programa Becas para la Excelencia Docente. Las maestrías adscritas en el programa de becas son ofertados por universidades acreditadas en alta calidad.
febrero: Día E: A la fecha se han beneficiado 468 de las capacitaciones realizadas en Bucaramanga, Duitama, Neiva, Rionegro, Manizales y Risaralda. Aulas Sin Fronteras: A la fecha se han beneficiado 219 docentes, quienes participaron en el taller realizado los días 11 y 12 de febrero en las instalaciones del hotel Comfachocó en la ciudad de Quibdó este tenía como eje principal Evaluación del aprendizaje. Jornada Única: Las capacitaciones en el método Singapur, fueron realizadas por el Centro Felix Klein (chile), a docentes de educación básica primaria de establecimientos educativos jornada única, para que incorporen las didácticas sugerida por el método para que los estudiantes logren los aprendizajes propuestos en los DBA en los tiempos previstos para ello. Becas para la Excelencia Docente: A la fecha se han beneficiado 927 docentes del país con el Programa Becas para la Excelencia Docente. Las maestrias adscritas en el programa de becas son ofertados por universidades acreditadas en alta calidad.
marzo: El número de docentes formados a la fecha asciende a 7082, algunos de ellos están culminando su formación y otros continúan en diferentes procesos. Por lo tanto, la meta se sobrepaso en el mes de marzo.</t>
  </si>
  <si>
    <t>enero: Desde el Programa Colombia Bilingüe se ha proyectado la formación de docentes de inglés del sector oficial enfocada en el fortalecimiento de sus competencias comunicativas en inglés (Plan de incentivo nacional e internacional) y en el desarrollo de sus competencias pedagógicas y metodológicas (Currículo Sugerido de Inglés).
febrero: Durante el mes de febrero se formaron 1300 docentes de inglés de las Secretarías de Educación focalizadas a través de talleres de uso y apropiación del material educativo English Please! 1,2 y 3 y el Currículo Sugerido de Inglés. Adicionalmente, se perfeccionaron los procesos de selección de docentes para el programa de Incentivos Nacional e Internacional del cual se iniciará convocatoria en el mes de marzo. 
marzo: Durante el primer trimestre fueron asignados 510 Formadores Nativos Extranjeros a 318 Instituciones Educativas oficiales de 40 SE focalizadas por el programa. Estos nativos benefician un total de 1.020 docentes de inglés colombianos, a través de la coenseñanza de la lengua extranjera. así mismo, se lanzó la convocatoria a la primera inmersión en inglés para 65 docente del sector oficial con nivel A2 en el dominio de la lengua inglesa.</t>
  </si>
  <si>
    <t>enero: Durante este mes el programa Colombia Bilingüe realizó el lanzamiento de estudios previos para llevar a cabo el convenio de asociación con YMCA, con el fin de aunar esfuerzos para llevar a cabo un programa de campos de inmersión en Colombia y un campo de verano en Estados Unidos para el mejoramiento de las competencias ciudadanas y comunicativas en inglés de los estudiantes de educación media de las instituciones oficiales del país. Con este proceso se espera fortalecer a 3000 estudiantes en sus competencias comunicativas en inglés.
En el mes de febrero se consolidaron la base de datos de estudiantes seleccionados para participar en la inmersiones inglés a desarrollarse por medio del convenio con YMCA y se dio inicio al proceso de notificación. Adicionalmente, el Ministerio adelantó los procesos internos de contratación, durante la vigencia 2016, para la aplicación de pruebas diagnósticas a estudiantes de Instituciones Educativas focalizadas del sector Oficial. Ésta busca, además de diagnosticar el nivel de lengua de los estudiantes de grado 9°, formular la línea base para conocer los resultados de la estrategia a implementarse hasta 2018.</t>
  </si>
  <si>
    <t xml:space="preserve">enero: Construcción y acuerdos técnicos respecto, fases y productos para construccción MCC. Gestión de recursos con dirección de calidad de Viceministerio de Superior. Consolidación grupo funcional Dirección de Primera Infancia y Calidad Viceministerio de Superior. 
febrero: Insumo de contratación finalizado y acordado con la Universidad de la Sabana. Construcción de primera versión de Plan de acción Identificación de experiencias internacionales como marco de referencia para construcción MCC propio.
marzo: Minuta de contratación firmada. Organización y realización del primer comité técnico definición de alcance de los productos del convenio. Se cuenta con la versión primera del plan de acción y regionalización. Documento de postura técnica y conceptual desde el MEN, donde se define como se entiende el marco de cualificación y sus contenidos básicos. </t>
  </si>
  <si>
    <t xml:space="preserve">enero: La Dirección de Primera Infancia ha venido trabajando con las Secretarías de Educación de Atlántico, Barranquilla, Bogotá D.C., Cali, Pereira, Manizales,Tolima, Maicao, Sincelejo, Nariño, Envigado que han mostrado interés y voluntad de implementar los procesos de educación inicial en su estructura organizacional, para lo cual se adelantó reunión con los Secretarios en la ciudad de Cali del 27 al 29 de enero de 2016. De igual manera se trabajó en el ajuste del documento del MGEI y las orientaciones que requieren las Secretarías de Educación para la articulación de los procesos de educación inicial en su estructura organizacional y mapa de procesos.    
29-02-2016  La Dirección de Primera Infancia durante este periodo avanzó en la construcción del documento que se requiere contractualmente para cumplir con las acciones de rediseño para articular los procesos de educación inicial, y así apoyar la gestión de las Secretarías de Educación Seleccionadas, el cual incluye obligaciones, actividades, productos, propuesta económica y anexo técnico para su gestión.    
08-04-2016 Durante este periodo la Dirección de primera Infancia, avanzó en la construcción del Plan de trabajo y cronograma para la puesta en marcha del rediseño de procesos con cada Secretaría de Educación seleccionada. Por otra parte, se avanzo en el proceso de contratación con la OEI que desarrollará este componente dentro del convenio de cooperación. </t>
  </si>
  <si>
    <t>ETC con al menos tres políticas implementadas (Jornada única, PTA, Becas docentes)</t>
  </si>
  <si>
    <t>La validación de los componentes está sujeta a la ejecución de los espacios que para los meses en referencia no han comenzado a realizarse.</t>
  </si>
  <si>
    <t>Durante el mes de marzo se dio continuidad al contrato de diagramación de los materiales del Día E y Día E Familia dado que se siguen desarrollando videos y animaciones en torno a las dos jornadas. 2-Por su parte el proceso de impresión se culmino según lo estipulado y se dio paso a la distribución de los materiales en las IE, ETC, Tutores y formadores PTA. 3-En este mes se desarrolló el insumo para la contratación de la firma que brinde servicios de logística de los eventos para Día E y Día E Familia, obteniendo como adjudicada la firma Conveturs con la cual ya se han gestionado los tramites de contratación. Como observación tenemos que para el presente año solo 16.007 IE registraton ISCE, por lo cual se solicitará al banco y al MEN la corrección de la meta.</t>
  </si>
  <si>
    <t>Durante el mes de enero se realizó la fase de planeación y alistamiento interno del grupo de trabajo regional con el fin de implementar, en los meses posteriores, las visitas de acompañamiento técnico en campo a las ETC. 
En el mes de febrero algunas ETC no agendaron reuniones con el equipo regional de Jornada Única por encontrarse durante periodo de festividades. Para el periodo de marzo se agilizó la asistencia técnica a las ETC a las que no fue posible asistir en febrero con el fin de cumplir los cronogramas. Para lograr la meta de visitas, el equipo regional de Jornada Única definió un cronograma de visitas interno y se establecieron con anticipación las agendas con cada una de las ETC.
Durante el mes de marzo se adelantaron visitas de acompañamiento técnico a las ETC por parte del equipo de Jornada Única a las siguientes 38 ETC: Neiva, Huila, Girardot, Putumayo, Mosquera, Zipaquirá, Yopal, Casanare, Cundinamarca, Antioquia, Medellín, Sabaneta, Pereira, Risaralda, Armenia, Quindío, Envigado, Bello, Itagüí, Rionegro, Apartadó, Turbo, Cali, Chocó, Quibdó, Arauca, Floridablanca, La Guajira, Maicao, Cúcuta, Soledad, Bolívar, Córdoba, Lorica, Montería, Sahagún, Santa Marta, Sincelejo. En las visitas se realizó el seguimiento la implementación de la Jornada Única para la tercera convocatoria y el avance de la 1 y 2 convocatoria en algunas ETC. Se realizó seguimiento a temas como contratación de PAE, nombramiento de docentes e infraestructura. Se establecieron compromisos con cada ETC para realizar seguimiento y a través de los cuales la gerencia de Jornada Única establece planes de acción específicos.</t>
  </si>
  <si>
    <t>enero: La entrega de material se inició el 20 de enero y al cierre de mes se encontraba en proceso. Algunos establecimientos educativos reportaron la necesidad de más material por lo que en el área inició la gestión de su adquisición.
Febrero: entre el 20 de enero y el 10 de febrero y constó de 3 libros: (i) para el estudiante; (ii) la guía y; (iii) el cuadernillo de trabajo. Adicionalmente, existe material para el docente el cual no es tenido en cuenta para el indicador de estudiantes beneficiados aquí reportado. Estos materiales o libros denominados "Matemáticas sin Fronteras", desarrollan el método Singapur para el aprendizaje de las matemáticas
marzo: En el mes anterior (febrero) finalizó la entrega de materiales o libros denominados "Matemáticas sin Fronteras", los cuales desarrollan el método Singapur para el aprendizaje de las matemáticas (la entrega se realizó entre el 20 de enero y el 10 de febrero). Dicha entrega constó de 3 libros: (i) para el estudiante; (ii) la guía y; (iii) el cuadernillo de trabajo y con ello se beneficiaron cerca de 85.000 estudiantes, cumpliendo y sobrepasando la meta anual.</t>
  </si>
  <si>
    <t xml:space="preserve">febrero: Se esta en la elaboración de insumos para pliego de condiciones para dar apertura al proceso de licitación pública y se esta en espera de aprobación por parte del Ministerio de Hacienda de vigencias futuras 2017-2018
marzo: Se esta adelantando los procesos de licitación pública para el contrato de operador y fiduciaria para los pares de evaluadores. </t>
  </si>
  <si>
    <t>S.D.</t>
  </si>
  <si>
    <t>enero: Se elaboró el documento de protocolos y esquema de acompañamiento MEN a IES frente a necesidades de contingencia, mejoramiento y acreditación. 
Febrero: Se decidió que las IES que podrían hacer el acompañamiento debían ser aquellas que tuviera acreditación mayor a 8 años, para lo que clasificaron 11 Instituciones. A las que se les envío una invitación para precotizar el 4 de febrero y se recibieron propuestas hasta el 12 de febrero. En total 8 IES enviaron propuestas, de las cuales 4 se ajustan a lo requerido. Posteriormente luego de realizar análisis de las propuestas enviadas por las IES en el marco de la invitación a precotizar para “Acompañar integralmente a Instituciones de Educación Superior para mejorar condiciones de calidad”, se definió con la Directora y los asesores de la vice que se realizará una licitación dado que existe pluralidad de propuestas. Paso a seguir cargar el insumo para iniciar el proceso de contratación.
marzo: Una vez revisado en detalle el proceso de selección de la IES que realizaría el acompañamiento, se evidencia que no existen componentes técnicos para adelantar una licitación, en este sentido, se analizan las propuestas y las condiciones técnicas ofrecidas por cada IES, así como su experiencia en acompañamiento en temas de calidad y se decide adelantar un convenio de asociación con la Universidad Eafit, en el que la IES realizará un aporte de contrapartida correspondiente a 5 talleres regionales en el marco de la autoevaluación y acreditación, asimismo realizar un evento de socialización para IES en el Plan de Acción para acreditación. El 10 de marzo se carga el insumo para iniciar proceso de contratación y hasta el 30 de marzo se recibieron las observaciones del abogado y asesor.</t>
  </si>
  <si>
    <t>Durante el mes de MARZO, el equipo de T&amp;T realizó asistencia técnica a las Alianzas 1081 y 1084 de 2013 en Barranquilla y las Alianzas 1206 y 1086 de 2013 en Cartagena a las cuales a su vez se les realizó seguimiento a la ejecución técnica y financiera junto con el Equipo de Trabajo Unificado de Proyectos de Crédito Externo y Donaciones. Adicionalmente se realizaron visitas de seguimiento a las actividades desarrolladas por las Alianzas estratégicas de Medellín y Bucaramanga. Cabe señalar que el equipo Técnico de T&amp;T definió que no va a contratar la interventoría financiera, y estos recursos se direccionarán para los convenios de fortalecimiento de las IES públicas con oferta T&amp;T.</t>
  </si>
  <si>
    <t xml:space="preserve">enero: Se redefinió cadena de valor con el grupo de ICETEX en razón a q estaban sobreestimadas las metas y no se contemplaba toda la población que efectivamente se va a atender.
febrero: Se transfirieron los recursos al ICETEX a través de la resolución 3009 del 17 de febrero de 2016
marzo: Durante marzo se elaboró conjuntamente con el ICETEX el borrador del reglamento operativo con el cual se concederán los créditos condonables. </t>
  </si>
  <si>
    <t>enero: Se redefinió cadena de valor con el grupo de ICETEX en razón a q estaban sobreestimadas las metas y no se contemplaba toda la población que efectivamente se va a atender.   
febrero: Se transfirieron los recursos al ICETEX a través de la resolución 3009 del 17 de febrero de 2016.
marzo: Al mes de marzo se han girado 1.018 subsidios de sostenimiento y se ha efectuado una (1) condonación del 25% sobre el crédito educativo, para un total de 1.019 beneficiarios con subsidio de sostenimiento adjudicado.</t>
  </si>
  <si>
    <t xml:space="preserve">enero: Se redefinió cadena de valor con el grupo de ICETEX en razón a q estaban sobreestimadas las metas y no se contemplaba toda la población que efectivamente se va a atender.
Al mes de marzo se han renovado 52.774 subsidios de sostenimiento.
</t>
  </si>
  <si>
    <t xml:space="preserve">se realizaron trámites precontractuales con el ICETEX para adicionar el convenio 44 de 2010, para adjudicar los créditos condonables en 2016. </t>
  </si>
  <si>
    <t>Se transfirieron los recursos al ICETEX a través de la resolución 5651 del 30 de marzo de 2016.</t>
  </si>
  <si>
    <t xml:space="preserve">Se transfirieron los recursos al ICETEX a través de la resolución 5651 del 30 de marzo de 2016. </t>
  </si>
  <si>
    <t>Se realizó reunión de trabajo con la Mesa Nacional de Rrom, para definir fecha de entrega de Censos como requisito para apertura de la convocatoria. Se proyecto para el mes de abril revisión del reglamento para que quede concertado con los delegados de la Mesa Nacional Rrom.</t>
  </si>
  <si>
    <t>enero: Se redefinió cadena de valor con el grupo de ICETEX en razón a q estaban sobreestimadas las metas y no se contemplaba toda la población que efectivamente se va a atender.
febrero: Se transfirieron los recursos al ICETEX a través de la resolución 30</t>
  </si>
  <si>
    <t>enero: Se redefinió cadena de valor con el grupo de ICETEX en razón a q estaban sobreestimadas las metas y no se contemplaba toda la población que efectivamente se va a atender.   
febrero: Se transfirieron los recursos al ICETEX a través de la resolución 3009 del 17 de febrero de 2016 
marzo:Al mes de marzo se han efectuado 92 nuevos giros correspondientes a 2015-2</t>
  </si>
  <si>
    <t xml:space="preserve">enero: Se redefinió cadena de valor con el grupo de ICETEX en razón a q estaban sobreestimadas las metas y no se contemplaba toda la población que efectivamente se va a atender.
febrero: Se transfirieron los recursos al ICETEX a través de la resolución 3009 del 17 de febrero de 2016.
marzo: Al mes de marzo se han efectuado 3.407 renovaciones correspondientes a 2015-1 (9 ) y 2015-2 (3.306). </t>
  </si>
  <si>
    <t>enero: Se redefinió cadena de valor con el grupo de ICETEX en razón a q estaban sobreestimadas las metas y no se contemplaba toda la población que efectivamente se va a atender.   
febrero: Se transfirieron los recursos al ICETEX a través de la resolución 3009 del 17 de febrero de 2016 
marzo: Actualmente este convenio se encuentra en proceso de inscripción de su primera convocatoria (va hasta el 31/05/2016).</t>
  </si>
  <si>
    <t xml:space="preserve">enero: Estos recursos serán transferidos una vez se realice la convocatoria y se identifique el beneficiario, dicho proceso se surtirá entre mayo y junio de 2016   
febrero: Estos recursos serán transferidos una vez se realice la convocatoria y se identifique el beneficiario, dicho proceso se surtirá entre mayo y junio de 2016.
marzo: Estos recursos serán transferidos una vez se realice la convocatoria y se identifique el beneficiario, dicho proceso se surtirá entre mayo y junio de 2016; la convocatoria de 2015 continua abierta hasta el 22 de abril de 2016. </t>
  </si>
  <si>
    <t>enero: Se firmó el Convenio 042 de 2016 que garantiza el desembolso de recursos del MEN al ICETEX para matrículas y apoyos de sostenimiento de los beneficiarios de Ser Pilo Paga 1 y 2. Derivado de ello se realizó la programación y alistamiento correspondiente para la entrega de los medios de pago a los beneficiarios de Ser Pilo Paga 2.   
febrero: visitas técnicas a 20 IES acreditadas que cuentan con beneficiarios del Programa para brindar atención a casos especiales y presentar claridades frente al manejo del crédito condonable. Se realiza Feria Regional en Chocó con padres de familia de SPP. Se realiza Mega Evento Bienvenida a los SPP 1 y 2 en la ciudad de Medellín y la ciudad de Bogotá, participación de 8 y 14 IES respectivamente   
marzo: Se realizan visitas técnicas a 20 de las IES acreditadas que cuentan con beneficiarios del Programa para brindar atención a casos especiales y presentar claridades frente al manejo del crédito condonable. Se realiza Feria Regional en Chocó con padres de familia de beneficiarios de SPP. Se realiza Mega Evento Bienvenida a los SPP 1 y 2 en Medellín y Bogotá, con la participación de 8 y 14 IES respectivamente. Se realizan las jornadas de entrega de tarjetas recargables como medio de pago a los beneficiarios de SPP 2 en las sedes de las IES acreditadas, en sucursales y centros de servicio del Banco Popular. Se diseñan instrumentos para actualizar la caracterización de los planes de permanencia desde el componente académico y de bienestar universitario, así como la identificación de la cadena de actores regionales que convergen en el panorama de la permanencia con calidad en la educación superior.</t>
  </si>
  <si>
    <t>enero: Se suscribió adición al convenio 771 de 2013, con lo cual se atenderán las obligaciones pendientes a favor de los beneficiarios seleccionados en el marco del convenio. 
febrero: Se redefinió cadena de valor con el grupo de ICETEX en razón a q estaban sobreestimadas las metas y no se contemplaba toda la población que efectivamente se va a atender.   
marzo: Se inicio proceso precontractual en adición al convenio 771.</t>
  </si>
  <si>
    <t>Se transfirieron los recursos al ICETEX a través de la resolución 5651 del 30 de marzo de 2016</t>
  </si>
  <si>
    <t>enero: Se redefinió cadena de valor con el grupo de ICETEX en razón a q estaban sobreestimadas las metas y no se contemplaba toda la población que efectivamente se va a atender.   
febrero: Se redefinió el centro de costos dado que el recurso donde se encontraba inicialmente no correspondía al objeto del mismo.
marzo: Se transfirieron los recursos al ICETEX a través de la resolución 5651 del 30 de marzo de 2016.</t>
  </si>
  <si>
    <t xml:space="preserve">enero: Se redefinió cadena de valor con el grupo de ICETEX en razón a q estaban sobreestimadas las metas y no se contemplaba toda la población que efectivamente se va a atender.   
febrero: Se transfirieron 172.459 millones al ICETEX a través de la resolución 3009, los demás recursos serán transferidos en la siguiente resolución. El seguimiento a los recursos se realizará en la junta administradora con ICETEX por medio de un reglamento operativo.
marzo: Se transfirieron los recursos al ICETEX a través de la resolución 5651 del 30 de marzo de 2016, por valor de $23,665,087,157 para disminución de la tasad e interés en etapa de amortización de beneficiarios de estratos 1, 2 y 3. </t>
  </si>
  <si>
    <t>enero: Para este recurso se realizaron dos modalidades, adición al contrato 486 por valor de 15.459 millones y transferencia por resolución por valor de 50.049 millones. Durante enero se inició el proceso contractual de la adición.   
febrero: Se realizó la transferencia de recursos por valor de 50.049 millones mediante resolución 2346 
marzo: Durante marzo se elaboró conjuntamente con el ICETEX el borrador del reglamento operativo con el cual se concederán los créditos condonables.</t>
  </si>
  <si>
    <t xml:space="preserve">Al mes de marzo se han efectuado 33 condonaciones por buenos resultados en las pruebas Saber Pro. </t>
  </si>
  <si>
    <t>SPADIES: el 31 de marzo se realizó el corte estadístico 2015 y se inició la revisión de la información registrada en el 2015 y primer corte de cargue 2016-1 y se cuenta con los ajustes de la herramienta sociocupacional. SNIES: se aprobó en comité de contratación el insumo que tiene por objeto "MEJORAR LA ESTRUCTURA CONCEPTUAL DEL SISTEMA NACIONAL DE INFORMACIÓN DE LA EDUCACIÓN SUPERIOR SNIES", se inicia el proceso de concurso de méritos. El 29 de marzo se realizó en la universidad EAN la capacitación a la cual asistieron 107 personas que representaron a 36 IES acreditadas.</t>
  </si>
  <si>
    <t>En relación con la distribución de contenidos se han dispuesto un kit para las tablets de contenidos para la estrategia de computadores para educar , se entregaron contenidos del plan nacional de lectura, colección de bilinguismo y contenidos para aprender. De igual manera se ha realizado el seguimiento estadístico de las visitas de usuarios al Portal, se adjunta reporte del mismo a febrero de 2016. 
* Se ha dispuesto un paquete de contenidos educativos digitales para las Tabletas de la estrategia de Computadores para Educar, en el que se incluyeron contenidos del Plan Nacional de Lectura, Colección de Bilingüismo y Contenidos para Aprender. De igual manera, se compartieron recursos con FINDETER para apoyar la estrategia de la plataforma PEGUI y a la institución educativa Colegio Técnico Concentración de Desarrollo Rural de Santander. * En Contenidos para Aprender está en desarrollo elementos para mejorar la usabilidad y la búsqueda de contenidos en esta plataforma. Dentro de los sitios solicitados se encuentra interfaz para estudianes del portal y siempre día E, entre otros. * El Portal pasó de 4 millones de visitas, para este mismo trimestre del año anterior, a casi 5 millones en lo que lleva 2016. Los usuarios ingresan a los espacios del Portal en un 75% desde PC de escritorio.</t>
  </si>
  <si>
    <t xml:space="preserve">PLANES REGIONALES: Se inició el diseño y construcción de un instrumento que permita recoger de manera estandarizada la información para los planes TIC en cada una de las Secretarías de Educación certificadas., estos planes surgen de la necesidad de contar con una información actualizada y comparable entre las SEC. La intención de los planes TIC para cada SEC es la de servir de guía para que cada entidad tenga un referente de los ejes temáticos orientados a la gestión. El plan TIC contiene información en formación docente, infraestructura y conectividad, contenidos educativos y gestión escolar.    
18-03-2016 PLANES INSTITUCIONALES: Con el fin de brindar la asistencia técnica a las instituciones de educación superior en el diseño e implementación de los planes institucionales con uso de TIC se ha consolidado información sobre la conceptualización de los términos propios en la educación virtual. Adicionalmente, se tiene estructurado en 4 ejes principales los aspectos a tener en cuenta por una IES al momento de incursionar en la educación virtual. Para llegar esta conceptualización se realizaron visitas a expertos en el tema de educación virtual y así conocer las experiencias de éxito que han guiado el proceso en las instituciones por algún tiempo. De la misma manera, se han realizado exploración técnica en cuanto a la infraestructura instalada en algunas instituciones para la gestión del conocimiento del estudiante. Todo en el marco de la construcción de los lineamientos de política para la educación virtual que desarrolla el Ministerio de Educación Nacional. 
31/03/16 Se da continuidad a la construcciòn del instrumento denominado Matriz Planes TIC con el propósito de incluir información en formación docente, infraestructura, contenidos, conectividad, acompañamiento en temas de Innovación y monitoreo para para los planes TIC en cada una de las 33 Secretarías de Educación certificadas., estos planes surgen de la necesidad de contar con una información actualizada y comparable entre las SEC. Se atendió a la secretaría de Eduación de Soacha con la siguiente agenda : Se realizó la reunión con la Secretaría de Educación de Soacha, con la siguiente agenda: 1. Presentación – Colegios Pioneros Todos a Aprender 2. Presentación - Plan Nacional Colegio 10 TIC 3. Acciones desarrolladas en Fase 1 Colegio 10 TIC 4. Caracterización de las dimensiones de Tecnología, Aprendizaje, Gestión y de Investigación, Desarrollo e Innovación 5. Perspectivas 2016 6. Acuerdos y compromisos   
04-04-2016 2016 1. Planes regionales e institucionales de uso educativo de TIC en proceso de implementación  Durante el mes de marzo se acompañó a la Gobernación de Antioquia para apoyar la formulación de la Universidad Digital y se asistió a la Universidad Colegio Mayor de Cundinamarca en su camino hacia la virtualización de algunos de los programas académicos.  
</t>
  </si>
  <si>
    <t xml:space="preserve">18-03-2016 Para la puesta en marcha del Observatorio, se adelantó la gestión contractual correspondiente, se elaboró y ajustó el insumo de contratación según orientaciones de la Subdirección de Contratación, se solicitaron y revisaron los documentos del contratista para la elaboración de la minuta y se hizo seguimiento al proceso de legalización del contrato.
31-03-2016 Para el desarrollo de la  version 2.0 del Observatorio de Innovación Educativa con Uso de TIC, se adelantaron las siguientes acciones: • Seguimiento al proceso de legalización del contrato (gestión de firmas, registro presupuestal, numeración). • Gestión de garantías de cumplimiento (solicitud a la Universidad del Valle, radicación en contratación, seguimiento a la aprobación). • Gestión de acta de inicio y cronograma (elaboración y seguimiento a trámite de firma). • Elaboración de plantilla para revisión de indicadores de uso educativo de TIC. • Revisión de los indicadores de Unesco, BID, Keris, OCDE, Prospectiva de la Universidad de Barcelona, CESDE, OEI y Competencias Siglo XXI. • Lanzamiento del Observatorio de Innovación Educativa con Uso de TIC, el día 15 de marzo de 2016, en el marco del Seminario Internacional "Construccion de metodologias comparables e indicadores para medir el uso de TIC y sus impactos en el salon de clase" • Presentación de la batería de indicadores de la Versión 1.0 en el Seminario Internacional realizado con Fedesarrollo. </t>
  </si>
  <si>
    <t xml:space="preserve">Se programó fecha tentativa para el 12 de mayo de 2016 y del despacho se volvió a reagendar para el 26 de mayo. </t>
  </si>
  <si>
    <t>Esta actividad está proyectada para terminar el 30/11/2016. Se han realizado reuniones de trabajo con el DANE para definir el el alcance y diseño del Geoportal. Ya se cuenta con un costeo y se iniciara el proceso de contratación</t>
  </si>
  <si>
    <t>Esta actividad inicia en el segundo trimestre y está proyectada para terminar el 30/06/2016, sin embargo se avanzó en la reestructuración de archivos para entregar al proveedor, y se adelanto el proceso de contratación requerido para el cargue de bases y desarrollo de algunos ajustes requeridos, asi como de la actualización de licencias que soportan la pagina de estadísticas</t>
  </si>
  <si>
    <t>Esta actividad está proyectada para terminar el 30/12/2016. Actualmente se está realizando el proceso de pruebas a los diferentes indicadores establecidos</t>
  </si>
  <si>
    <t>Esta actividad está proyectada para terminar el 30/12/2016. En el primer trimestre se celebraron reuniones con Prosperidad Social para conocer el alcance del proyecto Llave Maestra a nivel de Base de Datos que le puede ser de utilidad al Ministerio y se trabajo en el analisis de las bases de Datos de los diferentes Sistemas de Información que maneja el MEN</t>
  </si>
  <si>
    <t>Esta actividad inicia en el segundo trimestre y está proyectada para terminar el 30/12/2016</t>
  </si>
  <si>
    <t>Esta actividad está proyectada para terminar el 30/12/2016. Se avanzá según lo programado, se vienen realizando pruebas uno a uno detectando fallas (no consolida) por lo cual la oficina de tecnologia incorporo estos ajustes dentro del contrato de Fabrica de Software</t>
  </si>
  <si>
    <t>Esta actividad está proyectada para terminar el 30/12/2016. Se avanzó en el convenio con la Registraduria, se encuentra en proceso de firmas por parte del Señor Registrador y la Señora Ministra de Educación. Ya se iniciaron mesas de trabajocon el ICFES para definir acuerdo</t>
  </si>
  <si>
    <t>Llevar el control y hacer el análisis del presupuesto para la generación de informes tanto internos
como externos</t>
  </si>
  <si>
    <t>Se actualizó la matriz de gasto público en educación para la vigencia 2015</t>
  </si>
  <si>
    <t>Se han realizado las presentaciones de tablero de control de seguimiento a la ejecucion presupuestal</t>
  </si>
  <si>
    <t>Se han elaborado las matrices de giro del PAC del SGP</t>
  </si>
  <si>
    <t>Se han elaborado los informes de seguimiento presupuestal de las entidades adscritas al MEN</t>
  </si>
  <si>
    <t>Se han realizado dos documentos de distribución de recursos del SGP; el 05 y el 07 de 2016, mediante los cuales se asignó el 89% del SGP a las entidades territoriales</t>
  </si>
  <si>
    <t>Se realizó el anteproyecto de presupuesto 2017 de funcionamiento, y se subio oportunamente al SIIF el 30 de marzo</t>
  </si>
  <si>
    <t>Se ha dado respuesta a todas las solicitudes de concepto tramitadas</t>
  </si>
  <si>
    <t>Con corte al 30 de marzo no se cuenta aun con la información estadística necesaria para correr el modelo de distribución de recursos de estampilla</t>
  </si>
  <si>
    <t>Se realizó el acompañamiento a la formulación de la distribución de los recursos de alimentación escolar del presupuesto de inversión del MEN.</t>
  </si>
  <si>
    <t>Se han analizado los casos de ampliacion de plantas docentes que se han presentado a la OAPF por parte de la subdirección de RRHH del sector.</t>
  </si>
  <si>
    <t>Se realizaron las 12 actividades programadas del primer trimestre según el cronograma establecido, las cuales son: Solicitar certificación de calidad de la gasolina, Seguimiento al contrato de reciclaje, documentación y soportes de obligaciones, Seguimiento al contrato de residuos peligrosos, documentación y soportes de obligaciones, Seguimiento a la generación de residuos de reciclaje, Seguimiento a la generación de residuos peligrosos, Mantenimiento Planta de energía, Seguimiento consumo de agua, Seguimiento consumo de energía, Seguimiento y análisis del consumo de papel por dependencia, Mantenimiento hidrosanitario, Seguimiento al contrato de mantenimiento de carros, Cambio de grifería de acuerdo a las necesidades en los baños del MEN.
De igual manera se realizó la convocatoria, inducción y asignación por pisos de los  17 facilitadores ambientales  inscritos que apoyaran las actividades ambientales que se realizan en el MEN.</t>
  </si>
  <si>
    <t>Se realizó el registro y analisis correspondientes en los indicadores del SIG de consumos de energía, agua, papel y residuos en los meses de enero, febrero y marzo.</t>
  </si>
  <si>
    <t xml:space="preserve">Se  revisó el cronograma de las mesas de trabajo y se establecieron fechas por cada uno de los procesos para realizar el seguimiento e implementación de la nueva cadena de valor actividades que se realizaran en los próximos meses. </t>
  </si>
  <si>
    <t>Teniendo en cuenta el porcentaje de avance en la ejecución de los procesos programados en el aplicativo NEON, la consecuente publicación de la información de la contratación del Ministerio se encuentra acorde con dichos porcentajes, por lo que los contratos generados de dichos tramites en el trimestre junto con los avisos de convocatoria de los procesos públicos adelantados en el trimestre presentan dicho avance</t>
  </si>
  <si>
    <t>Disponer de información actualizada de los servidores del MEN en los Sistemas de Información  tanto externos (SIGEP) como internos , con el fin de garantizar la calidad de la planeación y gestión del Talento Humano.</t>
  </si>
  <si>
    <t>N° servidores vinculados en el período-N° servidores vinculados a 31/12/15
N° servidores vinculados a 31/12/15</t>
  </si>
  <si>
    <t>Primer trimestre:
*Incrementar el porcentaje de vinculación en SIGEP del 2% de los servidores activos, en relación con el número de servidores activos a 31/12/15
Segundo trimestre:
*Incrementar el porcentaje de vinculación en SIGEP del 2% de los servidores activos, en relación con el número de servidores activos a 31/12/15
Tercer trimestre:
*Incrementar el porcentaje de vinculación en SIGEP del 3% de los servidores activos, en relación con el número de servidores activos a 31/12/15
Cuarto trimestre:
*Incrementar el porcentaje de vinculación en SIGEP del 3% de los servidores activos, en relación con el número de servidores activos a 31/12/15</t>
  </si>
  <si>
    <t>Optimizar el tiempo de los acuerdos de nivel de servicio en dos (2) trámites (certificaciones de:  funciones y tiempos de servicio) para servidores activos</t>
  </si>
  <si>
    <t>N° de trámites optimizados / 2</t>
  </si>
  <si>
    <t>Primer trimestre:
*Establecer la línea base durante el primer trimestre, del número de certificaciones recibidas y el tiempo en el cual se da respuesta, clasificandolas por tipo.
Segundo trimestre:
*Realizar un análisis de acuerdo con la línea base del primer trimestre y determinar el porcentaje de reducción de  los acuerdos de nivel de servicio y definir los nuevos acuerdos de nivel de servicio en el trámite de certificaciones de tiempo de servicio
*Realizar el ajuste en el trámite de certificaciones de tiempo de servicio
Tercer trimestre:
*Realizar un análisis de acuerdo a la línea base del primer trimestre y determinar el porcentaje de reducción de  los acuerdos de nivel de servicio y definir los nuevos acuerdos de nivel de servicio en el trámite de certificaciones de funciones
Cuarto Trimestre:
*Realizar el ajuste en el trámite de certificaciones de funciones</t>
  </si>
  <si>
    <t>Cumplimiento del 100% de la estrategia que promueva que los servidores presenten la documentación para cálculo de Retefuente</t>
  </si>
  <si>
    <t>N° de actividades ejecutadas en el período
N°de actividades programadas para el periodo</t>
  </si>
  <si>
    <t>N° de historias laborales unificadas en el período/175</t>
  </si>
  <si>
    <t>N° de actividades realizadas en el período
N°de actividades programadas para el periodo</t>
  </si>
  <si>
    <t>Primer Trimestre:
*Establecer cronograma con la nueva Gerente de Proyecto
Segundo Trimestre:
*Actualizar el instructivo de la base de datos de Access, como fuente de consulta para el proyecto
*Revisión y ajustes a BBPs y definir pruebas integrales. Definir y  elaborar nuevos reportes en la base de datos de planta de acuerdo a los requerimientos de la Subdirección de Talento Humano
Tercer Trimestre:
*Participar en la aplicación de las pruebas integrales, en los modulos de HCM y participar en las capacitaciones programadas
Cuarto Trimestre:
*Operación del sistema e identificar mejoras</t>
  </si>
  <si>
    <t xml:space="preserve">Garantizar la provisión oportuna  de las vacantes de la planta de personal del Ministerio de Educación Nacional, vinculando talento humano competente de acuerdo con los perfiles y necesidades organizacionales. </t>
  </si>
  <si>
    <t>Revisión y actualización del 100% de la documentación soporte de los procesos "Seleccionar y Vincular el Talento Humano" y "Gestionar la Desvinculación Laboral"</t>
  </si>
  <si>
    <t>Numero de documentos revisados y actualizados / Número total de documentos soporte de los procesos</t>
  </si>
  <si>
    <t>Segundo Trimestre:
Actualización documentación soporte  del proceso Seleccionar y Vincular el Talento Humano
*Revisión de la documentación vigente
*Reuniones de validación con la Subdirección de Desarrollo Organizacional
*Presentación de documento de ajuste para aprobación de la Subdirectora de Talento Humano
*Remisión de documentación validada y aprobada a la Subdirección de Desarrollo Organizacional
Tercer Trimestre:
Actualización documentación soporte  del proceso Gestionar la Desvinculación Laboral
*Revisión de la documentación vigente
*Reuniones de validación con la Subdirección de Desarrollo Organizacional
*Presentación de documento de ajuste para aprobación de la Subdirectora de Talento Humano
*Remisión de documentación validada y aprobada a la Subdirección de Desarrollo Organizacional</t>
  </si>
  <si>
    <t>Incrementar el indice de provisión de los empleos  temporales del Ministerio en un 20% respecto al cierre de la vigencia anterior</t>
  </si>
  <si>
    <t>Planta Temporal provista -  Planta Temporal provista a 31/12/15
/ Planta temporal provista a 31/12/15</t>
  </si>
  <si>
    <t>Segundo trimestre: 
*Incrementar el índice de provisión de los empleos temporales en 5% respecto al cierre de 2015
Tercer Trimestre:
*Incrementar el índice de provisión de los empleos temporales en 15% respecto al cierre de 2015
Cuarto Trimestre:
*Incrementar el índice de provisión de los empleos temporales en 20% respecto al cierre de 2015</t>
  </si>
  <si>
    <t>Diseñar, ejecutar y evaluar el Plan Institucional de Capacitación (PIC) con el fin de fortalecer las competencias funcionales y comportamentales de los servidores del Ministerio de Educación Nacional, para mejorar el desempeño y la competitividad laboral.</t>
  </si>
  <si>
    <t>Incrementar el índice de participación de los servidores convocados a actividades de capacitación en un 5% en relación con la meta establecida para 2015</t>
  </si>
  <si>
    <t>Índice de participación del período de la vigencia 2016 - 75%</t>
  </si>
  <si>
    <t>Satisfacción de Cap 1 + Satisfacción de Cap 2 + Satisfacción de Cap 3 … n    
Total Capacitaciones ejecutadas  en el periodo</t>
  </si>
  <si>
    <t>Ev impacto 1 + Ev impacto 2 + Ev impacto 3 … n
Total evaluaciones de impacto aplicadas en el periodo</t>
  </si>
  <si>
    <t>(N° Entidades adscritas y vinculadas accediendo a la malla curricular de MENTOR /4)*100</t>
  </si>
  <si>
    <t>Segundo, Tercer y Cuarto trimestre:
* Realizar las acciones necesarias para presentar la plataforma, revisar y definir la malla curricular y la población objeto en cada entidad y promover la participación de los colaboradores de las entidades adscritas y vinculadas en los cursos de la Escuela Virtual MENTOR
*Inscribir y realizar las tutorias a los colaboradores participantes en los cursos seleccionados en la Escuela Virtual MENTOR
*Consolidar resultados de participación y desempeño
*Presentar el informe de participación y desempeño del período y acumulado del año</t>
  </si>
  <si>
    <t>Reducir en un 60% el tiempo de trámite de permisos de estudio y docencia</t>
  </si>
  <si>
    <t>Promedio de días para el  trámite de permisos de estudio en el trimestre*100
Promedio de dias para el  trámite de permisos de estudio del cuarto trimestre del 2015</t>
  </si>
  <si>
    <t>Diseñar, ejecutar y evaluar el Plan Anual de Estímulos con el fin de fortalecer el ambiente y la calidad de vida laboral de los servidores del Ministerio de Educación Nacional.</t>
  </si>
  <si>
    <t>Alcanzar un índice de participación del 75% de los servidores inscritos o convocados en actividades del Sistema de Estímulos</t>
  </si>
  <si>
    <t>Nº de servidores inscritos o convocados  que asistieron a las 
actividades del Sistema de Estímulos en el período / 
Nº total de servidores inscritos o convocados a las 
actividades del Sistema de Estímulos en el período</t>
  </si>
  <si>
    <t>Alcanzar un índice de cobertura del 80% mínimo en una actividad del Sistema de Estímulos a los servidores que estuvieron activos durante el año</t>
  </si>
  <si>
    <t>Nº de servidores que han participado mínimo en una  
actividad del Sistema de Estímulos / 
Nº de servidores que estuvieron activos en el año</t>
  </si>
  <si>
    <t>Alcanzar un índice de cobertura del 50% en 3 o más actividades del sistema a los servidores que estuvieron activos durante el año en un periodo igual o superior a tres meses</t>
  </si>
  <si>
    <t>Nº de servidores que han participado en tres o más 
actividades de Bienestar / 
Nº de servidores que estuvieron activos en el año durante mínimo tres meses</t>
  </si>
  <si>
    <t>Diseñar, ejecutar y evaluar las actividades del Sistema de Gestión de Seguridad y Salud en el Trabajo con el próposito de realizar prevención, control y seguimiento de los riesgos asociados al desarrollo de la labor que afectan la salud de los colaboradores.</t>
  </si>
  <si>
    <t>Alcanzar un índice de participación del 75% de los servidores inscritos o convocados en actividades del SGSST</t>
  </si>
  <si>
    <t>Nº de servidores inscritos o convocados  que asistieron a las 
actividades del SGSST en el período / 
Nº total de servidores inscritos o convocados a las 
actividades del SGSST en el período</t>
  </si>
  <si>
    <t>Alcanzar un índice de cobertura del 80% de las actividades del SGSST a los servidores activos durante el año</t>
  </si>
  <si>
    <t>Nº de servidores que han participado en una o más 
actividades del SGSST
Nº de servidores que estuvieron activos en el año</t>
  </si>
  <si>
    <t>Alcanzar un 75% de cobertura de exámenes médicos periódicos a los servidores que no se lo realizan hace dos años o más</t>
  </si>
  <si>
    <t>N° de servidores activos en la planta del MEN que no se realizan el exámen médico periódico hace dos años o más a quienes se les realizó el exámen / Total de servidores activos en la planta del MEN que no se realizan el exámen médico periódico hace dos años o más</t>
  </si>
  <si>
    <t>Garantizar la realización oportuna y objetiva de la evaluación del desempeño y gestión de los servidores del Ministerio de Educación Nacional de acuerdo con las herramientas dispuestas para cada tipo de vinculación haciendo seguimiento a la adopción de los planes de mejora respectivos.</t>
  </si>
  <si>
    <t xml:space="preserve">Implementar el 75% del sistema de evaluación del desempeño que modifica el existente para los servidores vinculados por nombramiento provisional y establece la medición para aquellos nombrados en empleos temporales </t>
  </si>
  <si>
    <t>N° de fases implementadas
N°total de fases de la implementación</t>
  </si>
  <si>
    <t>Primer trimestre: 
*Elaborar el acto administrativo.
50% de la primera fase
Segundo trimestre: 
*Expedir, publicar y difundir el acto administrativo mediante la expedición de una circular y a través de medios internos.
50% de la primera fase
Tercer trimestre: 
* Realización de las actividades requeridas para la sensibilización y realización de la evaluación periódica de los servidores vinculados en provisionalidad y en un empleo temporal. (abril- septiembre de 2016).
100% de la segunda fase
Cuarto trimestre: 
*Presentar informe de seguimiento y avance de la evaluación periódica de los servidores vinculados en provisionalidad y en un empleo temporal.
100% de la tercerafase
Fases:
1. Acto administrativo y divulgación
2.Seguimiento a las fijaciones de compromisos
3. Seguimiento a la primera evaluación
4. Seguimiento a la segunda evaluación (2017)</t>
  </si>
  <si>
    <t>Resolución
Circular
Informes</t>
  </si>
  <si>
    <t xml:space="preserve">Segundo trimestre: 
*Realizar mesas de trabajo  para la planeación, diseño  y ejecución del programa.
*Realizar actividades requeridas para la divulgación del programa y medición de competencias en la población objetivo. 
Tercer trimestre: 
*Realizar actividades de retroalimentación de de resultados y presentación del plan de trabajo con los servidores convocados.
*Ejecutar las sesiones del programa de desarrollo de competencias con los servidores convocados, de acuerdo con el plan de trabajo formulado con la empresa contratista.
Cuarto trimestre: 
*Ejecutar las sesiones del programa de desarrollo de competencias con los servidores convocados, de acuerdo con el plan de trabajo formulado con la empresa contratista.
*Presentar informe final de actividades y resultados obtenidos a través del programa de desarollo de competencias.
</t>
  </si>
  <si>
    <t>Informes periódicos y anual de ejecución de actividades del programa de desarrollo de competencias.</t>
  </si>
  <si>
    <t>Ev satisfacción 1 + Ev satisfacción 2 + Ev satisfacción 3 … n
Total evaluaciones de satisfacción aplicadas en el periodo</t>
  </si>
  <si>
    <t>Fortalecer el Modelo de Gestión del Talento Humano que fundamenta el Plan Estrategico de Recursos Humanos del Ministerio de Educación Nacional.</t>
  </si>
  <si>
    <t>Actualizar el Plan Estratégico de Talento Humano del Ministerio de Educación Nacional que regirá a partir de la vigencia 2017</t>
  </si>
  <si>
    <t>1 Documento Plan Estratégico de Talento Humano</t>
  </si>
  <si>
    <t>N° entidades adscritas y vinculadas con acompañamiento en el período /
N° total de entidades adscritas y vinculadas</t>
  </si>
  <si>
    <t>Informe final del  proceso de acompañamiento a las entidades adscritas y vinculadas</t>
  </si>
  <si>
    <t>A 31 de diciembre de 2015 se tenían vinculados 405 servidores en el SIGEP, y durante el primer trimestre de 2016 se vincularon 10 para un total de 415 servidores, de modo que se logra el incremento del 2,4%, del 2% propuesto para el primer trimestre de 2016, y por ende se reporta el cumplimiento del 25% del indicador para el mismo periodo.</t>
  </si>
  <si>
    <t>Se cumplió con el 25% del indicador para el primer trimestre, toda vez que se estaleció la línea base de 11 días para certificados de funciones y 2 días para certificaciones de tiempo de servicios.</t>
  </si>
  <si>
    <t>N/A</t>
  </si>
  <si>
    <t>Durante el primer trimestre no se alcanzó a divulgar e informar  el Pregonero, teniendo en cuenta las gestiones propias redacción, validación y aprobación por parte de todas las instancias pertinentes.  Se publicó la nota informativa en el PREGONERO No. 1444 el día lunes 4 de abril de 2016, por lo que se reporta la ejecución de la actividad en el segundo trimestre.</t>
  </si>
  <si>
    <t>Durante el primer trimestre no se estableció el cronograma con la nueva Gerencia de Proyecto, toda vez que el contrato para desarrollar la primera fase de SAP se suscribirá en el segundo trimestre. Establecer cronograma con la nueva Gerencia de Proyecto en el segundo trimestre.</t>
  </si>
  <si>
    <t>N.A.</t>
  </si>
  <si>
    <t>Se logra el cumplimiento de la participación esperada en las  actividades de Capacitación para el perdiodo, aumentado en un 5% la meta establecida con respecto al 2015. Sin embargo, existen capacitaciones con una asistencia entre el 50% y el 60% de asistencia, ante lo cual se debe fortalecer la convocatoria propendiendo por mejorar la asistencia en futuras jornadas.</t>
  </si>
  <si>
    <t>Se logra el cumplimiento de la meta esperada en el trimestre, obteniendo una calificación promedio de 4,41. Se evaluaron las capacitaciones incluidas en la formulacion del PIC de la vigencia 2016.</t>
  </si>
  <si>
    <t>Se realiza la evaluación de impacto a las actividades de capacitación cuyo objetivo sea la instalación cierta y duradera de competencias necesarias para la ejecución de sus funciones en el cargo o que su intensidad horaria sea igual o superior a las 20 horas de capacitación, y se realiza 6 meses después de finalizada, por lo que en el primer trimestre ninguna capacitación del 2015 a la que se le deba medir el impacto, alcanza a cumplir el criterio de tiempo establecido. Se definieron las actividades de capacitación que se deben medir en cada trimestre.</t>
  </si>
  <si>
    <t xml:space="preserve">Durante el primer trimestre se recibe el mayor volumen de solicitudes de permiso de estudio debido al cronograma de las unviersidades, con el propósito de dar respuesta oportuna, se dio respuesta en un promedio de 7,61 días, de modo que no solo se alcanza la meta del trimestre sino que se acerca a la meta total establecida para la vigencia. </t>
  </si>
  <si>
    <t>Se obtiene una participación inferior en 1% a la meta esperada, registrando un 24% en el indicador del trimestre, teniendo menor participación en las actividades correspondientes a los concursos de fotografía y cuento, que tuvieron una gran acogida en la inscripción pero desertaron varios servidores y no tuvieron una participación activa al finalizar las actividades. Se espera aumentar la participación promedio en los próximos trimestres en donde se tendrá un número mayor de actividades en el sistema de estímulos a través de la implementación de estrategias de adhesión a las actividades del Sistema.</t>
  </si>
  <si>
    <t>La estrategia del mes de la equidad de genero logra masiva participacion debido a las diferentes actividaes contempladas en la estrategia tales como: Concursos; evento y entrega de suvenir, logrando acercarse a la meta propuesta. El aumento de las actividades del Sistema de Estímulos durante los siguientes periodos permitiá alcanzar la meta de cobertura ante la población objeto.</t>
  </si>
  <si>
    <t>Las actividades del Sistema de Estímulos logran cubrir al 33,2% de los servidores de planta en 3 o mas actividades, logrando llegar a ellos en mas de un aspecto de su vida laboral, sin embargo, no se alcanza la meta debido al reducido número de actividades que cobijen a toda la población de la entidad durante el primer periodo del año. Las actividades del Sistema de Estímulos que se realizan en cada periodo aumentarán en el trancurso del año por lo que se espera aumentar la cobertura de los servidores en 3 o mas aspectos de su vida laboral en cada trimestre.</t>
  </si>
  <si>
    <t>Se logra cumplimiento de la meta propuesta en participación de las actividades del SGSST con un 94% de participación del 80% esperado en el periodo. Se supera la meta gracias a la participación de todos los servidores en los examenes y al seguimiento de los casos de EL. Se requiere fortalecer la convocatoria a las actividades con la brigada  para aumentar su asistencia.</t>
  </si>
  <si>
    <t xml:space="preserve">Las actividades del SGSST se orientaron al fortalecimiento de la estructura documental en la cimentación del Plan Básico Legal e inicio del Plan Avanzado, con lo que se ha logrado cubrir a un número superior al esperado en el trimestre, alcanzando la meta establecida. </t>
  </si>
  <si>
    <t>Se tiene programada la realización de los examenes periodicos en el segundo trimestre, por lo que en los demás periodos no se reporta avance de este indicador.</t>
  </si>
  <si>
    <t>Se dio cumplimiento a la proyección y trámite del acto administrativo para evaluar servidores vinculados en provisionalidad y a servidores vinculados en empleos temporales. Se remitió al Despacho de la Ministra para firma por lo que se espera la implementación del nuevo proceso de Evaluación del Desempeño para provisionales y temporales en el segundo trimestre del año. Se publicará la Resolución una vez se tenga el documento firmado por la Ministra.</t>
  </si>
  <si>
    <t>Se realizó el diagnóstico de los planes estratégicos de Talento Humano, y sus componentes, de las 6 entidades del Sector que atendieron la solicitud realizada por la Subdirección de Talento Humano. Igualmente, se gestionó el envío del diagnótico  inicial del estado actual de vinculación empleo en SIGEP a nivel sectoral. En consecuencia, se cumplió con el acompañamiento en un porcentaje mayor del 50%, de modo que se logró el 25% del primer trimestre.</t>
  </si>
  <si>
    <t>Definición del documento oficial ¨Bases para la construcción y desarrollo de un sistema de gestión del conocimiento en el MEN - Colombia, como apoyo a la formulación del enfoque estratégico, pedagógico y didáctico de la GC.  Diseño y desarrollo de la Metodología aplicada a la Gestión del Conocimiento en el MEN. Establecimiento de los sistemas de identificación, creación, almacenamiento, transferencia y utilidad del conocimiento.</t>
  </si>
  <si>
    <t>Trabajo sobre la plataforma SharePoint con el fin de ajustarla a las necesidades de la SDO  requeridas en el momento , como apoyo al proceso de Caracterización de servidores del MEN .Visualización de oportunidades sobre la plataforma para integrar herramientas que agilicen el proceso de comunicación interna , la colaboración entre todos los trabajadores y la  creación un espacio para una comunicación fluida y bidireccional, incorporando principios de interacción en red., para lo cual se realizaron dos jornadas los dias 7 y 18 de marzo orientadas a fortalecer las competencias de los administradores.</t>
  </si>
  <si>
    <t xml:space="preserve">Durante este trimestre se definieron las Estrategias para fortalecer y dar continuidad al plan de implementación formulado el año pasado para las vigencias 2015 -2016. En este sentido se formularon las Estrategias que se adelantarán durante el 2016 con relación a Multiplicadores de Transformación Organizacional realizando el primer entrenamiento a muiltiplicadores y la nueva convocatoria, , Grupos de Transformación, Equipos CREA, y fortalecimiento de los programas de calidad de vida laboral del MEN.  </t>
  </si>
  <si>
    <t>Durante el primer trimestre se realizaron espacios de construcción colectiva para diseñar las cadenas de valor de los siguientes procesos:
Gerencia de proyectos,
Distribución de recursos
Asistencia técnica,
Formulación de políticas públicas en educación, Diseño de instrumentos
Monitoreo del servicio educativo,
Vigilancia y control del servicio educativo, Atención de quejas y reclamos del servicio educativo,
Fortalecimineto para la participación
En relación con el desarrollo del Proyecto RENE se ha entregado la información solicitada en el marco de los requerimientos realizados por el Gerente del proyecto.</t>
  </si>
  <si>
    <t>Se dió inicio al contrato con la firma PHVA para el análisis de la estructura, manuales de funciones y cargas de trabajo entregando información insumo para la realización del diagnóstico</t>
  </si>
  <si>
    <t>Se ha avanzado en el ajuste de la cadena de valor propuesta incorporando elementos de buenas prácticas identificadas en otras entidades.</t>
  </si>
  <si>
    <t>Durante el trimestre realizó el documento de diagnóstico sobre el cumplimiento de la norma ISO 27001:2013 en el MEN cuyo porcentaje de cumplimiento es el 18%.. Igualmente,  se realizó el documento de diagnóstico sobre el cumplimiento de la norma ISO 27002:2013 en el MEN cuyo porcentaje de cumplimiento es del 32%.
Dentro del cumplimiento del 100% de la fase de planeación del MSPI de GEL se han realizado las siguientes actividades:
a. Se elaboró la Política General de Seguridad de la Información la cual se encuentra en revisión y aprobación de la Alta Dirección.
b. Se realizó el diagnóstico de cumplimiento de las normas ISO 27001 /2:2013.
c. Sigue en ejecución la actividad de levantamiento de activos de información.
d. Se presentó la metodología de gestión de riesgos de seguridad de la información la cual estara´alineada con la metodología de gestión de riesgos del MEN. En proceso de revisión y aprobación.</t>
  </si>
  <si>
    <t>Se presentó la propuesta de ajuste a las fichas técnicas de servicios de  Definición de políticas y normatividad, distribución de recursos y asistencia técnica, las cuales estan pendientes de validación.
En relación con la articulación de proyectos estrategicos se presentó propuesta unicial para el programa de Alimentación escolar.
En relación con la actualización de los referentes se realizó la propuesta para  elel proceso de Cobertura, estando pendiente la articulación con ICONTEC.  Frente al proceso de Recursos Humanos del Sector Educativo, se ha generado una propuesta con un avance del 60 %, quedando pendiente las responsabilidades de los establecimientos educativos.
En relación con el Sistema de Gestión Ambiental, se adelantaron actividades en pro del ahorro de los recursos naturales, actividades como "No podemos bajar la guardia, Apagar Paga", se compartieron mensajes de parte de la Ministra Gina Parody, se concientizó a los servidores del MEN, se compartieron tips para el ahorro de la energía en el pregonero se dio cumplimiento a las directrices del Gobierno Nacional y de Secretaría General del MEN en cuanto a suspender el servicio de energía a partir de las 6:00 p.m, adicionalmente se conmemoró el Día Mundial del Agua ahorro y uso eficiente de este preciado líquido que es vital para el desarrollo sostenible de la humanidad y talleres eficientes de uso del recurso hídrico.”
Frente al tema de riesgos, se actualizó la matriz de riesgos de corrupción los cuales fueron publicados en el Plan Anticorrupción y de Atención al Ciudadano.</t>
  </si>
  <si>
    <t>Se formuló el plan de asistencia técnica para brindar acompañamiento a las entidades adscritas y vinculadas.
De acuerdo al plan de asistencia técnica formulado se ha prestado asistentica técnica a las entidades adscritas, destacando el acompañamiento en el mes de enero para la publicación de la información  a 31 de enero con relación a la Planeación de la entidad de acuerdo al Estatuto anticorrupción (1474 de 2011); y en el mes de marzo para la revisión, consolidación y publicación de la información del FURAG 2015.</t>
  </si>
  <si>
    <t>Se remitieron las cartas de aceptación de descentralización a los siguientes entes territoriales:
Gobernación del Valle, Gobernación del Tolima, Gobernación de la Guajira, Gobernación de San Andres, Alcaldia de Bogorá, donde se solicitaba  la adscripción del INTENALCO de Cali, ITFIP del Tolima, INFOTEP de San Juan del Cesar,   INFOTEP de San Andres e ETITC respecitvamente .  De lo  cual se obtuvo  respuesta positiva del gobernador de San Andres, la gobernadora del Valle del Cauca y Alcaldia de Bogota</t>
  </si>
  <si>
    <t>Se llevaron a cabo mesas de trabajo en el INFOTEP de San Andres conjuntamente con la Gobernación donde se desarrollaron las actividades de los procesos de talento humano, activos fijos, juridico y financiero, se cuenta con las respectivas actas.
Con el INTENALCO de Cali se levanto información correspondiente a talento humano y activos fijos, se cuenta con las respectivas actas.
Con el ETITC, está pendiente llevar a cabo las mesas de trabajo.</t>
  </si>
  <si>
    <t>Se revisó la información conceptual que se constituye en referente para realizar el ajuste a la caracterización de las partes interesadas y los elementos del plan nacional de desarrollo para buen gobierno.</t>
  </si>
  <si>
    <t>Diseñar y hacer seguimiento al Plan Anticorrupción y de Atención al Ciudadano 2016</t>
  </si>
  <si>
    <t>Se realizo la formulación del Plan conforme a los criterios establecidos en la guía del DAFP para la construcción del mismo y la Guía para la formulación de risegos de corrupción.</t>
  </si>
  <si>
    <t>% Avance Cumplimiento</t>
  </si>
  <si>
    <t>Cumplimiento Meta II Trimestre 2016</t>
  </si>
  <si>
    <r>
      <rPr>
        <b/>
        <sz val="10"/>
        <rFont val="Arial"/>
        <family val="2"/>
      </rPr>
      <t xml:space="preserve">Tercer Trimestre: </t>
    </r>
    <r>
      <rPr>
        <sz val="10"/>
        <rFont val="Arial"/>
        <family val="2"/>
      </rPr>
      <t xml:space="preserve">Jornadas de Trabajo con la Subdirección de Desarrollo Organizacional,  encaminadas a la definición de la metodología para la construcción del plan estratégico de telento humano 2017
</t>
    </r>
    <r>
      <rPr>
        <b/>
        <sz val="10"/>
        <rFont val="Arial"/>
        <family val="2"/>
      </rPr>
      <t>Cuarto Trimestre:</t>
    </r>
    <r>
      <rPr>
        <sz val="10"/>
        <rFont val="Arial"/>
        <family val="2"/>
      </rPr>
      <t xml:space="preserve"> Desarrollo de la metodología definida, construcción y entrega del  documento final.</t>
    </r>
  </si>
  <si>
    <r>
      <t xml:space="preserve">Realizar el acompañamiento para el fortalecimiento de la gestión de las áreas de talento humano de mínimo el </t>
    </r>
    <r>
      <rPr>
        <b/>
        <sz val="10"/>
        <color theme="1"/>
        <rFont val="Arial"/>
        <family val="2"/>
      </rPr>
      <t>50%</t>
    </r>
    <r>
      <rPr>
        <b/>
        <sz val="10"/>
        <rFont val="Arial"/>
        <family val="2"/>
      </rPr>
      <t xml:space="preserve"> las entidades adscritas y vinculadas al Ministerio</t>
    </r>
  </si>
  <si>
    <r>
      <rPr>
        <b/>
        <sz val="10"/>
        <rFont val="Arial"/>
        <family val="2"/>
      </rPr>
      <t xml:space="preserve">Primer Trimestre: </t>
    </r>
    <r>
      <rPr>
        <sz val="10"/>
        <rFont val="Arial"/>
        <family val="2"/>
      </rPr>
      <t xml:space="preserve">
* Revisión estado actual de los planes estratégicos de talento humano de las entidades del sector
* Diagnostico inicial del estado actual de vinculación empleo en SIGEP a nivel sector
</t>
    </r>
    <r>
      <rPr>
        <b/>
        <sz val="10"/>
        <rFont val="Arial"/>
        <family val="2"/>
      </rPr>
      <t>Segundo Trimestre:</t>
    </r>
    <r>
      <rPr>
        <sz val="10"/>
        <rFont val="Arial"/>
        <family val="2"/>
      </rPr>
      <t xml:space="preserve">
* </t>
    </r>
    <r>
      <rPr>
        <sz val="10"/>
        <color theme="1"/>
        <rFont val="Arial"/>
        <family val="2"/>
      </rPr>
      <t xml:space="preserve">Retroalimentación </t>
    </r>
    <r>
      <rPr>
        <sz val="10"/>
        <rFont val="Arial"/>
        <family val="2"/>
      </rPr>
      <t xml:space="preserve">y sugerencias respecto a la revisión de cada uno de los planes estratégicos de talento humano
* Formulación de planes de trabajo para completar la vinculación de empleos en SIGEP a nivel sector
</t>
    </r>
    <r>
      <rPr>
        <b/>
        <sz val="10"/>
        <rFont val="Arial"/>
        <family val="2"/>
      </rPr>
      <t>Tercer trimestre:</t>
    </r>
    <r>
      <rPr>
        <sz val="10"/>
        <rFont val="Arial"/>
        <family val="2"/>
      </rPr>
      <t xml:space="preserve">
* Formulación de planes de trabajo para la realización de las modificaciones a los planes estratégicos de talento humano
* Seguimiento al estado de la vinculación de empleos en SIGEP a nivel sector 
</t>
    </r>
    <r>
      <rPr>
        <b/>
        <sz val="10"/>
        <rFont val="Arial"/>
        <family val="2"/>
      </rPr>
      <t>Cuarto trimestre:</t>
    </r>
    <r>
      <rPr>
        <sz val="10"/>
        <rFont val="Arial"/>
        <family val="2"/>
      </rPr>
      <t xml:space="preserve">
* Seguimiento a la implementación de las modificaciones a los planes estratégicos de talento humano y verificación de la formalización de los mismos
* Diagnostico final de vinculación de empleos en SIGEP a nivel sector</t>
    </r>
  </si>
  <si>
    <t>Se disminuyeron los  tiempos de  atencion  wn los meses de  abril, mayo y junio de acuerdo a  esytadisticas y cuadro  en evidencias. Para la  atencion de quejas, reclamos y derechos de peticon asignados  a la  Unidad de Atención al Ciudadano, en comparación  con los  tres primeros meses del año.</t>
  </si>
  <si>
    <t>Se  hjizo una  valoracion de los puestos de  trabajo,  y  los tiempos  en cada uno  de  ellos,  se  hizo cambio de personal y  se  redistribuyeron funciones para  disminuir los  tiempos de  atencion   se han disminuido  en  50 segundos   pasamos  de  6,01 minutos en  los pirmeros tres meses del año.  y  pasamos  a  6,01 minutos en el segundo trimestre   (Evidencias  sistema digiturno)</t>
  </si>
  <si>
    <t>Se hizo una  revision  de la  ley 1755 de 2015 para  elaborar y publicar los informes  de ley,  de igual forma se hizo la  verificaicón de la informaicón que se debe  publicar, de a cuerdo con la ley de transparencia.  se  enviaron las solicitudes  de  actualizacion en la  seccion de  atención al ciudadadano de Informes  mensuales de Derechos de peticion de informacion, los  regustros unicos  de  derechos de peticion y el informe  trimestral de  quejas  y  se continua  haciendo analisis de  la  normatividad para  ajustar  la información. (evidencias de todas las  comunicaicones  enviada  al  oficina de  comunicaciones para las publicaciones. evidencias  en oficina de   comunicaciones.</t>
  </si>
  <si>
    <t xml:space="preserve">Se  realizaron las  siguientes actividades durante  el segundo trimestre de 2016
1. El  7 de junio  se le  solicito información nuevamente  al INSOR para  reactiva rel tema  del centro de  relevo
2. el mismo 7 de junio el profesional del Insor  nos informa  que se  requiere la creación de la cuenta de usuario  y nos indican el procedimiento para  hacerlo
3. el 22 de junio se hizo  requerimiento técnico a la  oficina de  tecnología para que nos  entregaran los  equipos que se  requiere para la implementación del sistema
</t>
  </si>
  <si>
    <t>En el segundo  trimestre del año 2016, contamos  con  9.925.188 usuarios que visitaron la página web, alcanzando un nivel de cumplimiento del  83% ,  lo que evidencia  mejores condiciones de navegabilidad, usabilidad y accesibilidad. Con estos elementos, el usuario se ha interesado más en la información institucional, sectorial y de interés para el sector  educativo y la comunidad.</t>
  </si>
  <si>
    <t xml:space="preserve">Colombia Bilingüe, Ser Pilo Paga, Leer es mi Cuento, Jornada Única,  Incentivos  para Docentes,  el Balígrafo y Mitos y Realidades del SNET, fueron entre otros los temas que generaron mayor interacción de la comunidad digital de facebook durante el segundo trimestre 2016, contando  con  207,999 seguidores nuevos, para alcanzar  un nivel de cumplimiento del 104%.  </t>
  </si>
  <si>
    <t>Durante el segundo trimestre 2016  se obtuvo 417.011  seguidores en la cuentas de Twetter del Minsiterio de Educación Nacional, alcanzando un cumplimiento de 83% sobre la meta anual calculada  en un 100%.  La cuenta de twitter del Ministerio ha permitido que los usuarios obtengan la información requerida en cada momento, debido a la actualización instantánea que  realizamos sobre la gestión de la entidad.</t>
  </si>
  <si>
    <t xml:space="preserve">El Canal YouTube se encuentra actualizado con  la información  que genera el Ministerio de Educación Nacional,  contenidos de interés y actualidad para el sector  educativo y la comunidad en general.  En el segundo trimestre este Canal obtuvo  4.753 suscriptores, a.canzando un nivel de cumplimiento del 106%. </t>
  </si>
  <si>
    <t xml:space="preserve">En el Canal Youtube los usuarios encuentran información de interés general relacionada con la gestión del Ministerio de Educación Nacional y el sector educativo. Este trimestre se registró un nivel de cumplimiento de 106%  relacionado con el numero de reproducciones de los videos en este canal.    4.254.109 fue el numero de veces que el usuario dio clic en los videos que genera el  Ministerio de Educacación Nacional. Los temas que más generaron interacción fueron los mensajes institucionales de leer  es mi cuento con Juanes y Margarita Rosa, las capsulas de  Ser Pilo Paga y los videos de Colombia Bilingue. </t>
  </si>
  <si>
    <t>A través de Google+, la Oficina Asesora de Comunicaciones tiene otro canal para compartir los contenidos informativos y de interés para la comunidad digital. De esta manera el usuario cuenta con más opciones para enterarse del acontencer del sector educativo nacional. En este trimestre la cuenta de Google+ avanza con 115.831 seguidores, logrando un nivel de cumplimiento del 39%.</t>
  </si>
  <si>
    <t>Teniendo en cuenta que la intranet hace parte de uno de loscanalesclave del proceso de comunicación interna, en tanto recibe varios de los productos asociados a las camapañas, el número de actualizaciones aumentó en proporción con los otros indicadores. Es así como superamos el nivel de cumplimiento acumulado anual en un 100,3%. Frente a la meta establecida para  el segundo trimestre superamos la meta en  50.3%, para un total de cumplimiento trimestral del 200,6%</t>
  </si>
  <si>
    <t xml:space="preserve">Con el ánimo de divulgar y tener un impacto en los medios de comunicación a nivel nacional, regional y local, se han desarrollado acciones en la que se incluyen artículos y comunicados emitidos como fuente Oficina Asesora de Comunicaciones, rondas radiales, entrevistas presenciales, telefónicas y escritas con delegados del MEN y ruedas de prensa cuando el tema así lo amerita. En cuanto a comunicados y notas se han realizado 203 publicaciones;  rondas radiales 98, entrevistas se han llevado a cabo 438 contactos con medios de comunicación; y se han realizado 92 ruedas de prensa para atender temas de gran relevancia e importancia para Colombia y sus regiones. Así pues, se han realizado 831 gestiones relacionadas con acciones de divulgación de la gestión del Ministerio de Educación Nacional, lo que significa el  55.4% del nivel de cumplimiento alcanzado. </t>
  </si>
  <si>
    <t>Actividad cumplida en el I Trimestre</t>
  </si>
  <si>
    <t>8 de abril de 2016 se habilitó el aplicativo en la página para recibir preguntas y estuvo abierto hasta el 25/05/2016, se recibieron 26 consultas y fueron respondidas por las diferentes dependencias.</t>
  </si>
  <si>
    <t>El 26/05/2016 a partir de las 10:00 am y ahsta las 12:00 m, se realizó audiencia que contó con la presencia de estudiantes, padres de familia, docentes, Directores de dependencias, Viveministro de EPBM y Viceministra de ES.  Durante la rendición de cuentas fueron presentados los avances y metas cumplidas por el sector en los diferentes niveles educativos a través de programas y estrategias que han permitido generar igualdad de oportunidades y hacer que la educación de calidad esté al alcance de todos</t>
  </si>
  <si>
    <t>Esta Actividad se cumplirá en el IV Trimestre</t>
  </si>
  <si>
    <t>Se han realizado reuniones de trabajo con el DANE para definir el el alcance y diseño del Geoportal. Ya se cargo el insumo en NEON para iniciar el proceso de contratación y se unificaron las diferentes bases de auditorias de matriculas de los puntos georeferenciados</t>
  </si>
  <si>
    <t xml:space="preserve">Se reestructuraron los archivos de matricula 2005 - 2015 oficial y no oficial que se va a cargar en la pagina de internet, se actualizaron los indicadores al año 2015 y se actualizó la licencia a un nuevo versionamiento. </t>
  </si>
  <si>
    <t>Actualmente se esta realizando el proceso de pruebas a los diferentes indicadores establecidos. El proveedor se encuentra realizando los ajustes solicitados</t>
  </si>
  <si>
    <t>Se celebraron reuniones con Prosperidad Social para conocer el alcance del proyecto Llave Maestra a nivel de Base de Datos que le puede ser de utilidad al Ministerio y se trabajo en el analisis de las bases de Datos de los diferentes Sistemas de Información que maneja el MEN.
Se solicito esquema de base de datos y espacio de servidor requerido para desarrollar la propuesta y se definio esquema y delimitacion de la fase inicial del maestro de personas</t>
  </si>
  <si>
    <t>Se actualizaron las diferentes estadísticas del año 2015 que sirven de insumo para desarrollar los documentos propuestos</t>
  </si>
  <si>
    <t>Se han realizado pruebas sobre los diferentes cortes del año 2016, se han identificado los errores. Se realizo reunion con Oficina de Tecnologia y proveedor para estimar horas de desarrollo requeridas parta ajustar el proceso y junto con la Subdirección de Permanencia nos encontramos en el proceso de consecución de recursos para adelantar el proceso de contratación.</t>
  </si>
  <si>
    <t>Se firmo el convenio con la Registraduria Nacional del Estado Civil (RNEC) - Convenio 002 de 2016
Se firmo acuerdo de intercambio con Departamento para la Prosperidad Social
Nos encontramos definiendo variables requeridas por ICFES y MEN para incorporar en el acuerdo de intercambio</t>
  </si>
  <si>
    <t xml:space="preserve">Se cumplió con el 25% de la meta para el segundo trimestre, ya que se vincularon 61 servidores, y teniendo en cuenta que se encontraban 513 servidores activos, el incremento corresponde a 11,9%, superando el 2% propuesto para el periodo que se reporta. </t>
  </si>
  <si>
    <t>Se cumplió con el 25% de la meta para el segundo trimestre, toda vez que se redujo el térmnio de 5 a 3 días en las certificaciones de tiempos de servicios</t>
  </si>
  <si>
    <t>Se cumplió con el 50% durante el segundo trimestre se realizaron tres  capacitaciones dirigidas a los servidores del Ministerio y se divulgo por el Pregonero la obligación de presentar el Formato de Declarantes, dando como resultado que el 80% de los servidores presentaron dicho Formato y en el sistema de personal y nómina se encuentran registrado el estado de declarante o no declarante a cada servidor.</t>
  </si>
  <si>
    <t>Durante el segundo trimestre se realizó: La actualización del instructivo de la base de datos Access, complemetando la estructura de los informes y generando nuevas consultas, así mismo se actualizó el documento en su contenido.  Mediante correo electrónico del 29 de junio de 2016 se remitió el documento a la Subdirección de Desarrollo Organizacional para cargue en el SIG.    Se realizaron veintitres (23) reuniones con la consultoría de SAP y se revisaron tres (3) versiones de los BBP correspondientes al proyecto SAP.
Las pruebas integrales son una actividad que de acuerdo con el cronograma de la firma consultora se realizaran en el mes de septiembre, es decir pasan la tercer trimestre.</t>
  </si>
  <si>
    <t>SE RETIRO ESTA META POR PARTE DE LA SUBDIRECCIÓN DE TALENTO HUMANO.</t>
  </si>
  <si>
    <t xml:space="preserve">Se cumplió con el 50% toda vez que se actualizó la documentación soporte  del proceso Seleccionar y Vincular el Talento Humano, los cuales fueron enviados a la Subdiercción de Desarrollo Organizacional, validada y aprobada por la Jefe de la Subdirección de Talento Humano.   </t>
  </si>
  <si>
    <t>Se logra el cumplimiento de la participación esperada en las  actividades de Capacitación para el perdiodo, aumentado en más del 5% de la meta establecida con respecto al 2015.</t>
  </si>
  <si>
    <r>
      <t>Se logra el cumplimiento de la meta esperada en el trimestre, obteniendo una calificación promedio de 4,28</t>
    </r>
    <r>
      <rPr>
        <sz val="10"/>
        <rFont val="Arial"/>
        <family val="2"/>
      </rPr>
      <t>. Se evaluaron las capacitaciones incluidas en la formulacion del PIC de la vigencia 2016.</t>
    </r>
  </si>
  <si>
    <t>Se realiza la evaluación de impacto a la capacitación en Formación de Auditores de Calidad, bajo las Normas ISO 14001, NTC GP 1000 y Técnicas de Auditoría, obteniendo una calificación de 5, superando la calificación esperada para al periodo.</t>
  </si>
  <si>
    <t>Se realizaron las inscripciones y tutorías a la entidad adscrita y vinculada en el curso de Derechos Humanos de la Escuela Virtual MENTOR. Se logra una cobertura del 10% esperado en el periodo, por lo que se reporta el 25% del trimestre.</t>
  </si>
  <si>
    <t>Durante el segundo trimestre se recibe un menor volumen de solicitudes de permiso de estudio con respecto al primer trimestre, debido al cronograma de las universidades, se dio respuesta en un promedio de 12,5 días, por lo que a pesar del aumento de días del primer semestre, aun se logra el cumplimiento de la meta total establecida para la el periodo.</t>
  </si>
  <si>
    <t xml:space="preserve">Se identifica que las actividades con mejor participacion son los entrenamientos de voleibol y el torneo de bolos del 1er semestre. Mientras que sigue habiendo una muy baja participacion en Natacion. </t>
  </si>
  <si>
    <t xml:space="preserve">Las actividades de mayor cobertura para el segundo trimestre son el torneo de bolos y el dia del servidor publico.  Se identifica baja cobertura en los entrenamientos de volei. </t>
  </si>
  <si>
    <t>Las actividades del Sistema de Estímulos logran cubrir al 49,5% de los servidores de planta en 3 o mas actividades, logrando llegar a ellos en mas de un aspecto de su vida laboral, sin embargo, no se alcanza la meta en un 0,5% durante el segundo trimestre del año.</t>
  </si>
  <si>
    <t xml:space="preserve">Se logra cumplimiento de la meta propuesta en participación de las actividades del SGSST con un 79.22% de participación del 75% esperado en el periodo.  De este modo de modo se reporta el  25% correspondiente al trimestre. </t>
  </si>
  <si>
    <t xml:space="preserve"> Las actividades del SGSST se orientaron a la prevención de accidentalidad y riesgo biomecanico, contando con una cobertura  del 77,23% del total de servidores del Ministerio de Educación, sobrepasando en un  37,23% a la meta estimada que era de un 40% para el trimestre.</t>
  </si>
  <si>
    <t>Se llevó a cabo la realización de los examenes periodicos de los servidores que llevaban 2 años sin practicárselo ,  sobrepasando la meta en un 7.5% sobre la meta propuesta . Es importante precisar que  en los demás periodos no se reporta avance de este indicador.</t>
  </si>
  <si>
    <t>* Se expide la Resolución N° 09482 del 12 de mayo de 2016.
* se publica en la Intranet el 13 de mayo de 2016
* Se publica en el pregonero el 24 de mayo de 2016 la Resolución y el formato de evaluación, así como recomendaciones generales.
* el 1° de junio se publica pregonero recordando el proceso y se adjunta la resolución.
* se publica Pregonero recordando la fecha limite para radicar los formatos.
* Durante el mes de mayo se realizaron 3 talleres para los servidores vinculados en provisionalidad y 2 talleres para los servidores nombrados en empleos temporales. 
* se hizo seguimiento por correo electronico a evaluados y evaluadores para la entrega de los formatos,
* se remitio reporte del estado de entrega de los formatos.</t>
  </si>
  <si>
    <r>
      <t xml:space="preserve">Alcanzar un índice de cobertura del 75% de los servidores a través del Programa de desarrollo de competencias
</t>
    </r>
    <r>
      <rPr>
        <b/>
        <sz val="10"/>
        <color rgb="FF00B050"/>
        <rFont val="Arial"/>
        <family val="2"/>
      </rPr>
      <t>SE AJUSTA META: Implementar el 75% de las actividades correspondientes a la fase 1 del Programa de desarrollo de competencias</t>
    </r>
  </si>
  <si>
    <r>
      <t xml:space="preserve">N° de servidores vinculados a las actividades del programa
Nº total de servidores convocados
</t>
    </r>
    <r>
      <rPr>
        <sz val="10"/>
        <color rgb="FF00B050"/>
        <rFont val="Arial"/>
        <family val="2"/>
      </rPr>
      <t>SE AJUSTA INDICADOR: N° de actividades implementadas /
N° total de actividades a implementar en el trimestre.</t>
    </r>
  </si>
  <si>
    <t>Se  cumplió con el 25%  esperado en el segundo trimestre,  ya que se llevó a cabo la retroalimentación a seis entidades del Sector, del resulatdo de la revisión realizada a los planes estratégicos de Talento Humano, y sus componentes.  Igualmente, se elaboró el plan de trabajo general e individual para completar la vinculación de empleo del SIGEP.</t>
  </si>
  <si>
    <r>
      <t xml:space="preserve">Implementar la Universidad Corporativa del MEN para la gestión del conocimiento institucional
</t>
    </r>
    <r>
      <rPr>
        <b/>
        <sz val="8"/>
        <color rgb="FF00B050"/>
        <rFont val="Arial"/>
        <family val="2"/>
      </rPr>
      <t>SE AJUSTÓ META: Definir la estructura organizacional, pedagógica y tecnológica de la  Universidad Corporativa del MEN como escenario de gestión del conocimiento institucional</t>
    </r>
  </si>
  <si>
    <r>
      <t xml:space="preserve">(Etapas del proceso ejecutadas / total etapas del proceso) 
*100
Universidad Corportativa Implementada
</t>
    </r>
    <r>
      <rPr>
        <b/>
        <sz val="8"/>
        <color rgb="FF00B050"/>
        <rFont val="Arial"/>
        <family val="2"/>
      </rPr>
      <t>SE AJUSTÓ INDICADOR: (No. de actividades ejecutadas y productos elaborados/ No. actividades ejecutadas y productos planeados) *100</t>
    </r>
    <r>
      <rPr>
        <sz val="8"/>
        <rFont val="Arial"/>
        <family val="2"/>
      </rPr>
      <t xml:space="preserve">
</t>
    </r>
  </si>
  <si>
    <t>Se reformuló la meta, teniendo en cuenta que la implementación de la Universidad Corporativa como estaba estaba prevista en el plan de acción tenía una actividad relacionada con la definición del modelo operacional el cual requiere el desarrollo de una serie de actividades y componentes cuyo abordaje demanda que se desarrollen en lo que resta de la vigencia, aspecto que se identificó con la revisión de los referentes asociados para la estructuración de este tipo de proyectos.
En este sentido, las fases que conllevaría la puesta en marcha de la Universidad Corporativa son: diseño (2016), implementación (2017) y evaluación (2018), razón por la cual se presentaron los ajustes a la meta, formula del indicador, proyección de cumplimiento, actividades específicas, productos y fechas de inicio y fin.
Durante el trimestre, se avanzó en la definición de los componentes requeridos para el diseño de la Universidad (tecnológicos, pedagógicos y organizacionales) y en la identificación de los aspectos asociados a cada uno de los mismos. También se desarrollaron  talleres con el grupo de Desarrollo de Programas de Competencias y con la Subdirección de Talento Humano y Desarrollo Organizacional, con el propósito de iniciar el proceso de identificación del conocimiento existente y requerido en las áreas como parte del proceso de Gestión del Conocimiento que se puede dinamizar a través de la Universidad Corporativa.</t>
  </si>
  <si>
    <t xml:space="preserve">Revisión de antecedentes, marcos y condiciones normativas, organizacionales, pedagógicas  y tecnológicas existentes en el  MEN. </t>
  </si>
  <si>
    <t>Informe</t>
  </si>
  <si>
    <t xml:space="preserve">Caracterización y análisis comparativo de los componentes organizacional, pedagógico y tecnológico de Universidades Corporativas a nivel nacional </t>
  </si>
  <si>
    <t>Matriz de contraste</t>
  </si>
  <si>
    <t>Formulación de los lineamientos organizacionales, pedagógicos y tecnológicos</t>
  </si>
  <si>
    <t>Lineamientos para la implementación de la Universidad Corporativa</t>
  </si>
  <si>
    <t>Durante este trimestre se adelantaron las actividades relacionadas con el plan de trabajo para multiplicadores realizando entrenamientos y acompañamientos a los Multiplicadores de Transformación Organizacional y Grupos de Treansformación Organizacional, con el fin de desarrollar los cronogramas previstos para el efecto. 
En relación con los equipos CREA, se realizaron dos encuentros con Coordinadores del MEN, en el marco de los cuales se proporcionaron herramientas para fortalecer las 4 dimensiones del proceso de Transformación Organizacional y se identificaron propuestas y oportunidades de mejora orientadas a fortalecer el ambiente laboral. 
Por otro lado, se continúo con el proceso de formación en comunicación asertiva orientado a los coordinadores y se planteó la estrategia de formación orientada a directivos, con el fin de facilitar la alineación entre los objetivos estretégicos y los procesos que orientan desde el desarrollo de competencias comunicativas.</t>
  </si>
  <si>
    <t xml:space="preserve">Durante el segundo trimestre se diseñó la metodología para obordar la priorización de procesos con base en variables perceptivas orientadas a optimizar procesos que mejoren la calidad en la prestación del servicio a usuarios internos y externos. En este sentido, se incluye una nueva actividad referida a la definición  y aplicación de criterios para la priorización y optimización de procesos, con el fin de cumplir con el indicador planteado en el plan de acción. 
Durante el segundo trimestre se realizaron espacios de construcción colectiva para diseñar las cadenas de valor de los siguientes procesos: Gerencia de proyectos, Distribución de recursos, Asistencia técnica, Formulación de políticas públicas en educación, Diseño de instrumentos, Monitoreo del servicio educativo, Vigilancia y control del servicio educativo, Atención de quejas y reclamos del servicio educativo,  Fortalecimiento de la participación, Promoción de  la participación. Igualmente, se continuó con el acompañamiento a las dependencias en función de los cronogramas definidos para el efecto. 
La consolidación de las cadenas de valor conlleva la participación de  diferentes dependencias del MEN, por lo cual se han venido adelantando las acciones requeridas para este propósito conforme a la disponibilidad de las áreas, por lo cual se  se amplía el plazo de ejecución de esta actividad hasta el 30/07/2016. 
En relación con el desarrollo del Proyecto RENE se ha entregado la información solicitada en el marco de los requerimientos realizados por la Gerencia del proyecto y se realizó la retroalimentación a los flujogramas diseñados en BPM. REspecto a SAP se ha realizado el acompañamiento a los espacios convocados por los frentes de talento humano, administrativa y financiera, con el fin de contar con información de primera mano que permita identificar los ajustes requeridos en la documentación de los procesos impactados por el proyecto, en el marco de las buenas prácticas de SAP. 
Dado que estos sistemas se encuentran en diferentes etapas de diseño e implementación, se hizo necesario ampliar el plazo de ejecución hasta el 31/10/2016 y  del mismo modo se incluyeron en la actividad otras fuentes adicionales a RENE y SAP que pueden ser útiles para la optimización de procesos. </t>
  </si>
  <si>
    <t>Durante el trimestre se ha avanzado en la ejecución del cronograma propuesto y se han adelantado las actividades previstas con las diferentes dependencias del MEN según la metodología definida, contando en la actualidad con el diagnóstico organizacional. Por otro lado, se ha avanzado en el análisis de las funciones de las dependencias y en el levantamiento de informaciómn insumo para validar las cargas de trabajo.</t>
  </si>
  <si>
    <t xml:space="preserve">Durante el trimestre se elaboró una propuesta de ajuste de la cadena de valor, la misma  fue socializada y actualmente se encuentra en proceso de actualización para integrar los aportes y sugerencias obtenidas. Considerando los avances y acciones pendientes, se hizo necesario ampliar el tiempo de ejecución del  ajuste de la propuesta de cadena de valor hasta el 31/07/2016 con un porcentaje de avance del 40%, así como para la elaboración del diseño detallado hasta el 30/09/2016 con un porcentaje de avance del 90% y para la socialización e implementación de los procesos hasta el 31/12/2016 con un porcentaje de avance del 100%.
</t>
  </si>
  <si>
    <t xml:space="preserve">Durante el segundo trimestre se avanzó en la entrega de documentación de los siguientes temas:
a. Plan de Comunicacion, Sensibilización y Capacitación del MSPI el cual se presentó a la Oficina Asesora de Comunicaciones para su divulgación. En espera de aprobación del Plan por parte de la Alta Dirección.
b. Políticas Específicas de Seguridad de la Información la cual se encuentra en proceso de ajustes recomendados por el Supervisor del Contrato.
c. El proceso del modelo referencial de Seguridad de la Información el cual hará parte del Macroproceso del Sistema Integrado de Gestión.
d. Sigue en ejecución la actividad de levantamiento de activos de información.
</t>
  </si>
  <si>
    <t xml:space="preserve">Se presentó la propuesta de ajuste a las fichas técnicas de servicios de:  Definición de políticas y normatividad, distribución de recursos y asistencia técnica, suministro y divulgación de información y gestión de proyectos las cuales estan pendientes de validación.
En relación con la actualización de los referentes se avanzó en los relacionados con calidad y atención al ciudadano, realizando mesas de trabajo para la identificación de ajuste en los referentes, generando una primera versión de modificaciones.
Se definieron los riesgos del macroproceso de gestión de servicios TIC.
Respecto a Coordinación de campañas de calidad, ambientales y MECI se han establecido e implementado comparendos pedagógicos para promover el desarrollo de los programas ambientales del MEN. Igualmente se han desarrollado las campañas en torno al ahorro de energía generando procesos de concientización para minimizar el consumo en horas de ausentismo de los servidores del MEN. En particular, se llevaron a cabo campañas en conmemoración del día mundial del reciclaje, se realizó la semana ambiental del reciclaje con el apoyo de los facilitadores. Se celebró el día mundial del medio ambiente, reforzando los buenos hábitos en el consumo adecuado de los recursos naturales agua y energía y el manejo del reciclaje,  se dio continuidad a la campaña presidencial de “Apagar paga”. En El Pregonero, se dio a conocer al usuario la forma para determinar cuándo debe contemplar una solicitud de mesa de ayuda de“Gestión Ambiental”. Se publicaron los resultados del Informe Ambiental de revisión de desempeño ambiental del primer trimestre del 2016 y los resultados de los indicadores de los programas ambientales;  adicionalmente en este trimestre los facilitadores ambientales y nuevos auditores se capacitaron en la norma ISO 14001:2015.  
Como parte del acompañamiento a cada una de las dependencias se ha realizado seguimiento para el cumplimiento de acciones previstas en los planes de mejoramiento de la vigencia anterior.
Se consolidó la información para realizar la evaluación de desempeño del SIG, para el período de junio a diciembre de 2015, contando con un porcentaje de 87% promedio de los indicadores de eficacia, eficiencia y efectividad.
Para culminar la revisión y aprobación de los documentos que se derivan de las actividades relacionadas con  la  Revisión y ajustes  de los servicios del MEN, y la Actualización de los Referentes técnicos de los procesos nacionales (Cobertura, RHS, Calidad, AC) se amplía su fecha de finalización al 30-07-2016. 
</t>
  </si>
  <si>
    <t>El plan de asistencia técnica a las entidades adscritas y vinculadas, se ha desarrollado conforme a lo previsto en la formulación realizada al inicio de la vigencia. A partir de los resultados de FURAG 2015, se acompaña a las entidades para fortalecer los aspectos más débiles identificados en cada una de ellas.</t>
  </si>
  <si>
    <t>En relación con el proceso de descentralización, durante el segundo trimestre se lograron los siguientes  avances:  
- ITC, se desarrollaron las mesas técnicas de preparación de la información y entrega de la entidad en los distintos componentes
- INTENALCO, se adelantaron acciones con la Alcaldía de Cali y la Gobernación del valle para la entrega de entidad y está pendiente la respuesta de manifestación de interés por parte de las mismas.
- ITFIP, se desarrollaron las mesas técnicas de preparación de la información y entrega de la entidad en los distintos componentes
- INFOTEP SAN ANDRES, se desarrollaron las mesas técnicas de preparación de la información y entrega de la entidad en los distintos componentes y está pendiente la proyección del acto administrativo por parte de la Gobernación y su respectiva a probación por parte de la Asamblea.
- INFOTEP SAN JUAN DEL CESAR, se hizo la gestión correspondiente para la entrega de la entidad, sin embargo teniendo en cuenta la situación actual del ente territorial (destitución de la Gobernadora), no es posible darle continuidad al proceso.
Se amplía el plazo para el desarrollo de mesas de trabajo hasta el 30/09/2016 a fin de culminar los procesos en curso.</t>
  </si>
  <si>
    <t xml:space="preserve">Se ajustó la metodología para realizar la caracterización de grupos de interés en las entidades adscritas y vinculadas, la cual fue presentada en el marco del primer encuentro con entidades adscritas y vinculadas en el mes de junio.
</t>
  </si>
  <si>
    <t xml:space="preserve">Entregable A, se ha recibido versión 5.0, se encuentra aprobado por Interventoría.
Entregable B, se ha recibido, devuelto por parte de la firma Interventora con 99 Hallazgos. En ajustes por UT. Se ha recibido versión 3.0 en revisión por firma Interventora. Se ha recibido y devuelto versión 4.0.
Se ha entregado observaciones a la firma contratista.
Análisis de Soluciones de Industria, se ha presentado en versión 5.0. El Ministerio ha definido las soluciones de Industria para la prueba de concepto, esto no compromete adquisiciones o procesos contractuales posteriores del Ministerio.
</t>
  </si>
  <si>
    <t>Entrega por parte de INFOTIC de la versión final para revisión del MEN.
En revisión por parte de Coordinadores y Subdirectores.
Reunión con Min Hacienda de aseguramiento de complementariedad de los sistemas SIIF y SAP
Evidencias en: 
1. SOLMAN</t>
  </si>
  <si>
    <t>1.  Se ha realizado la divulgación de la información correspondiente a la vigencia 2016 de los lineamientos que rigen el programa Conexión Total.  Publicación mediante la pagina WEB y documentación del programa. En la sección centro de documentación. Evidencias en:
http://www.mineducacion.gov.co/1759/w3-propertyvalue-55333.html
2. Se han establecido diversos mecanismos para transmitir la información a las SE que hacen parte del programa conexión Total, como son:
- Comunicados: https://intranetmen.mineducacion.gov.co/comunidades/ots/Micrositios/cntotal/PROGRAMA2016/COMUNICACIONES
- Circulares:   28 Enero 2016; 17 de Febrero 2016; 18 de Marzo 2016; 15 de Abril; 10 de Junio https://intranetmen.mineducacion.gov.co/comunidades/ots/Micrositios/cntotal/PROGRAMA2016/COMUNICACIONES/CIRCULARES
- Publicación de directiva Ministerial 078 de 2015 rige al programa para la vigencia 2016.
Centro de Documentación: http://www.mineducacion.gov.co/1759/w3-propertyvalue-55333.html
3. Se comunicaron las metas de priorización de las sedes a ser conectadas en la vigencia 2016. (Proceso inicio en diciembre de 2015 para la ejecución de 2016)
- Oficios informativos de conectividad escolar
https://intranetmen.mineducacion.gov.co/comunidades/ots/Micrositios/cntotal/PROGRAMA2016/TRABAJO-HASTA-31122015/COMUNICACIONES
4. Se realizó la divulgación de los documentos de distribución de recursos del SGP-03-2015 y SGP-005-2016 informando de los recursos destinados a la prestación del servicio de conectividad. 
se divulgó en la pagina web del Ministerio de Educación Nacional.
http://www.mineducacion.gov.co/1759/w3-article-355127.html
http://www.mineducacion.gov.co/1759/w3-article-356014.html</t>
  </si>
  <si>
    <t>Se ha realizado la asesoría a las 95 secretarías de educación que hacen parte del Programa Conexión Total utilizando las siguientes estrategias:
a. Reuniones a la fecha  con secretarias de Educación: 14
https://intranetmen.mineducacion.gov.co/comunidades/ots/Micrositios/cntotal/PROGRAMA2016/ACTAS/Reuniones con secretarias
b. Llamadas :  1194 (39 ultima semana)
c.  Correos Electrónicos: 1530 (109 ultima semana)
d.  Comunicados : 575
Evidencia en los informes de gestión semanales:
https://intranetmen.mineducacion.gov.co/comunidades/ots/Micrositios/cntotal/PROGRAMA2016/INFORMES SEMANALES/BITACORA
https://intranetmen.mineducacion.gov.co/comunidades/ots/Micrositios/cntotal/PROGRAMA2016/INFORMES SEMANALES/SEMAFORO
Se ha prestado asesorías a los actores del sector educativo y las evidencias se pueden consultar en:
https://intranetmen.mineducacion.gov.co/comunidades/ots/Micrositios/cntotal/PROGRAMA2016/SISTEMA DE GESTION DOCUMENTAL
El programa conexión total con el fin de apoyar, asesorar y acompañar en la gestión a las Secretarías de Educación, para la ejecución eficiente de los recursos asignados para la conectividad de las Sedes Educativas Oficiales, ha elaborado la cartilla de procedimiento con la descripción de las actividades a efectuar para lograr la contratación del servicio de  conectividad, contribuyendo con el logro de las metas y objetivos del Ministerio de Educación dando prioridad a los Colegios Pioneros del programa Todos a Aprender, Sedes de Jornada Única y sedes con el mayor número de estudiantes para contribuir a la meta del porcentaje de matrícula oficial con acceso a internet, propuesto por el Gobierno Nacional en el Plan Nacional de Desarrollo.
Los usuarios lo pueden consultar en nuestra pagina WEB.
http://www.mineducacion.gov.co/1759/w3-article-355126.html
Se creo un subportal que ilustra a las secretarías de educación las posibilidades que tienen para realizar las contrataciones de sus proyectos de conectividad en el marco del Programa Conexión Total.
http://www.mineducacion.gov.co/1759/w3-article-348107.html
Se generó un espacio para que las secretarías de educación puedan consultar la manera como pueden utilizar el acuerdo marco de precios de Colombia Compra Eficiente como alternativa de adquisición de los servicios requeridos por el Programa Conexión Total.
http://www.mineducacion.gov.co/1759/w3-article-354984.html
http://www.mineducacion.gov.co/1759/w3-article-354944.html</t>
  </si>
  <si>
    <t>A la fecha de corte de este seguimiento se han recibido 97 propuestas técnicas de conectividad.
Dichas propuestas han tenido los siguientes resultados:
REVISADAS: 93
- 26 No viables
- 11 Viables
- 56 Viables con observaciones
POR REVISAR: 4
Evidencia:
https://intranetmen.mineducacion.gov.co/comunidades/ots/Micrositios/cntotal/PROGRAMA2016/INFORMES SEMANALES/REVISION PROPUESTAS
La documentación presentada por las secretarias de educación se revisa por la ingeniera a cargo y semanalmente se registra en el archivo:
Bitacora-Sem X -XXXX  en la pestaña Propuestas. Se encuentra en la ruta:
https://intranetmen.mineducacion.gov.co/comunidades/ots/Micrositios/cntotal/PROGRAMA2016/INFORMES SEMANALES/BITACORA</t>
  </si>
  <si>
    <t>Se emiten informes de gestión semanales donde se presenta el avance de cada uno de los indicadores de la gestión y  el avance del indicador conectividad escolar que se genera mensualmente para el reporte a la oficina de Planeación.
Evidencia:
https://intranetmen.mineducacion.gov.co/comunidades/ots/Micrositios/cntotal/PROGRAMA2016/INFORMES SEMANALES/SEMAFORO
La información del resultado de los indicadores es publicada en el sitio web del Ministerio de Educación Nacional para conocimiento de las secretarias de educación y el público en general:
http://www.mineducacion.gov.co/1759/w3-article-348154.html
En la intranet se almacenan los archivos de la presentación del indicador
https://intranetmen.mineducacion.gov.co/comunidades/ots/Micrositios/cntotal/PROGRAMA2016/PAGINA WEB/CONEXION TOTAL EN CIFRAS
Se suministra mensualmente a la oficina de planeación para el reporte oficial al DNP el cual se almacena mensualmente en la ruta: https://intranetmen.mineducacion.gov.co/comunidades/ots/Micrositios/cntotal/PROGRAMA2016/INDICADORES/INDICADORES PND/REPORTE INDICADOR PDN Y PRESIDENCIA/
Los resultados obtenidos en los meses reportados son:
ENERO: 56.9% (4.447.896 ESTUDIANTES CONECTADOS) 
FEBRERO 51.2% (3.998.814 ESTUDIANTES CONECTADOS)
MARZO 51,4 %; (4.016.129 ESTUDIANTES CONECTADOS)
ABRIL: 54,9% (4.289.789 ESTUDIANTES CONECTADOS)
MAYO: 58,5% (4.520.727  ESTUDIANTES CONECTADOS)
NOTA: LA OFICINA DE PLANEACION DEL MEN GENERO LA NUEVA BASE DE MATRICULA CON CORTE A ABRIL DE 2016 EN ELLA LA MATRICULA NACIONAL QUEDO ESTABLECIDA DE LA SIGUIENTE FORMA:
DEBIDO AL CAMBIO DE LA BASE DE MATRICULA SE RECALCULA LA MATRICULA PROYECTADA A CONECTAR EN LA FORMULA DEL PLAN DE ACCION.
UNIVERSO DE MATRICULA OFICIAL: 7.724.838
MATRICULA PROYECTADA A CONECTAR POR EL DNP 76%:  5.870.877
En estos reportes se incluye el aporte de MINTIC quien hace parte de la estrategia del Programa Conexión Total como se indica en la ley  1450 de 2011 en su articulo 149.
Se está trabajando en la generación de los indicadores del Dashboard de Oracle, se están haciendo pruebas con el contratista desarrollador de la batería de indicadores para los indicadores:
057 NUMERO DE ALUMNOS OFICIALES POR COMPUTADOR
058 PORCENTAJE DE MATRICULA OFICIAL CON ACCESO A INTERNET
059 PORCENTAJE DE SEDES OFICIALES CON ACCESO A INTERNET
Aunque ya se encuentran parametrizados su calculo aun no funciona correctamente y estamos a la espera de los ajustes por parte del proveedor.
Evidencia en: 
http://129.152.138.188:9502/analytics/saw.dll?Dashboard</t>
  </si>
  <si>
    <t>De acuerdo al entregable “Modelo de Organización de la Seguridad de la Información” es importante comentar que este modelo está relacionado con la norma ISO 27002:2013 que indica que se debe realizar una Organización Interna en la cual se deben asignar responsabilidades para la Seguridad de la Información y Segregación de tareas orientadas por la Alta Dirección para una adecuada implementación del SGSI. Dado lo anterior se tiene como evidencia lo siguiente:
- En febrero se celebró el contrato 0641 de 2016 cuyo objeto es “PRESTAR SERVICIOS PROFESIONALES PARA BRINDAR ASESORÍA AL MINISTERIO DE EDUCACIÓN NACIONAL EN LA VALORACIÓN E IMPLEMENTACIÓN  DEL MODELO DE GESTIÓN DE SEGURIDAD DE LA INFORMACIÓN (SGSI) ALINEADO CON LAS NORMAS DE LA FAMILIA ISO/IEC 27001/2: 2013 Y CON LOS PARÁMETROS ESTABLECIDOS POR GOBIERNO EN LÍNEA” para lo cual se contrató al ingeniero Leonardo Santos Chacón quien tendrá la responsabilidad de implementar el SGSI en el MEN.
- En el mes de marzo se generaron las funciones de la Alta Dirección como responsables de la aprobación de la implementación del SGSI, las cuales deben hacer parte del Comité de Gestión de Calidad.  En espera de revisión y aprobación por parte del Comité de las funciones establecidas.
Evidencias
carpeta compartida tic (\\Mcastrog) (Y:)</t>
  </si>
  <si>
    <t>1. Se elaboró la Política General de Seguridad de la Información la cual se presentará al Comité de Gestión de Calidad. Se encuentra en revisión.
2. Se elaboraron las políticas de Seguridad de la Información las cuales se encuentran en proceso de revisión y aprobación por parte de la Alta Dirección.
3. El documento con  la declaración de aplicabilidad  de controles de Seguridad de la Información se finalizó en el mes de mayo. Falta la aprobación de este documento por parte de la Alta Dirección.
Evidencias
carpeta compartida tic</t>
  </si>
  <si>
    <t>Se inició la actividad de levantamiento de activos de información con los procesos y procedimientos misionales del MEN. 
Para el corte del 22 de junio se han identificado los activos de los siguientes Macro procesos Misionales:
- MACROPROCESO GESTIÓN ARTICULACIÓN Y ALIANZAS DE LAS PARTES INTERESADAS.
- MACROPROCESO DISEÑO Y FORMULACION DE POLITICAS PUBLICAS EN EDUCACIÓN.
- MACROPROCESO IMPLEMENTACIÓN DE POLÍTICAS PÚBLICAS EN EDUCACIÓN.
- MACROPROCESO MONITOREO Y ASEGURAMIENTO.
- MACROPROCESO GESTIÓN DEL CONOCIMIENTO DEL SECTOR.
También se han identificado los activos de información de la Subdirección de Talento Humano y Subdirección de Desarrollo Organizacional.</t>
  </si>
  <si>
    <t>Desde el mes de febrero hasta el 31 de mayo, se realizó la revisión  y validación sobre la propuesta de actualización de las TRD a las 45 Dependencias del MEN. Dicha actualización se evidencia mediante actas  actas de reunión.</t>
  </si>
  <si>
    <t>Se inició ejecución del Contrato 724  de 2016, el 26 de enero de 2016.
Se están realizando las pruebas a través de mesas de trabajo con la Oficina deTecnología y el Proveedor Servisoft.
Se han ratificando los requerimiento realizados a la Oficina de Tecnología y sistemas de Información durante el año 2015, todo lo anterior  con el objetivo de elaborar el documento técnico funcional definitivo.</t>
  </si>
  <si>
    <t xml:space="preserve">A través de la empresa ERT,  se revisó la propuesta de catalogación del Centro de documentación que elaboró la empresa Informática documental y para el mes de mayo se  realizaron actividades de ajuste e implemenatación de las siguientes mejoras:
* Clasificación del material bibliográfico por colecciones y colores
*  Ajuste de tabla excel, de acuerdo a los campos establecido por PMB
* Creación de consecutivo de inventario con 7 dígitos
*  Clasificación y catalogación. La clasificación se hará  de acuerdo al sistema decimal DEWEY, teniendo en cuenta el tercer sumario y su clave de autor. El material bibliográfico se dividirá en cinco colecciones: General MEN, Hemeroteca, General, Referencia y Audiovisual.
En el mes de marzo la empresa ERT entregó  Diagnostico del centro de doocumentación frente al sistema PMB.
Durante el mes de Junio, se realizó: migración de la base de datos antigua a la nueva que se va a manejar según lineamientos del ministerio y etiquetas del formato MARC para bibliotecas y actualización de 610 registros.
Se hace nuevamente revisión del contenido de la información en el link: http://www.mineducacion.gov.co/1621/w3-article-137611.html 
del sistema SAC (antiguo sistema  de atención al ciudadano del MEN) y el botón de consulta del Centro de documentación no arroja ningún registro o coincidencia. 
</t>
  </si>
  <si>
    <t xml:space="preserve">Se hizo una  revision de las  especificaicones tecnicas y se  elaboró un  cronograma de  trabajo.
Se le  remitio el documento de los procesos  a  las  secretarias de  educación para  observaicones y aportes,  en miras  de  hacer una  actualizaicon normativa.
</t>
  </si>
  <si>
    <t>Se realizaron los dos eventos de capacitación :
Para los auditores internos el 20 y 27 de abril de 2016.
Para los Jefes de Control Interno de las entidades adscritas y vinculadas el 22 de junio de 2016</t>
  </si>
  <si>
    <t>Se realizó el análisis de criticidad y riesgos de los procesos para priorizar el programa anual de auditorías, el cual se encuentra listo para someterlo a aprobación del Comite de Control Interno.
Se ejecutaron auditorías a los siguientes macroprocesos:
Gestión Administrativa, Planeación, Banca Multilateral y Evaluación</t>
  </si>
  <si>
    <t>Se realizó seguimiento a los planes de mejoramiento con corte amarzo 31 de 2016.</t>
  </si>
  <si>
    <t>Se realizaron las 13 actividades programadas del segundo trimestre según el cronograma establecido, las cuales son: Fumigación, Solicitar certificación de calidad de la gasolina, Seguimiento al contrato de reciclaje, documentación y soportes de obligaciones, Seguimiento al contrato de residuos peligrosos, documentación y soportes de obligaciones, Seguimiento a la generación de residuos de reciclaje, Seguimiento a la generación de residuos peligrosos, Mantenimiento Planta de energía, Seguimiento consumo de agua, Seguimiento consumo de energía, Seguimiento y análisis del consumo de papel por dependencia, Mantenimiento hidrosanitario, Seguimiento al contrato de mantenimiento de carros.
Se cumplio con las actividades programadas con los facilitadores ambientales  con los talleres y rcapasitaciones con la SDO.</t>
  </si>
  <si>
    <t>Se realizó el registro y analisis correspondientes en los indicadores del SIG de consumos de energía, agua, papel y residuos en los meses de abril, mayo, junio.</t>
  </si>
  <si>
    <t>En este segundo trimestre se llevó a cabo el Informe de Desempeño Ambiental del IV Trimestre 2015 y del primer trimestre 2016, frente a las actividades de control operacional, se realizó la preparación para la auditoría de parte de la SDO, se llevaron a cabo (5) cinco capacitaciones a los supervisores de contrato ambiental y a los contratistas con responsabilidad ambiental.</t>
  </si>
  <si>
    <t xml:space="preserve">
Se definieron las bases del concurso</t>
  </si>
  <si>
    <t xml:space="preserve">
Se realizó la evaluación por el periodo comprendido entre el 12 de noviembre de 2015 y el 11 de marzo de 2016, en cumplimiento del  art. 9° de la Ley 1474 de 2011</t>
  </si>
  <si>
    <t>El valor del recaudo acumulado al segundo trimestre del 2016 fue de $117,4 miles de millones de pesos, superando la meta en 8%, resultado del buen comportamiento de pago de entidades como las fuerzas militares, entre otros.</t>
  </si>
  <si>
    <t>De acuerdo con lo reportado por el grupo de  recaudo, al cierre del segundo trimestre no se cumplió con el Plan de Acción establecido en el primer trimestre, ya que como resultado de la gestión de fiscalización que determinó que gran parte de la entidades que tenían como deuda un solo periodo de la vigencia de 2015 había sido por error en la planilla, se adelantó una gestión persuasiva con las entidades (llamadas telefónicas), disminuyendo así la cantidad de entidades a titularizar.</t>
  </si>
  <si>
    <t>Durante el primer semestre se ha llevado a cabo la revisión de los valores pendientes por identificar de vigencias anteriores.  Teniendo en cuenta que los valores más significativos por identificar se encontraban en las vigencias 2013 y 2015, se adelantaron gestiones de verificación registro a registro de los valores correspondientes a no identificados, enviando oficios a  la Fiducia y al Banco Popular</t>
  </si>
  <si>
    <t>El comportamiento en la identificación del recaudo de la  vigencia actual se desarrolló en línea con la meta establecida, logrando un 40,4,% al cierre del segundo trimestre de 2016</t>
  </si>
  <si>
    <t>El monto del recaudo por Educación Superior al cierre del segundo trimestre alcanzó el 51,1 %, en línea con la meta establecida</t>
  </si>
  <si>
    <t>Valor recaudo corte segundo trimestre 2016= $ 30.992.003.389 El recaudo efectivo acumulado para el segundo trimestre del 2016, es por valor aproximado de treinta y un mil millones de pesos ($30.992.003.388) correspondiente al 59,83% de la meta total del ingreso para la vigencia 2016, la cual se separa en 19,83 puntos porcentuales de la proyección de cumplimiento del indicador acumulado del 40%, debido a la carencia de información histórica representativa de recaudo anual para la contribución parafiscal creada por la Ley 1697 de 2013.</t>
  </si>
  <si>
    <t>La meta fue superada en un 2,6% en razón a que las áreas cumplieron al 100% con la ejecución de PAC de los recursos programados</t>
  </si>
  <si>
    <t>El Ministerio cumplió con las fechas establecidas en el cronograma de la Contaduría General de la Nación.</t>
  </si>
  <si>
    <t xml:space="preserve">Con base en la Matriz de Gasto Público, se construyó la encuesta de Gasto público en educación 2015 solicitada por la UNESCO para sus cifras oficiales. </t>
  </si>
  <si>
    <t>Se han realizado las presentaciones de tablero de control de seguimiento a la ejecucion presupuestal del Ministerio, al igual que el control detallado de los recursos de inversión destinados a la oficina.</t>
  </si>
  <si>
    <t xml:space="preserve">Se han elaborado las matrices de giro del PAC del SGP, según el cronograma establecido para ello, incluso para el pago de la prima de mitad de año. </t>
  </si>
  <si>
    <t>Se han realizado documentos semanales dirigidos al comité directivode acuerdo con el cronograma de trabajo.</t>
  </si>
  <si>
    <t>Se han realizado los documentos de distribución 08 y 09 donde el 95% de los recursos se han distribuido, quedando faltando la distribución de complemento, la cual generalmente se realiza en Agosto-Septiembre</t>
  </si>
  <si>
    <t>Se entragaron los insumos necesarios para la discusión del anteproyecto 2017 en la mesa sectorial.</t>
  </si>
  <si>
    <t>Se han respondido las solicitudes de concepto solicitadas por organismos de control y clientes externos.</t>
  </si>
  <si>
    <t>Se efectuó reunió el 10 de Junio con MinHacienda para ampliar el marco fiscal asignado para los recursos de Estampilla; MinHacienda informa que es un manejo interno del MEN la distribución que realice en sus proyectos de inversión; para lo cual la Subdirección de Desarrollo Sectorial debe realizar la solicitud ante la Oficina Planeación MEN en coordinación con el Grupo Estampilla</t>
  </si>
  <si>
    <t>Se realizó el documento de distribución 07 relacionado con distribución de recursos del SGP-Educación para Alimentación Escolar. Así miso, se apoyó mediante la emisión de resolución para la distribución de 40 mil millones de recursos entregados por DNP al MEN</t>
  </si>
  <si>
    <t>Se entregó concepto sobre viabilización de plantas docentes para Jornada Unica (5.444 docentes)</t>
  </si>
  <si>
    <t>Porcentaje de beneficiarios atendidos a través de la entrega de los complementos alimentarios del PAE  (Raciones entregadas a beneficiarios atendidos a través de la entrega de los complementos alimentarios del PAE )</t>
  </si>
  <si>
    <t>A corte 30 de abril aún no se cuenta con el reporte de las Entidades Territoriales de la ejecución de raciones acumuladas en la presente vigencia, para contar con la información en línea de está información el Ministerio presento ante el Comité del Equipo Técnico Táctico - ETT en la Contaduría General de la Nación - CGN, la solicitud de una nueva categoría en el CHIP que permita a las entidades este reporte, la cual fue aprobada el pasado 29 de marzo y en el mes de abril se trabajo en la parametrización de la categoría. Sin embargo el reporte parcial que se tiene es el Número de raciones contratadas de 4.952.814.</t>
  </si>
  <si>
    <t xml:space="preserve">A corte 31 de mayo aún no se cuenta con el reporte de las Entidades Territoriales de la ejecución de raciones acumuladas en la presente vigencia, para contar con la información en línea el Ministerio presento ante el Comité del Equipo Técnico Táctico - ETT en la Contaduría General de la Nación - CGN, la solicitud de una nueva categoría en el CHIP que permita a las entidades este reporte, la cual fue aprobada el pasado 29 de marzo y en el mes de mayo se trabajo en la parametrización de la categoría, la cual debe quedar publicada en el mes de junio, posterior a este proceso se realizará un ejercicio de socialización y difusión con las Entidades Territoriales para lo cual es posible se un tiempo en la efectividad del reporte por ser una nueva categoría.  </t>
  </si>
  <si>
    <t>ND</t>
  </si>
  <si>
    <t>El equipo profesional de la Subdirección de Permanencia realizó asistencia técnica a las siguientes 33 Secretarías de Educación: Antioquia, Apartado, Atlántico, Barranquilla, Boyacá, Buenaventura, Caldas, Cali, Caquetá, Cartagena, Cauca, Córdoba, Florencia, Huila, La guajira, Magdalena, Maicao, Medellín, Nariño, Neiva, Riohacha, Rionegro, Sucre, Tolima, Tumaco, Tunja, Turbo, Uribía, Meta, Guainía, Chocó, Quibdó y Valledupar, en los temas de Programa Nacional de Alfabetización, Internados escolares, Programa Especial de Educación Rural, Inversión del Sector Solidario en Educación, Subsidio Familiar de Vivienda en Especie, Jornada Escolar Complementaria, Transporte Escolar, Consejo Territorial de Justicia Transicional, Educación en Emergencias y Atención Fronteras, en el mes de abril se prestó Asistencia Técnica a 22 Secretarias de Educación nuevas; con corte al 30 de Abril se ha prestado asistencia técnica a 52 SEC. Se realizó el Encuentro Nacional de Cobertura y Equidad en las ciudades de Bogotá y Cali donde se abordaron los temas: La educación Rural en la Colombia del posconflicto., Atención educativa en el Sistema de Responsabilidad Penal para Adolescentes-SRPA., Inversión de excedentes del sector solidario en educación formal., Dialogo productivo Nación – Territorio y temas específicos de la Permanencia. Participaron 41 secretarias de educación: Amazonas, Arauca, Bogotá, Boyacá, Caquetá, Casanare, Chía, Cundinamarca, Duitama, Facatativá, Florencia, Girardot, Guainía, Guaviare, Huila, Ibagué, Mosquera, Neiva, Pitalito, Popayán, Putumayo, Soacha, Sogamoso, Tolima, Tunja, Vaupés, Vichada, Villavicencio, Yopal, Zipaquirá, Buenaventura, Buga, Cali, Cartago, Cauca, Jamundí, Nariño, Palmira, Tuluá, Valle del Cauca y Yumbo. 
El equipo profesional de la Subdirección de Permanencia realizó asistencia técnica a las siguientes 34 secretarías de educación: Armenia, Atlántico, Barrancabermeja, Bolívar, Boyacá, Caldas, Cali, Córdoba, Cúcuta, Cundinamarca, Dosquebradas, Duitama, Guainía, Huila, Ibagué, Jamundí, Lorica, Magangué, Medellín, Montería, Neiva, Norte de Santander, Palmira, Pereira, Pitalito, Quindío, Sahagún, Santander, Sincelejo, Sucre, Tolima, Tunja, Valle del Cauca y Vichada en temas relacionados con el Programa Nacional de Alfabetización, Internados escolares, Programa Especial de Educación Rural, Inversión del Sector Solidario en Educación, atención fronteras, Modelos Educativos Flexibles, Jornada Escolar Complementaria, Transporte Escolar, Población con discapacidad y talentos excepcionales, Sistema de Responsabilidad Penal para Adolescentes – SRPA y reparación de Victimas. En el mes de mayo se presentó Asistencia Técnica a 10 secretarías de educación nuevas; con corte al 31 de Mayo se ha presentado asistencia técnica a 62 SEC Se realizó el tercer Encuentro Regional de Acceso con Permanencia en la ciudad de Medellín donde se abordaron los siguientes temas: La educación Rural en la Colombia del posconflicto; Atención educativa en el Sistema de Responsabilidad Penal para Adolescentes-SRPA; Inversión de excedentes del sector solidario en educación formal, Dialogo productivo Nación – Territorio y temas específicos de la Permanencia. Participaron 18 secretarias de educación: Bello, Rionegro, Antioquia, Itagüí, Armenia, Apartado, Pereira, Turbo, Dosquebradas, Risaralda, Manizales, San Andres, Sabaneta, Choco, Caldas, Envigado, Quindío y Medellín.
El equipo profesional de la Subdirección de Permanencia realizó asistencia técnica a las siguientes 26 secretarías de educación: Barrancabermeja, Bogotá, Buenaventura, Cali, Cesar, Chocó, Córdoba, Cúcuta, Florencia, Fusagasugá, Ipiales, Maicao, Nariño, Norte de Santander, Pasto, Putumayo, Quindío, Riohacha, Risaralda, Santa marta, Sucre, Tumaco, Tunja, Uribía, Valledupar y Zipaquirá, en los temas de Gerencia de Educación Rural, Inversión del Sector Solidario en Educación, Articulación con Prosperidad Social, Atención en Frontera, Articulación con Prosperidad Social, Programa Nacional de Alfabetización y educación de adultos, Sistema de Responsabilidad Penal para Adolescentes – SRPA, Jornada Escolar Complementaria, Transporte Escolar, en el mes de Junio se prestó Asistencia Técnica a 8 Secretarias de Educación nuevas; con corte al 30 de Junio se ha prestado asistencia técnica a 70SEC. Se realizó el Encuentro Nacional de Cobertura y Equidad en las ciudades de Bucaramanga y Barranquilla donde se abordaron los temas: La educación Rural en la Colombia del posconflicto., Atención educativa en el Sistema de Responsabilidad Penal para Adolescentes-SRPA., Inversión de excedentes del sector solidario en educación formal., Dialogo productivo Nación – Territorio y temas específicos de la Permanencia. Participaron 29 secretarías de educación: Barrancabermeja, Bucaramanga, Floridablanca, Girón, Norte de Santander, Piedecuesta, Santander, Atlántico, Barranquilla, Bolívar, Cartagena, Cesar, Ciénaga, Córdoba, La Guajira, Lorica, Mangangué, Magdalena, Maicao, Malambo, Montería, Sahagún, Santa Marta, Sincelejo, Soledad, Sucre, Uribía, Valledupar y Riohacha</t>
  </si>
  <si>
    <t>Producto  (Definido como un Indicador de Producto)</t>
  </si>
  <si>
    <r>
      <t xml:space="preserve">
</t>
    </r>
    <r>
      <rPr>
        <b/>
        <sz val="11"/>
        <color indexed="56"/>
        <rFont val="Arial"/>
        <family val="2"/>
      </rPr>
      <t>5</t>
    </r>
  </si>
  <si>
    <t>Durante el mes de abril se suscribió el convenio Nº 843 de 2016 con la Fundación Escuela Nueva - Volvamos a la Gente, para el fortalecimiento de los establecimientos educativos rurales con el modelo Escuela Nueva - Activa. se realizaron asistencias técnicas referentes a la presentación del convenio 843 de 2016 en las siguientes entidades territoriales: Apartadó, Turbo, Nariño, Cauca, Huila, Magdalena, Córdoba, Sucre, Tolima Tumaco y Buenaventura. Y se socializó con los asesores de la FENVG que estarán en el territorio el PEER en el marco del postconflicto, orientado al cumplimiento a los acuerdos para la paz. El Acta de Inicio del Convenio de Cooperación 0881 de 2016 entre el MEN, Fundación Plan y Unicef se firmó el 18 de abril de 2016. Plan se encuentra en proceso de convocatoria, selección y contratación del personal profesional requerido. Durante el mes de abril se suscribió el convenio Nº 843 de 2016 con la Fundación Escuela Nueva - Volvamos a la Gente, para el fortalecimiento de los establecimientos educativos rurales con el modelo Escuela Nueva - Activa. Así mismo, se publicó en el SECOP el proceso de licitación pública LP-MEN-02-2016 para la contratación de un operador que tenga la capacidad técnica, financiera y administrativa para fortalecer la calidad educativa de los internados focalizados mediante la formación docente, implementación de los modelos educativos flexibles (Escuela Nueva, Postprimaria y Media Rural), asistencia técnica a las SE y el suministro de canastas educativas.El 18 de mayo se realizó el segundo Comité Técnico del Convenio de Cooperación 0881 de 2016. En el mes de mayo, se presentó el cronograma de actividades, se realizó la contratación del equipo requerido y se realizó del 23 al 28 de mayo la capacitación de los once (11) Gestores Territoriales que realizarán el acompañamiento a las secretarías de educación focalizadas. Adicionalmente se realizó la capacitación de los puntos focales de salud del Ministerio de Salud y de Protección Social, que realizarán el proceso de capacitación de docentes para el componente de control del mosquito Aedes aegyptus en 25 Secretarías de Educación focalizadas. Durante el mes de mayo se realizaron asistencias técnicas a las siguientes entidades territoriales: Atlántico, Huila, Neiva y Pitalito, en las cuales se socializaron los acuerdos para la paz y su injerencia en la educación rural. Así mismo, se dieron orientaciones frente a la elaboración de los planes de educación rural. También se brindó asistencia técnica en las instalaciones del MEN a las secretarías de educación de Santander, Antioquia y Guainía, en las cuales se dio información referente a modelos educativos flexibles, educación rural y acuerdos para la paz. Durante el mes de mayo se continuó con el proceso licitatorio para la contratación de un operador que apoye en el fortalecimiento a la calidad educativa de los internados a través de la formación docente en los modelos educativos flexibles Escuela Nueva, Postprimaria y media Rural. Ya se realizaron las evaluaciones y se encuentran en proceso de publicación y observaciones.En el mes de Junio, se realizo el diseño y convocatoria de los cinco lanzamientos Regionales, en los que participaran los Secretarios(as) y Puntos Focales de Educación en Emergencias de las 80 Secretarias de Educación de Entidades Territoriales Certificadas. En estos encuentros se realizará la socialización de los avances y logros de 2015 y objetivos y acciones a desarrollar en el 2016; para establecer acuerdos y compromisos para la implementación de los Planes de Acción de Educación en Emergencias y Planes Escolares para la Gestión del Riesgo. De igual manera, se avanzo en la focalizaciòn de las entidades territoriales en las que se llevará a cabo los 5 talleres de Entornos Protectores, 5 talleres de Educación en el Riesgo de Minas, y 25 Primeros Auxilios, Control de Incendios y Evacuación. De igual manera, se avanzó en la realización de 11 de los 25 talleres de prevención y control de Vectores con docentes de Instituciones Educativas. En el mes de julio se iniciara el proceso de acompañamiento en las Secretarias de Educación por cual no se tiene un avance cuantitativo para el primer semestre. De acuerdo a lo anterior se tendrá un reporte oficial desde el mes agosto de 2016 Durante el mes de junio se realizaron asistencias técnicas a 7 ETC (Córdoba, Risaralda, Nariño, Ipiales, Norte de Santander, Tumaco y Buenaventura), en la cuales se dieron orientaciones frente a la elaboración de los planes de educación rural, relacionándolos y asociándolos con los acuerdos para la paz y los planes de desarrollo territorial de cada ETC. - Se adjudicó el contrato para el fortalecimiento de EE con internados de 6 ETC (Arauca, Guainía, Guaviare, Putumayo, Vaupés y Vichada) a través de los MEF Escuela Nueva, Postprimaria y media Rural a la Fundación Internacional de Pedagogía Conceptual Alberto Merani. - Se está fortaleciendo con el MEF Escuela Nueva Activa 11 ETC (Apartadó, Buenaventura, Cauca, Córdoba, Huila, Magdalena, Nariño, Sucre, Tolima, Tumaco, Turbo). - Se está beneficiando 240 adultos, principalmente mujeres víctimas del conflicto, de 3 ETC (Buenaventura, Neiva y Quibdó). - Se prestó AT en la implementación de MEF a profesionales de la secretaría de educación de Córdoba.</t>
  </si>
  <si>
    <t>Se da inicio la convenio de asociación 827 establecido entre el MEN y la Fundación Carvajal que tiene por objeto: AUNAR ESFUERZOS TÉCNICOS, ADMINISTRATIVOS Y FINANCIEROS PARA ACTUALIZAR, ENTREGAR Y SOCIALIZAR EL DOCUMENTO DE LINEAMIENTOS PARA LA IMPLEMENTACIÓN DE JORNADA ESCOLAR COMPLEMENTARIA CON ÉNFASIS EN PATRIMONIO CULTURAL CAFETERO EN 8 ETC QUE INTEGRAN LA REGIÓN: CALDAS, MANIZALES, RISARALDA, PEREIRA, DOSQUEBRADAS, QUINDÍO, ARMENIA Y VALLE DEL CAUCA.
En el mes de abril se establece el acta de inicio y el cronograma de realización del convenio 824 establecido entre el MEN y la Fundación Carvajal. El documento para la implementación de JEC en el marco del patrimonio cultural se encuentra en la fase de revisión y ajuste. 
Durante el mes de abril se suscribió el convenio Nº 843 de 2016 con la Fundación Escuela Nueva - Volvamos a la Gente, para el fortalecimiento de los establecimientos educativos rurales con el modelo Escuela Nueva - Activa. se realizaron asistencias técnicas referentes a la presentación del convenio 843 de 2016 en las siguientes entidades territoriales: Apartadó, Turbo, Nariño, Cauca, Huila, Magdalena, Córdoba, Sucre, Tolima Tumaco y Buenaventura. Y se socializó con los asesores de la FENVG que estarán en el territorio el PEER en el marco del postconflicto.
Durante el mes de mayo se realizaron reuniones con los rectores de las instituciones educativas en las que se va a realizar el proceso de formación con el modelo Escuela Nueva Activa, para socializar el convenio y llegar a acuerdos.
Durante el mes de junio se avanzó en la formación a docentes y fortalecimiento a las instituciones educativas en el modelo Escuela Nueva Activa, realizando el taller de capacitación Nº 1 a 3.413 docentes de 11 entidades territoriales certificadas focalizadas, beneficiando indirectamente a sus estudiantes.
Actualmente el avance del convenio 824 de 2016, se encuentra en el 20% de avance de la ejecución. Se realiza una segunda revisión del documento, en espera de los ajustes y observaciones realizados por el equipo técnico del MEN.</t>
  </si>
  <si>
    <t>Se da inicio la convenio de asociación 827 establecido entre el MEN y la Fundación Carvajal que tiene por objeto: AUNAR ESFUERZOS TÉCNICOS, ADMINISTRATIVOS Y FINANCIEROS PARA ACTUALIZAR, ENTREGAR Y SOCIALIZAR EL DOCUMENTO DE LINEAMIENTOS PARA LA IMPLEMENTACIÓN DE JORNADA ESCOLAR COMPLEMENTARIA CON ÉNFASIS EN PATRIMONIO CULTURAL CAFETERO EN 8 ETC QUE INTEGRAN LA REGIÓN: CALDAS, MANIZALES, RISARALDA, PEREIRA, DOSQUEBRADAS, QUINDÍO, ARMENIA Y VALLE DEL CAUCA. 
En el mes de abril se establece el acta de inicio y el cronograma de realización del convenio 824 establecido entre el MEN y la Fundación Carvajal. El documento para la implementación de JEC en el marco del patrimonio cultural se encuentra en la fase de revisión y ajuste. 
Durante el mes de abril se suscribió el convenio Nº 843 de 2016 con la Fundación Escuela Nueva - Volvamos a la Gente, para el fortalecimiento de los establecimientos educativos rurales con el modelo Escuela Nueva - Activa. se realizaron asistencias técnicas referentes a la presentación del convenio 843 de 2016 en las siguientes entidades territoriales: Apartadó, Turbo, Nariño, Cauca, Huila, Magdalena, Córdoba, Sucre, Tolima Tumaco y Buenaventura. Y se socializó con los asesores de la FENVG que estarán en el territorio el PEER en el marco del postconflicto.
En el mes de mayo se realiza revisión al documento borrador enviado por la Fundación Carvajal en cumplimiento con el convenio 827 de 2016. se realizaron observaciones de retroalimentación y se esperan que se realicen los ajustes de acuerdo con las especificaciones dadas por el MEN.
Durante el mes de mayo se realizaron reuniones con los rectores de las instituciones educativas en las que se va a realizar el proceso de formación con el modelo Escuela Nueva Activa, para socializar el convenio y llegar a acuerdos.
Durante el mes de junio se avanzó en la formación a docentes y fortalecimiento a las instituciones educativas en el modelo Escuela Nueva Activa, realizando el taller de capacitación Nº 1 a 3.413 docentes de 11 entidades territoriales certificadas focalizadas, beneficiando indirectamente a sus estudiantes.
Actualmente el avance del convenio 824 de 2016, se encuentra en el 20% de avance de la ejecución. Se realiza una segunda revisión del documento, en espera de los ajustes y observaciones realizados por el equipo técnico del MEN.</t>
  </si>
  <si>
    <t>La fuente del avance es el corte de matrícula SIMAT más reciente, para este caso se considerará el corte de matrícula SIMAT del 30 de abril de 2016, cuyo reporte arroja un registro de 15.012 matriculados en CLEI 1 en los distintos modelos debidamente codificados en la variable metodología de la estructura de datos del reporte de matrícula según Res. 166. 
La fuente del avance es el corte de matrícula SIMAT más reciente, para este caso se considerará el reporte de consulta a la bodega de datos cuyo informe lo suministra el grupo de análisis de la información de la Subdirección de Acceso, lo anterior debido a que a la fecha no se cuenta con la base de datos del corte de mayo y que según la Oficina Asesora de Planeación y Finanzas dicho corte se estará publicando al 15 de junio aproximadamente, el reporte en mención arroja un registro de 23.139 matriculados en CLEI 1 en los distintos modelos debidamente codificados en la variable metodología de la estructura de datos del reporte de matrícula según Res. 166.
La fuente del avance es el corte de matrícula SIMAT más reciente, para este caso se considerará el reporte de consulta a la bodega de datos cuyo informe lo suministra el grupo de análisis de la información de la subdirección de acceso, lo anterior debido a que a la fecha no se cuenta con la base de datos del corte de junio, el reporte en mención arroja un registro 31.688 matriculados en CLEI 1 del sector oficial en los distintos modelos debidamente codificados en la variable metodología de la estructura de datos del reporte de matrícula según Res. 166.</t>
  </si>
  <si>
    <t>El Consorcio FFIE ALIANZA BBVA administrador del patrimonio del FFIE, a través de la Convocatoria Pública FFIE-003 de 2015, seleccionó 5 contratistas con los que suscribió contratos marco de estudios, diseños y contratación de obras para los proyectos de infraestructura educativa que se prioricen en las diferentes regiones (1. Caribe, 2. Centro Oriente, 3. Centro Sur, 4. Eje Cafetero – Antioquia - Pacifico y 5. Llanos – Bogotá – Cundinamarca). Las interventorías para estos contratos, se firmaron como resultado de la Invitación abierta FFIE- No. 002 de 2015. A abril 30 del 2015, el FFIE está en proceso de suscripción de Actas de Servicio con los contratistas para dar inicio a estudios y diseños de 543 AULAS NUEVAS, en 53 proyectos localizados en los siguientes departamentos: Antioquia (44) para los municipios de Medellín (18), Sabaneta (26); Atlántico (21) para el municipio de Barranquilla (21); Boyacá (30) para los municipios de Sáchica (9), Sogamoso (21); Cauca (19) para el municipio de Popayán (19); Cundinamarca (71) para el municipio de Cajicá (30), Chía (12), Fusagasugá (14), Soacha (15); Huila (203) para los municipios de Colombia (3), Garzón (10), Gigante (6), La Plata (34), Neiva (71), Suaza (28), Tello (6), Teruel (7), Timaná (38); La Guajira (14) para el municipio de Maicao (14); Quindío (7) para el municipio de Armenia (7); Risaralda (34) para los municipios de Apia (24), Pereira (10); Santander (50) para el municipio de Bucaramanga (45), Floridablanca (5); Valle del Cauca (50) para los municipios de Cali (19), Tuluá (31).</t>
  </si>
  <si>
    <t>El Consorcio FFIE ALIANZA BBVA administrador del patrimonio del FFIE, a través de la Convocatoria Pública FFIE-003 de 2015, seleccionó 5 contratistas con los que suscribió contratos marco de estudios, diseños y de obras para los proyectos de infraestructura educativa que se prioricen en las diferentes regiones (1. Caribe, 2. Centro Oriente, 3. Centro Sur, 4. Eje Cafetero – Antioquia - Pacífico y 5. Llanos – Bogotá – Cundinamarca). Las interventorías para estos contratos, se firmaron como resultado de la Invitación abierta FFIE- No. 002 de 2015. A junio 30 del 2016, el FFIE está en proceso de suscripción de Actas de Servicio con los contratistas para dar inicio a estudios y diseños de 977 AULAS NUEVAS, en 78 instituciones educativas localizadas en los siguientes departamentos: Antioquia (44) para los municipios de Medellín (18), Sabaneta (26); Atlántico (57) para el municipio de Barranquilla (57); Boyacá (61) para los municipios de Sáchica (9), Sogamoso (22), Tunja (30); Cauca (26) para el municipio de Popayán (26); Córdoba (79), Montería (79); Cundinamarca (158) para el municipio de Apulo (6), Cajicá (49), Chía (34), Fusagasugá (14), Guaduas (17), Soacha (24), Tena (14); Huila (237) para los municipios de Colombia (3), Garzón (19), Gigante (6), La Plata (26), Nátaga (16), Neiva (71), San Agustín (11), Suaza (28),Tello (12), Teruel (7), Timaná (38); Magdalena (97) , Santa Marta (97); Quindío (7) para el municipio de Armenia (7); Risaralda (60) para los municipios de Apia (24), Pereira (36); Santander (101) para el municipio de Bucaramanga (58), Floridablanca (7). Girón (36); Valle del Cauca (50) para los municipios de Cali (19), Tuluá (31).</t>
  </si>
  <si>
    <t xml:space="preserve">Corresponde a los establecimientos a los cuales se despachó y entregó material en la fase 1 (primer bimestre) o 2 (resto de año) de 2016. El menor valor respecto a la meta, se explica porque sólo se reportan los establecimientos cuyo material se adquirió con recursos del Programa PTA para la ruta de formación y acompañamiento PTA 2.0. Al resto de establecimientos, hasta completar 4.500, es decir, los 636 establecimientos restantes, se les entregó material para sus rutas de formación y acompañamientos respectivas a través de los procesos de adquisición y distribución de la Estrategia PIONEROS (500 Establecimientos) y de Jornada única (136). </t>
  </si>
  <si>
    <t xml:space="preserve">Corresponde a los establecimientos a los cuales se despachó y entrego material en la fase 1 (primer bimestre) o 2 (resto de año) de 2016. El menor valor respecto a la meta, se explica porque sólo se reportan los establecimientos cuyo material se adquirió con recursos del Programa PTA para la ruta de formación y acompañamiento PTA 2.0. Al resto de establecimientos, hasta completar 4.500, es decir, los 636 establecimientos restantes, se les entregó material para sus rutas de formación y acompañamientos respectivas a través de los procesos de adquisición y distribución de la Estrategia PIONEROS (500 Establecimientos) y de Jornada única (136). </t>
  </si>
  <si>
    <t>Se inicio la formación de tutores de las universidades aliadas para el desarrollo del Piloto Pásate a la Biblioteca Escolar. 2. Se dio inicio a la formación de docentes en el proyecto Territorios Narrados(54) y Narrativas de paz (247). 3. Se dio inicio al desarrollo del portafolio de formación por demanda de las ETC (223).</t>
  </si>
  <si>
    <t>Se realizaron las pruebas diagnósticas a los estudiantes. Se dio la opción de presentarlas online o en físico. Resultados consolidados para Julio.</t>
  </si>
  <si>
    <t>Se firmó el contrato 1004 de 2016 cuyo objeto es Aplicar las pruebas Saber a los grados 3°, 5° y 9°. De esta manera el ICFES da inicio al operativo logístico que pone en marcha la preparación para la aplicación de las pruebas, estableciendo el cronograma de capacitaciones para la invitación a la participación en las pruebas, se establecen los sitios de distribución de material asociado a la aplicación y establecimiento de las cantidades de material a imprimir y distribuir.</t>
  </si>
  <si>
    <t>Se estructuró la estrategia de acompañamiento a establecimientos y secretarias de educación en consonancia a los propósitos trazados en el día E, y se dieron las asignaciones de establecimientos educativos que harán parte de la misma, para que en el mes de julio se pueda dar inicio al acompañamiento.</t>
  </si>
  <si>
    <t>Se continuó con el foro virtual en el que se realizaron más comentarios al borrador de las “Orientaciones para el Apoyo Académico Especial y Apoyo Emocional de los niños, niñas y jóvenes en condición de enfermedad”, el cual se encuentra en la página web del MEN (http://www.mineducacion.gov.co/1759/w3-article-356821.html), la finalidad es realizar los ajustes para la publicación final en el mes de julio. Se continúa en la construcción de Secuencias Didácticas de Estilos de Vida Saludable y Educación Física, se encuentra lista la estructura y actividades. En la actualidad se está ejecutando el contrato con la Universidad de Antioquia para la construcción de Mallas de aprendizaje, DBA de ciencias y transición, y actualización de los DBA de lenguaje y matemáticas, hay avances en el borrador de los DBA de leguaje y matemáticas (2da versión), ciencias y Transición (1ra versión), los cuales se publicarán para el ejercicio y retroalimentación de los docentes y expertos.</t>
  </si>
  <si>
    <t>Jornada Única: Para el mes de mayo se mantienen los 2.055 docentes de instituciones educativas con jornada única que han desarrollado procesos de formación en el método Singapur a través del centro Felix Klein, en el marco de este programa. Día E: Desde febrero hasta mayo el total de docentes y directivos de instituciones educativas del país han desarrollado procesos de formación en el marco de esta estrategia fue sido 7994. Aulas Sin Fronteras: Se mantiene el número de 219 docentes de instituciones educativas de Chocó, que en el marco de esta estrategia, han desarrollado procesos de formación.</t>
  </si>
  <si>
    <t>Del 12 al 26 de junio se realizó la inmersión en el La Tebaida-Quindío (eje cafetero) en la cual 63 docentes de inglés de secundaria de 26 Secretarías de Educación no focalizadas por el Programa, estuvieron en un ambiente 100% en inglés fortaleciendo sus competencias lingüísticas en esta lengua. 2 de los docentes seleccionados para completar los 65, no participaron por razones personales. Por otra parte, se seleccionaron 25 docentes de 20 Secretarías de Educación que participarán en la inmersión en India y se adelanta el proceso de selección para la inmersión de Estados Unidos (docentes de básica primaria, secundaria y media). Adicionalmente, durante el mes de Junio se realizaron pruebas diagnósticas y se dio inicio al primer modulo del curso virtual Learn English Pathways con 856 docentes de inglés del sector oficial pertenecientes a 53 Secretarías de Educación no focalizadas. Adicionalmente se comunicó la lista de los 852 docentes beneficiados de las SE focalizadas. Con este curso se busca fortalecer las habilidades comunicativas en ingles para docentes que manejan un nivel básico de la lengua.</t>
  </si>
  <si>
    <t>En el mes de junio se desarrolló la segunda cohorte de los Campos Nacionales de Inmersión en Inglés para estudiantes. Un total de 675 estudiantes de 14 colegios públicos participaron en estos campos en 9 regiones del país. Adicionalmente, se iniciaron los Campos Internacionales de Inmersión en Inglés con un total de 85 estudiantes de 100 proyectados, en 7 estados de Estados Unidos (Washington, Michigan, Maine, New Hampshire, New Jersey, Tennessee y Georgia). Por otro lado, se enviaron los reportes grupales de desempeño de estudiantes tras la aplicación de la prueba APTIS for teens, a las 140 Instituciones Educativas que hicieron parte del ejercicio. El número total de candidatos evaluados por nivel queda discriminado de la siguiente manera: Estudiantes evaluados: 2.853 (10% de absentismo, sobre un total de 3173 licencias generadas). Cifras de desempeño de estudiantes por nivel MCER: 24 estudiantes -A1 (1%); 2144 estudiantes A1 (75%); 513 estudiantes A2 (18%); 148 estudiantes B1 ( 5%); 22 estudiantes B2 (1%); 2 estudiantes C (0%)</t>
  </si>
  <si>
    <t xml:space="preserve"> Con insumos de meses anteriores se define la estructura de la estrategia de excelencia del talento humano, con sus responsables. 2. Frente al desarrollo del MNC inicia el proceso de construcción del producto de oferta educativa y demanda laboral en Educación Inicial (alistamiento y solicitudes de información a SE priorizadas). Se inicia la transferencia metodológica del SNET hacia el equipo del MNC . 3. En FPS: Definición de metodología e instrumentos para la contratación de tutores, jornadas de entrevistas a tutores, selección y contratación de los equipos de campo. Desarrollo de esquema de trabajo para dar alcance al proceso con entidades denominadas de continuidad. Avance en la definición y descripción del modelo de acompañamiento pedagógico situado. 4.En fondo becas se realizan gestiones con ICBF para incluirlo en éste fondo y dinamizarlo, así como balance financiero y técnico de becarios. 5. En la estrategia de fortalecimiento de universidades se continúa consolidando la agenda institucional de trabajo con universidades y se vincula el equipo a la estrategia de ICBF para construcción de RED universitaria de primera infancia.</t>
  </si>
  <si>
    <t xml:space="preserve">Se enviaron las minutas a cada uno de los territorios que fueron priorizados para el piloto de transición integral, 12 de las 15 secretarias remitieron propuesta a las regionales del ICBF (pendientes de envío Bogotá, Cali y Antioquia). Adicionalmente, se remitieron los ejercicios de costos a las 13 secretarias. </t>
  </si>
  <si>
    <t>ETC con al menos tres políticas implementadas (Jornada única, PAE, infraestructura, bilingüismo)</t>
  </si>
  <si>
    <t>Durante el mes de junio la ruta concertada no se llevó cabo debido a que en el taller realizado en la kumpania de Sahagún se presentaron situaciones que ponen en riesgo la integridad de los funcionarios que participan en dichos espacios. Debido a que se han presentado varias situaciones de ese tipo, las instituciones del estado han generado reunión para revisar la forma de relacionamiento con el pueblo gitano y buscar estrategias que permitan avanzar con el cumplimiento de os compromisos misionales en el marco del PND en el marco del dialogo respetuoso. En este sentido el MEN generó una propuesta que fue remitida al Min Interior con el fin de retomar el dialogo y reprogramar la ruta de trabajo.</t>
  </si>
  <si>
    <t xml:space="preserve">Durante el mes de junio se adelantaron los procesos necesarios para el cierre del contrato de distribución de materiales Día E con la firma Datacourrier De las 610 cajas Día E que presentaron devolución, se reubicaron 577, las restantes fueron remitidas al MEN, teniendo en cuenta que los colegios a los cuales fueron destinadas, fueron cerrados. Paralelamente se ha venido trabajando en la ejecución de la Caja de Materiales Siempre Día E 2016, con los siguientes avances: 1. Inicio del proceso de diagramación de materiales. 2. Perfeccionamiento del contrato de impresión con la firma Panamericana e inicio del procesamiento de la base de datos para la elaboración de informes por colegio 2016. 3. Perfeccionamiento del contrato </t>
  </si>
  <si>
    <t>Durante el mes de junio se adelantaron visitas de acompañaiento técnico por parte del equipo de Jornada Única a 43 ETC: Cundinamarca, Fusagasugá, Girardot, Putumayo, Tolima, Ibagué, Villavicencio, Yopal, Casanare, Guaviare, Cartago, Tuluá, Buga, Valle del Cauca, Jamundí, Yumbo, Cali, Cauca, Popayán, Pasto, Tumaco, Buenaventura (de manera virtual), Riohacha, Uribia, Maicao, La Guajira, Floridablanca, Bucaramanga, Santander, Piedecuesta, Barrancabermeja, Arauca, Cesar, Valledupar, Duitama, Barranquilla, Risaralda, Pereira, Atlántico, Sahagún, Lorica, Córdoba, Montería. Se realizó seguimiento a los compromisos generados en las visitas anteriores. La razón por la cual a la fecha se ha realizado acompañamiento técnico a 84 ETC, corresponde al acompañamiento de las ETC que participaron no solo en la Tercera convocatoria de Jornada Única, sino también a algunos casos puntuales de ETC que solicitaron acompañamiento en temas específicos de las fases 1 y fase 2 o que estaban interesadas en participar en la 4 convocatoria de Jornada Única.</t>
  </si>
  <si>
    <t xml:space="preserve">En el mes de junio no se realizó entrega adicional de material. En el marco del proceso de seguimiento, a través del equipo de líderes de Jornada Única, se realizó seguimiento a los establecimientos de tercera convocatoria que recibieron material para establecer el uso que estaban haciendo en las instituciones del mismo. Adicionalmente, en el mes de junio se realizó levantamiento de información del material recibido por las instituciones y necesidades específicas que tuvieran las instituciones. Esto a través de contacto telefónico con cada uno de los establecimientos educativos de tercera convocatoria de Jornada Única que recibieron material. </t>
  </si>
  <si>
    <t>A traves de licitación Pública se adjudicó el contrato al Operador, el cual se suscribirá la primera semana de julio y el contrato de fiducia será adjudicado el 27 de julio de 2016</t>
  </si>
  <si>
    <t xml:space="preserve">"El 9 de junio se adelantó el Taller de Socialización de las IES con Plan de Mejoramiento que serán acompañadas, tres de ellas con medidas preventivas: Universidad Incca de Colombia, Universidad del Pacífico y Universidad Popular del Cesar, y tres con informe de hallazgos: Infotep (Ciénaga), Universidad del Tolima y Universidad de La Guajira. En este mes se realizó la primera visita a la Universidad Incca (28 y 29 de junio). Las IES que aceptaron el acompañamiento para Plan de Acción para Acreditación son: Colegio Mayor de Antioquia, Universidad de Los Llanos, Colegio Mayor de Cundinamarca, Universidad del Quindío, Institución Universitaria Pascual Bravo, Universidad Católica del Oriente y Escuela Naval Almirante Padilla. En este mes se realizó la primera visita a la Universidad del Quindío (2 y 3 de junio), Institución Universitaria Pascual Bravo (27 y 28 de junio) y Colegio Mayor de Antioquia (30 de junio y 1 de julio). Se enviaron invitaciones de acompañamiento para Plan de Contingencia a 10 IES para 22 programas. Se recibió carta aceptación de la Universidad Tecnológica del Chocó (2 programas), Fundación de Educación Superior San José (3 programas) Corporación Unificada Nacional de Educación Superior (6 programas), Instituto Tolimense de Formación Técnica Profesional (3 programas). En julio se espera recibir la carta de aceptación de IES adicionales e iniciar visitas" </t>
  </si>
  <si>
    <t>El 6 de mayo se firmó el acta de inició del Convenio 92 de 2016 y se realizó el primer Comité Técnico en el que se entregó el listado de las 7 IES que serán sujetas de acompañamiento para Plan de Acción para Acreditación: Colegio Mayor de Antioquia, Universidad de Los Llanos, Colegio Mayor de Cundinamarca, Universidad del Quindío, Institución Universitaria Pascual Bravo, Universidad Central y Universidad de Nariño; sin embargo estas dos últimas manifestaron no estar interesadas y se invitaron a la Escuela Naval de Cadetes Almirante Padilla y Universidad Católica del Oriente quienes dieron respuesta positiva a la invitación. También se tuvo en cuenta el listado de cinco IES con posibilidad de recibir acompañamiento para la implementación del Plan de Mejoramiento: Fundación Universitaria San Martín, Corporación Unificada Rafael Núñez, Universidad Popular del Cesar, Universidad del Pacífico y Universidad Incca de Colombia, todas respondieron de manera positiva a la invitación. Se realizaron jornadas de trabajo para la preselección de los programas e IES que podrían ser acompañadas en Plan de Contingencia.</t>
  </si>
  <si>
    <t>SNIES: Se entregó al contratista el documento de parámetros y protocolo para la migración de datos a HECAA, adicionalmente se entregó la versión de certificación a la Oficina de Tecnología, una vez se migren los datos estará en producción la herramienta. SPADIES: se realizaron las pruebas no funcionales (Desempeño, Disponibilidad, Base de datos, Seguridad), se realizó cronograma de puesta en producción del nuevo SPADIES, una vez realizado el paso al ambiente de certificación del nuevo SPADIES.</t>
  </si>
  <si>
    <t>sistemas de información intervenidos</t>
  </si>
  <si>
    <t>De Enero a Mayo se han atendido 141 solicitudes de registros calificados. Durante el mes de Junio se recibieron y se revisaron 215 solicitudes para registros calificados.</t>
  </si>
  <si>
    <t>En el mes de  JUNIO se evaluaron 33  programas de pregrado y 2 de posgrado. De los 35 programas, 29 alcanzaron la acreditación y  6 fueron recomendados.</t>
  </si>
  <si>
    <t>En el mes de abril se evaluó un (1) proceso institucional, el cual se acreditó.
En el mes de mayo no se realizó evaluación para acreditaciones. 
En el mes de junio no se realizó evaluación para acreditaciones.</t>
  </si>
  <si>
    <t>Durante el mes de abril, el equipo de TyT realizó asistencia técnica a 7 de las 27 Alianzas estratégicas a saber: 1132 y 1212 -2013 en Neiva e Ibague; 935-2013 Pereira, 941-2013 Roldanillo;1131-2013 en Valle del Cauca; 953-2013 en Manizales y 944-2013 en Sincelejo a las cuales se les realizó seguimiento a la ejecución técnica y financiera por parte de la supervisión.. Durante el mes de junio el equipo de TyT realizó asistencia técnica a 3 de las 27 Alianzas estrategicas a saber: 1141-2013 en Bogotá, 1147-2013 en Medellín y 1120 en Mocoa Putumayo, a las cuales se les realizó seguimiento a la ejecución técnica y financiera por parte de la supervisión.
Durante el mes de Mayo el equipo de TyT realizó asistencia técnica a 3 de las 27 Alianzas estrategicas a saber: 1148-2013 en Cali 144-2013 en Zarzal y 1133 en Sincelejo a las cuales se les realizó seguimiento a la ejecución técnica y financiera por parte de la supervisión.
Durante el mes de junio el equipo de TyT realizó asistencia técnica a 3 de las 27 Alianzas estrategicas a saber: 1141-2013 en Bogotá, 1147-2013 en Medellín y 1120 en Mocoa Putumayo, a las cuales se les realizó seguimiento a la ejecución técnica y financiera por parte de la supervisión.</t>
  </si>
  <si>
    <t>"Se formalizó el reglamento operativo del fondo con el Ministerio de Educación. Por otra parte, se han adjudicado a la fecha un total de 21 nuevos subsidios a la matrícula y al sostenimiento a estudiantes que cumplen las condiciones establecidas en la Ley 1546 de 2012 y su decreto reglamentario y que ya cuentan con legalización, así mismo se han realizado 139 giros de renovación de créditos adjudicados antes de 2015." 
Se han adjudicado al mes de mayo un total de 37 nuevos subsidios a la matrícula y al sostenimiento a estudiantes que cumplen las condiciones establecidas en la Ley 1546 de 2012 y su decreto reglamentario y que ya cuentan con legalización.</t>
  </si>
  <si>
    <t xml:space="preserve">Al mes de abril se han girado 1.477 subsidios de sostenimiento y se han efectuado dos (2) condonaciones del 25% sobre el crédito educativo, para un total de 1.479 beneficiarios con subsidio de sostenimiento adjudicado. 
Al mes de mayo se han girado 4.235 subsidios de sostenimiento y se han efectuado 617 condonaciones del 25% sobre el crédito educativo, para un total de 4.852 beneficiarios con subsidio de sostenimiento adjudicado.
</t>
  </si>
  <si>
    <t xml:space="preserve">Al mes de mayo se han renovado 55.436 subsidios de sostenimiento.
</t>
  </si>
  <si>
    <t xml:space="preserve">Se espera que en el mes de junio se termine la oficialización del convenio y se de apertura a la convocatoria 2016.
</t>
  </si>
  <si>
    <t>La convocatoria para la adjudicación de nuevos créditos condonables se realizará en el segundo semestre de 2016.</t>
  </si>
  <si>
    <t xml:space="preserve">Se encuentra abierta la convocatoria 2016-2 para créditos condonables adjudicados a población afrodescendiente. </t>
  </si>
  <si>
    <t>Al mes de mayo se han realizado 8.202 giros de renovación de créditos a población afrodescendiente.</t>
  </si>
  <si>
    <t>Para el mes de Mayo el Ministerio de Educación Nacional como el ICETEX esperaban el envío de los registros censales por parte del Ministerio del Interior, los cuales no llegaron por lo tanto se generó una comunicación solicitando dichos registros para realizar la planeación de lo concerniente al fondo.</t>
  </si>
  <si>
    <t>marzo: Se modificó el reglamento operativo del Fondo con el fin de garantizar la convocatoria que se realizará del 23 al 29 de Mayo de 2016.
abril: Teniendo en cuenta que los recursos para la convocatoria 2016 fueron girados por trasferencia, se realiza un instructivo para la administración de estos recursos, el instructivo para la administración de los recursos transferidos se firma por las partes (ICETEX - MEN- Secretaria de Educación) lo que permite el desarrollo de la convocatoria entre el 31 de mayo al 6 de junio. Se aclara que inicialmente se pensó en la modificación del reglamento operativo, no obstante se realiza un instructivo dada la modalidad del giro de los recursos.
El 6 de junio de 2016 se cerró a convocatoria para seleccionar a los beneficiarios. Se reunió el equipo de trabajo para adelantar el proceso de selección. Se publicaron los resultados a partir del 24 de junio. A partir de allí se inició el proceso de legalización de los créditos adjudicados, que fueron en total 225.</t>
  </si>
  <si>
    <t xml:space="preserve">La convocatoria para la adjudicación e nuevos créditos condonables se realizará en el segundo semestre de 2016. </t>
  </si>
  <si>
    <t>Al mes de mayo se han efectuado 6.249 giros de renovación correspondientes a créditos educativos a Médicos para realizar especializaciones en salud.</t>
  </si>
  <si>
    <t>El cierre de la Convocatoria se efectuó el 31 de mayo y se encuentra en proceso de aprobación y posterior legalización y desembolso.</t>
  </si>
  <si>
    <t>Estos recursos serán transferidos una vez se realice la convocatoria y se identifique el beneficiario, dicho proceso se surtirá entre mayo y junio de 2016.</t>
  </si>
  <si>
    <t xml:space="preserve">abril: Se ejecuta plan de visitas técnicas para el seguimiento administrativo al programa, que articula la gestión del ICETEX a través de los Amigos Pilos, con la del MEN a través de los Enlaces, en la verificación de la condición de cada uno de los beneficiarios en relación con: estudiantes beneficiarios activos, aplazados por primera vez, aplazados por segunda vez, pendientes renovación beneficiario, pendientes renovación IES, giros de matrículas, giros de apoyos de sostenimiento, reembolsos de matrícula. Se realiza junta administradora para el seguimiento a: la asignación de apoyos de sostenimiento, el seguimiento a fallos judiciales en favor del ingreso al programa de nuevos beneficiarios, las rutas de acompañamiento a jóvenes desertores y desistidos a través de la línea de crédito de Tú Eliges y otras opciones de incentivo. Se transfirió al ICETEX el 100% de los recursos establecidos en el Convenio 042 de 2016 destinados al pago de valores de matrícula y apoyo de sostenimiento de los beneficiarios. 
mayo: Se llevó a cabo la reunión de planeación de la tercera versión del Programa, donde se discutieron diversos escenarios relacionados con la focalización de la población objetivo y lo referente a los recursos financieros. En el marco de la implementación de la linea especial de Ser Pilo Paga Profe, se decidió reservar 1.000 millones de pesos para financiar los apoyos tecnológicos establecidos como incentivos adicionales para los beneficiarios de SPP 2 que elijan hacer parte de esta opción. Se realiza seguimiento académico administrativo de cada uno de los beneficiarios con una periodicidad quincenal a partir del trabajo conjunto entre el MEN y el ICETEX, en el cual se identifican y analizan las causales individuales de las condiciones de aplazamiento, no renovación y bajo rendimiento de los beneficiarios que incurran en ellas. Se realiza captura a través del Sistema Nacional de Información en Educación Superior (SNIES) de las plantillas Ser Pilo Paga (Estudiante, Programa, IES) para 2015-I y 2015-II, en las cuales se reporta por parte de cada IES, el desempeño académico de cada estudiante, los acompañamientos académicos recibidos desde cada programa académico y la oferta de bienestar en cada sede o seccional acreditada de alta calidad.
junio: Se realiza seguimiento académico administrativo de cada uno de los beneficiarios con una periodicidad quincenal a partir del trabajo conjunto entre el MEN y el ICETEX, en el cual se identifican y analizan las causales individuales de las condiciones de aplazamiento, no renovación y bajo rendimiento de los beneficiarios que incurran en ellas. Se calcularon los costos unitarios de cada versión del Programa SPP en los años 2016 y 2017, con base en lo establecido en la cadena de valor del Viceministerio de Educación Superior. La oficina asesora de Planeación MEN envió nuevos escenarios como propuesta para la tercera convocatoria del Programa SPP, con un corte menor del SISBEN (Nivel II y corte familias en acción), con el fin de determinar un número menor de potenciales Pilos. Se realizó revisión y ajuste del Anexo 5 del Reglamento Operativo, relativo a los criterios de ingreso del Programa SPP versión 3. Se realizaron nuevos cálculos de los apoyos de sostenimiento de los beneficiarios de SPP 1 y SPP 2 de acuerdo a los ajustes efectuados en la determinación de las áreas metropolitanas. 
</t>
  </si>
  <si>
    <t xml:space="preserve">abril: La convocatoria de este nuevo fondo dará apertura en el mes de junio. 
mayo: La convocatoria de este nuevo fondo dará apertura en el mes de junio.
</t>
  </si>
  <si>
    <t>Al mes de abril se han efectuado 1.477 giros de crédito con tasas subsidiadas a la población de menores recursos económicos.
Al mes de mayo se han efectuado 4.235 giros de crédito con tasas subsidiadas a la población de menores recursos económicos.</t>
  </si>
  <si>
    <t xml:space="preserve">Al mes de abril se han efectuado 137.893 giros de renovación de créditos con tasas subsidiadas adjudicados hasta 2015. 
Al mes de mayo se han efectuado 137.893 giros de renovación de créditos con tasas subsidiadas adjudicados hasta 2015.
</t>
  </si>
  <si>
    <t>Al mes de Abril se han situado a través del PAC $323.665.087.157 para disminución de la tasa de interés de los créditos adjudicados antes de 2016 y que se encuentran en etapa de amortización. Al mes de mayo se han situado a través del PAC $323.665.087.157 para disminución de la tasa de interés de los créditos adjudicados antes de 2016 y que se encuentran en etapa de amortización.</t>
  </si>
  <si>
    <t>Se han girado hasta el mes de Abril 854 nuevos créditos condonables para estudios de posgrado a Docentes. 
Al mes de mayo se han girado 1.191 nuevos créditos condonables para estudios de posgrado a Docentes.</t>
  </si>
  <si>
    <t>Al mes de abril se han efectuado 50 condonaciones por buenos resultados en las pruebas Saber Pro. 
Al mes de mayo se han efectuado 63 condonaciones por buenos resultados en las pruebas Saber Pro.</t>
  </si>
  <si>
    <t xml:space="preserve">abril: * Para la presente vigencia se hizó entrega a FINDETER de 500 contenidos educativos digitales, correspondientes a las áreas de matemáticas, ciencias y lenguaje; esta entrega incluye contenidos de cuarto a noveno grado. También se compartieron los metadatos de los courseware producidos en los centros de innovación. * En Contenidos para Aprender está en desarrollo la usabilidad y la búsqueda. Dentro de los sitios solicitados se encuentra Ser Pilo Paga II y Siempre Día E, entre otros. * El Portal incrementó en un (1) millón las visitas con respecto a las visitas que se presentaron en el mes anterior, para el mes de abril se registraron 3.282.947 visitas únicas. Además, los usuarios ingresan a los espacios del Portal en un 75% desde PC de escritorio. * En 2016, el Convenio de Cooperación 256 de 2013 ESCUELA PLUS, ha beneficiado 2 Secretarías de Educación (Cúcuta y Apartadó) con un total de 100 sedes educativas beneficiadas y 105 docentes y 35 rectores formados.
* En mayo Se reportan 150.000 estudiantes de los grados 9 y 11 que acceden a la plataforma supérate 2.0, presentando las pruebas ofrecidas por esta plataforma haciendo énfasis en las áreas de matemáticas y lenguaje. * Se continúa con el proceso de entrega de contenidos eduicativos digitales, para la estrategia CPE; específicamente los contenidos instaladas en tabletas y portátiles. * En Contenidos para Aprender está en desarrollo la usabilidad y la búsqueda. Así mismo, se encuentra en desarrollo por el CIER Centro la nueva interfaz del Portal. *A mayo 26 hay un total de 2.264.508 visitas, lo que equivale a un aumento de 27% en relación con el mismo periodo de 2015. Además, los usuarios ingresan a los espacios del Portal en un 70% desde PC de escritorio. * En 2016 se han beneficiado a través de la estrategia ESCUELA PLUS y mediante el Convenio de Cooperación 256 de 2013, tres(3) Secretarías de Educación (Cúcuta, Apartadó y Turbo) con un total de 163 sedes educativas beneficiadas y 162 docentes y 65 rectores formados.
En relación con las actividades adelantadas para el acceso a contenidos educativos digitales, plataformas educativas y servicios del portal, se pueden cuenta con: •Estudiantes de los grados 3°, 5°, 7°, 9° y 11° de las instituciones continúan presentando Pruebas Supérate. •Se terminó el proceso de entrega de contenidos educativos digitales, para la estrategia CPE; específicamente los contenidos que van para tabletas y portátiles. •Desarrollo y configuración en CMS Portal CA Drupal. Diseño gráfico del edusitio Sistema Nacional de Educación Terciaria. •A junio 27 hay un total de Visitas únicas de 1.906.237, lo que equivale a un aumento de 27% en relación con el mismo periodo de 2015. Además, los usuarios ingresan a los espacios del Portal en un 77% desde PC de escritorio. •En junio el avance del Convenio de Cooperación 256 de 2013 ESCUELA PLUS continúa en el 97%. El Programa realizó la instalación de 1746 equipos (antenas y decodificadores - Digital Video Recorder DVR) en 1746 sedes educativas a nivel nacional. •Al mes de junio de 2016 se han beneficiado 6 Secretarías de Educación (Cúcuta, Apartadó, Turbo, Medellín, Itagüí y una intervención especial en Nuquí) con un total de 243 sedes educativas beneficiadas y 261 docentes y 116 rectores formados. </t>
  </si>
  <si>
    <t xml:space="preserve">Las Secretarías de Educación que han atendido la solicitud para la formulación de los Planes TIC en el presente mes son: Itagüí, Soacha, Cartago, Pasto, Girardot, Soledad, Palmira y Arauca, uniéndose a las reportadas en los meses anteriores: Tunja, Sogamoso, Floridablanca, Boyacá, Ibagué, Caldas y Córdoba. Cada uno de los equipos del Grupo de Fomento continúa dando respuestas a las solicitudes de las regiones vía mail, celular o de manera presencial con visitas de las SEC al MEN. Durante el mes, se realizaron conferencias virtuales mediante Skype con las Secretarías de Ibagué, Palmira, Buenaventura, Tunja, Guaviare, Arauca y Facatativá, de las cuales Tunja, Arauca y Palmira, enviaron diligenciados los instrumentos. En la reunión convocada por CPE el pasado martes 28 de junio, se presentó ante 42 SEC la ruta a seguir para el diligenciamiento de los instrumentos de diagnóstico y proyección de los planes y se reiteró la importancia del envío de las matrices al MEN. Por otra parte, se realizó visita en comisión los días 9 y 10 de junio como Asistencia Técnica SED Córdoba con el objeto de brindar acompañamiento en el proceso de diseño e implementación de la estrategia PlanTIC-2016 por parte de la SED. </t>
  </si>
  <si>
    <t>Para el desarrollo de la versión 2.0 del Observatorio de Innovación Educativa con Uso de TIC, se adelantaron las siguientes acciones: •Revisión y ajustes a las baterías de indicadores, asociadas a las fuentes primarias y secundarias. •Revisión y ajustes a los instrumentos para aplicación y recolección de información con fuentes primarias y secundarias. •Avances en el documento de metodología de aplicación de instrumentos. •Diseño del pilotaje, en el cual se incluyen las siguientes actividades: elaboración de ruta metodológica para la implementación del pilotaje, capacitación a los gestores que acompañarán el pilotaje, revisión y ajustes de los documentos e instrumentos a ser utilizados en el pilotaje. •Revisión detallada a las funcionalidades de la plataforma sobre la cual se realizará la implementación y seguimiento del pilotaje. •Avances en el diseño del sitio web del observatorio. •Diseño de app observatorio.</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</si>
</sst>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1" formatCode="_(* #,##0_);_(* \(#,##0\);_(* &quot;-&quot;_);_(@_)"/>
    <numFmt numFmtId="44" formatCode="_(&quot;$&quot;\ * #,##0.00_);_(&quot;$&quot;\ * \(#,##0.00\);_(&quot;$&quot;\ * &quot;-&quot;??_);_(@_)"/>
    <numFmt numFmtId="43" formatCode="_(* #,##0.00_);_(* \(#,##0.00\);_(* &quot;-&quot;??_);_(@_)"/>
    <numFmt numFmtId="164" formatCode="_-* #,##0.00\ &quot;€&quot;_-;\-* #,##0.00\ &quot;€&quot;_-;_-* &quot;-&quot;??\ &quot;€&quot;_-;_-@_-"/>
    <numFmt numFmtId="165" formatCode="_-* #,##0_-;\-* #,##0_-;_-* &quot;-&quot;_-;_-@_-"/>
    <numFmt numFmtId="166" formatCode="_-&quot;$&quot;* #,##0.00_-;\-&quot;$&quot;* #,##0.00_-;_-&quot;$&quot;* &quot;-&quot;??_-;_-@_-"/>
    <numFmt numFmtId="167" formatCode="_ &quot;$&quot;\ * #,##0.00_ ;_ &quot;$&quot;\ * \-#,##0.00_ ;_ &quot;$&quot;\ * &quot;-&quot;??_ ;_ @_ "/>
    <numFmt numFmtId="168" formatCode="_ * #,##0.00_ ;_ * \-#,##0.00_ ;_ * &quot;-&quot;??_ ;_ @_ "/>
    <numFmt numFmtId="169" formatCode="0.0%"/>
    <numFmt numFmtId="170" formatCode="dd/mm/yyyy;@"/>
    <numFmt numFmtId="171" formatCode="_(* #,##0_);_(* \(#,##0\);_(* &quot;-&quot;??_);_(@_)"/>
  </numFmts>
  <fonts count="45" x14ac:knownFonts="1">
    <font>
      <sz val="11"/>
      <color theme="1"/>
      <name val="Calibri"/>
      <family val="2"/>
      <scheme val="minor"/>
    </font>
    <font>
      <sz val="11"/>
      <color indexed="8"/>
      <name val="Calibri"/>
      <family val="2"/>
    </font>
    <font>
      <sz val="8"/>
      <name val="Calibri"/>
      <family val="2"/>
    </font>
    <font>
      <sz val="11"/>
      <color indexed="8"/>
      <name val="Calibri"/>
      <family val="2"/>
    </font>
    <font>
      <sz val="10"/>
      <name val="Arial"/>
      <family val="2"/>
    </font>
    <font>
      <b/>
      <sz val="20"/>
      <color indexed="8"/>
      <name val="Arial"/>
      <family val="2"/>
    </font>
    <font>
      <sz val="9"/>
      <color indexed="81"/>
      <name val="Tahoma"/>
      <family val="2"/>
    </font>
    <font>
      <b/>
      <sz val="9"/>
      <color indexed="81"/>
      <name val="Tahoma"/>
      <family val="2"/>
    </font>
    <font>
      <sz val="10"/>
      <name val="Verdana"/>
      <family val="2"/>
    </font>
    <font>
      <sz val="8"/>
      <name val="Arial"/>
      <family val="2"/>
    </font>
    <font>
      <b/>
      <sz val="8"/>
      <name val="Arial"/>
      <family val="2"/>
    </font>
    <font>
      <sz val="8"/>
      <color indexed="10"/>
      <name val="Arial"/>
      <family val="2"/>
    </font>
    <font>
      <sz val="16"/>
      <color indexed="81"/>
      <name val="Tahoma"/>
      <family val="2"/>
    </font>
    <font>
      <sz val="11"/>
      <color theme="1"/>
      <name val="Calibri"/>
      <family val="2"/>
      <scheme val="minor"/>
    </font>
    <font>
      <sz val="12"/>
      <color theme="1"/>
      <name val="Calibri"/>
      <family val="2"/>
      <scheme val="minor"/>
    </font>
    <font>
      <sz val="11"/>
      <color rgb="FF000000"/>
      <name val="Calibri"/>
      <family val="2"/>
      <scheme val="minor"/>
    </font>
    <font>
      <sz val="8"/>
      <name val="Calibri"/>
      <family val="2"/>
      <scheme val="minor"/>
    </font>
    <font>
      <sz val="8"/>
      <color theme="1"/>
      <name val="Arial"/>
      <family val="2"/>
    </font>
    <font>
      <sz val="8"/>
      <color rgb="FF000000"/>
      <name val="Arial"/>
      <family val="2"/>
    </font>
    <font>
      <sz val="8"/>
      <color rgb="FFFF0000"/>
      <name val="Arial"/>
      <family val="2"/>
    </font>
    <font>
      <sz val="14"/>
      <color theme="0"/>
      <name val="Arial"/>
      <family val="2"/>
    </font>
    <font>
      <b/>
      <sz val="11"/>
      <color theme="3"/>
      <name val="Arial"/>
      <family val="2"/>
    </font>
    <font>
      <b/>
      <sz val="14"/>
      <color theme="0"/>
      <name val="Arial"/>
      <family val="2"/>
    </font>
    <font>
      <b/>
      <sz val="28"/>
      <color indexed="8"/>
      <name val="Arial"/>
      <family val="2"/>
    </font>
    <font>
      <sz val="10"/>
      <color rgb="FF000000"/>
      <name val="Arial"/>
      <family val="2"/>
    </font>
    <font>
      <b/>
      <sz val="10"/>
      <color theme="3"/>
      <name val="Arial"/>
      <family val="2"/>
    </font>
    <font>
      <b/>
      <sz val="12"/>
      <color theme="3"/>
      <name val="Arial"/>
      <family val="2"/>
    </font>
    <font>
      <b/>
      <sz val="10"/>
      <name val="Arial"/>
      <family val="2"/>
    </font>
    <font>
      <b/>
      <sz val="12"/>
      <color theme="0"/>
      <name val="Arial"/>
      <family val="2"/>
    </font>
    <font>
      <b/>
      <sz val="11"/>
      <name val="Arial"/>
      <family val="2"/>
    </font>
    <font>
      <b/>
      <sz val="12"/>
      <name val="Arial"/>
      <family val="2"/>
    </font>
    <font>
      <b/>
      <sz val="11"/>
      <color theme="0"/>
      <name val="Arial"/>
      <family val="2"/>
    </font>
    <font>
      <sz val="10"/>
      <color theme="1"/>
      <name val="Arial"/>
      <family val="2"/>
    </font>
    <font>
      <b/>
      <sz val="10"/>
      <color rgb="FF000000"/>
      <name val="Arial"/>
      <family val="2"/>
    </font>
    <font>
      <b/>
      <sz val="10"/>
      <color theme="1"/>
      <name val="Arial"/>
      <family val="2"/>
    </font>
    <font>
      <sz val="11"/>
      <name val="Arial"/>
      <family val="2"/>
    </font>
    <font>
      <b/>
      <sz val="10"/>
      <color rgb="FFFF0000"/>
      <name val="Arial"/>
      <family val="2"/>
    </font>
    <font>
      <b/>
      <sz val="10"/>
      <color rgb="FF00B050"/>
      <name val="Arial"/>
      <family val="2"/>
    </font>
    <font>
      <sz val="10"/>
      <color rgb="FF00B050"/>
      <name val="Arial"/>
      <family val="2"/>
    </font>
    <font>
      <b/>
      <sz val="8"/>
      <color rgb="FF00B050"/>
      <name val="Arial"/>
      <family val="2"/>
    </font>
    <font>
      <b/>
      <sz val="11"/>
      <color theme="1"/>
      <name val="Arial"/>
      <family val="2"/>
    </font>
    <font>
      <sz val="11"/>
      <color theme="0"/>
      <name val="Arial"/>
      <family val="2"/>
    </font>
    <font>
      <sz val="11"/>
      <color theme="3"/>
      <name val="Arial"/>
      <family val="2"/>
    </font>
    <font>
      <b/>
      <sz val="11"/>
      <color indexed="56"/>
      <name val="Arial"/>
      <family val="2"/>
    </font>
    <font>
      <sz val="11"/>
      <color rgb="FF000000"/>
      <name val="Verdana"/>
      <family val="2"/>
    </font>
  </fonts>
  <fills count="11">
    <fill>
      <patternFill patternType="none"/>
    </fill>
    <fill>
      <patternFill patternType="gray125"/>
    </fill>
    <fill>
      <patternFill patternType="solid">
        <fgColor indexed="22"/>
        <bgColor indexed="64"/>
      </patternFill>
    </fill>
    <fill>
      <patternFill patternType="solid">
        <fgColor theme="4" tint="0.39994506668294322"/>
        <bgColor indexed="64"/>
      </patternFill>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rgb="FFC0000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5" tint="0.79998168889431442"/>
        <bgColor indexed="64"/>
      </patternFill>
    </fill>
  </fills>
  <borders count="38">
    <border>
      <left/>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style="thin">
        <color theme="3"/>
      </left>
      <right/>
      <top style="thin">
        <color theme="3"/>
      </top>
      <bottom style="thin">
        <color theme="3"/>
      </bottom>
      <diagonal/>
    </border>
    <border>
      <left style="thin">
        <color theme="3"/>
      </left>
      <right style="thin">
        <color theme="3"/>
      </right>
      <top/>
      <bottom/>
      <diagonal/>
    </border>
    <border>
      <left style="thin">
        <color theme="3"/>
      </left>
      <right/>
      <top/>
      <bottom style="thin">
        <color theme="3"/>
      </bottom>
      <diagonal/>
    </border>
    <border>
      <left style="thin">
        <color theme="3"/>
      </left>
      <right style="thin">
        <color theme="3"/>
      </right>
      <top style="thin">
        <color indexed="64"/>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double">
        <color indexed="64"/>
      </bottom>
      <diagonal/>
    </border>
    <border>
      <left/>
      <right style="thin">
        <color theme="3"/>
      </right>
      <top/>
      <bottom style="thin">
        <color theme="3"/>
      </bottom>
      <diagonal/>
    </border>
  </borders>
  <cellStyleXfs count="25">
    <xf numFmtId="0" fontId="0" fillId="0" borderId="0"/>
    <xf numFmtId="43" fontId="3" fillId="0" borderId="0" applyFont="0" applyFill="0" applyBorder="0" applyAlignment="0" applyProtection="0"/>
    <xf numFmtId="165" fontId="13" fillId="0" borderId="0" applyFont="0" applyFill="0" applyBorder="0" applyAlignment="0" applyProtection="0"/>
    <xf numFmtId="41" fontId="1" fillId="0" borderId="0" applyFont="0" applyFill="0" applyBorder="0" applyAlignment="0" applyProtection="0"/>
    <xf numFmtId="168" fontId="4" fillId="0" borderId="0" applyFont="0" applyFill="0" applyBorder="0" applyAlignment="0" applyProtection="0"/>
    <xf numFmtId="43" fontId="1" fillId="0" borderId="0" applyFont="0" applyFill="0" applyBorder="0" applyAlignment="0" applyProtection="0"/>
    <xf numFmtId="43" fontId="13" fillId="0" borderId="0" applyFont="0" applyFill="0" applyBorder="0" applyAlignment="0" applyProtection="0"/>
    <xf numFmtId="167" fontId="4" fillId="0" borderId="0" applyFont="0" applyFill="0" applyBorder="0" applyAlignment="0" applyProtection="0"/>
    <xf numFmtId="164" fontId="4" fillId="0" borderId="0" applyFont="0" applyFill="0" applyBorder="0" applyAlignment="0" applyProtection="0"/>
    <xf numFmtId="44" fontId="1" fillId="0" borderId="0" applyFont="0" applyFill="0" applyBorder="0" applyAlignment="0" applyProtection="0"/>
    <xf numFmtId="166" fontId="14" fillId="0" borderId="0" applyFont="0" applyFill="0" applyBorder="0" applyAlignment="0" applyProtection="0"/>
    <xf numFmtId="167" fontId="4" fillId="0" borderId="0" applyFont="0" applyFill="0" applyBorder="0" applyAlignment="0" applyProtection="0"/>
    <xf numFmtId="0" fontId="8" fillId="0" borderId="0"/>
    <xf numFmtId="0" fontId="4" fillId="0" borderId="0"/>
    <xf numFmtId="0" fontId="4" fillId="0" borderId="0"/>
    <xf numFmtId="0" fontId="15" fillId="0" borderId="0"/>
    <xf numFmtId="0" fontId="4" fillId="0" borderId="0"/>
    <xf numFmtId="0" fontId="14" fillId="0" borderId="0"/>
    <xf numFmtId="0" fontId="4" fillId="0" borderId="0"/>
    <xf numFmtId="9" fontId="3"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cellStyleXfs>
  <cellXfs count="595">
    <xf numFmtId="0" fontId="0" fillId="0" borderId="0" xfId="0"/>
    <xf numFmtId="0" fontId="5" fillId="0" borderId="0" xfId="0" applyFont="1" applyAlignment="1">
      <alignment horizontal="center"/>
    </xf>
    <xf numFmtId="0" fontId="0" fillId="0" borderId="0" xfId="0" applyAlignment="1">
      <alignment horizontal="left"/>
    </xf>
    <xf numFmtId="0" fontId="5" fillId="0" borderId="0" xfId="0" applyFont="1" applyAlignment="1"/>
    <xf numFmtId="14" fontId="9" fillId="0" borderId="10" xfId="0" applyNumberFormat="1" applyFont="1" applyFill="1" applyBorder="1" applyAlignment="1">
      <alignment horizontal="center" vertical="center"/>
    </xf>
    <xf numFmtId="0" fontId="9" fillId="0" borderId="0" xfId="0" applyFont="1"/>
    <xf numFmtId="9" fontId="9" fillId="0" borderId="10" xfId="0" applyNumberFormat="1" applyFont="1" applyFill="1" applyBorder="1" applyAlignment="1">
      <alignment horizontal="center" vertical="center" wrapText="1"/>
    </xf>
    <xf numFmtId="0" fontId="9" fillId="0" borderId="10" xfId="0" applyFont="1" applyFill="1" applyBorder="1" applyAlignment="1">
      <alignment horizontal="justify" vertical="center" wrapText="1"/>
    </xf>
    <xf numFmtId="0" fontId="9" fillId="0" borderId="10" xfId="0" applyFont="1" applyFill="1" applyBorder="1" applyAlignment="1">
      <alignment horizontal="center" vertical="center" wrapText="1"/>
    </xf>
    <xf numFmtId="0" fontId="9" fillId="5" borderId="0" xfId="0" applyFont="1" applyFill="1"/>
    <xf numFmtId="14" fontId="9" fillId="5" borderId="10" xfId="0" applyNumberFormat="1" applyFont="1" applyFill="1" applyBorder="1" applyAlignment="1">
      <alignment horizontal="center" vertical="center"/>
    </xf>
    <xf numFmtId="14" fontId="9" fillId="5" borderId="10" xfId="0" applyNumberFormat="1" applyFont="1" applyFill="1" applyBorder="1" applyAlignment="1">
      <alignment horizontal="center" vertical="center" wrapText="1"/>
    </xf>
    <xf numFmtId="0" fontId="9" fillId="5" borderId="10" xfId="0" applyFont="1" applyFill="1" applyBorder="1" applyAlignment="1">
      <alignment vertical="center" wrapText="1"/>
    </xf>
    <xf numFmtId="0" fontId="10" fillId="4" borderId="10" xfId="0" applyFont="1" applyFill="1" applyBorder="1" applyAlignment="1">
      <alignment horizontal="center" vertical="center" wrapText="1"/>
    </xf>
    <xf numFmtId="0" fontId="10" fillId="2" borderId="10" xfId="0" applyFont="1" applyFill="1" applyBorder="1" applyAlignment="1">
      <alignment horizontal="center" vertical="center" textRotation="90" wrapText="1"/>
    </xf>
    <xf numFmtId="0" fontId="10" fillId="2" borderId="10" xfId="0" applyFont="1" applyFill="1" applyBorder="1" applyAlignment="1">
      <alignment horizontal="center" vertical="center" wrapText="1"/>
    </xf>
    <xf numFmtId="14" fontId="17" fillId="0" borderId="10" xfId="0" applyNumberFormat="1" applyFont="1" applyFill="1" applyBorder="1" applyAlignment="1">
      <alignment horizontal="center" vertical="center"/>
    </xf>
    <xf numFmtId="0" fontId="10" fillId="2" borderId="11" xfId="0" applyFont="1" applyFill="1" applyBorder="1" applyAlignment="1">
      <alignment horizontal="center" vertical="center" wrapText="1"/>
    </xf>
    <xf numFmtId="0" fontId="17" fillId="0" borderId="0" xfId="0" applyFont="1"/>
    <xf numFmtId="0" fontId="9" fillId="5" borderId="10" xfId="0" applyFont="1" applyFill="1" applyBorder="1" applyAlignment="1">
      <alignment horizontal="justify" vertical="center" wrapText="1"/>
    </xf>
    <xf numFmtId="0" fontId="9" fillId="5" borderId="11" xfId="0" applyFont="1" applyFill="1" applyBorder="1" applyAlignment="1">
      <alignment horizontal="justify" vertical="center" wrapText="1"/>
    </xf>
    <xf numFmtId="169" fontId="9" fillId="0" borderId="10" xfId="0" applyNumberFormat="1" applyFont="1" applyFill="1" applyBorder="1" applyAlignment="1">
      <alignment horizontal="center" vertical="center" wrapText="1"/>
    </xf>
    <xf numFmtId="0" fontId="9" fillId="5" borderId="12" xfId="0" applyFont="1" applyFill="1" applyBorder="1" applyAlignment="1">
      <alignment horizontal="justify" vertical="center" wrapText="1"/>
    </xf>
    <xf numFmtId="0" fontId="9" fillId="0" borderId="0" xfId="13" applyFont="1"/>
    <xf numFmtId="0" fontId="9" fillId="0" borderId="4" xfId="13" applyFont="1" applyBorder="1"/>
    <xf numFmtId="0" fontId="9" fillId="0" borderId="0" xfId="13" applyFont="1" applyBorder="1"/>
    <xf numFmtId="0" fontId="10" fillId="2" borderId="11" xfId="0" applyFont="1" applyFill="1" applyBorder="1" applyAlignment="1">
      <alignment horizontal="center" vertical="center" textRotation="90" wrapText="1"/>
    </xf>
    <xf numFmtId="9" fontId="9" fillId="5" borderId="10" xfId="0" applyNumberFormat="1" applyFont="1" applyFill="1" applyBorder="1" applyAlignment="1">
      <alignment horizontal="center" vertical="center"/>
    </xf>
    <xf numFmtId="0" fontId="18" fillId="5" borderId="10" xfId="0" applyFont="1" applyFill="1" applyBorder="1" applyAlignment="1">
      <alignment horizontal="left" vertical="center" wrapText="1" readingOrder="1"/>
    </xf>
    <xf numFmtId="0" fontId="18" fillId="0" borderId="10" xfId="0" applyFont="1" applyBorder="1" applyAlignment="1">
      <alignment horizontal="left" vertical="center" wrapText="1" readingOrder="1"/>
    </xf>
    <xf numFmtId="0" fontId="9" fillId="0" borderId="10" xfId="0" applyFont="1" applyFill="1" applyBorder="1" applyAlignment="1">
      <alignment horizontal="left" vertical="center" wrapText="1"/>
    </xf>
    <xf numFmtId="0" fontId="9" fillId="0" borderId="10" xfId="0" applyFont="1" applyBorder="1" applyAlignment="1">
      <alignment horizontal="left" vertical="center" wrapText="1"/>
    </xf>
    <xf numFmtId="9" fontId="9" fillId="0" borderId="10" xfId="0" applyNumberFormat="1" applyFont="1" applyBorder="1" applyAlignment="1">
      <alignment horizontal="center" vertical="center"/>
    </xf>
    <xf numFmtId="0" fontId="19" fillId="0" borderId="0" xfId="13" applyFont="1"/>
    <xf numFmtId="14" fontId="9" fillId="0" borderId="11" xfId="0" applyNumberFormat="1" applyFont="1" applyFill="1" applyBorder="1" applyAlignment="1">
      <alignment horizontal="center" vertical="center"/>
    </xf>
    <xf numFmtId="0" fontId="9" fillId="5" borderId="10" xfId="0" applyFont="1" applyFill="1" applyBorder="1" applyAlignment="1">
      <alignment horizontal="justify" wrapText="1"/>
    </xf>
    <xf numFmtId="0" fontId="9" fillId="5" borderId="10" xfId="0" applyFont="1" applyFill="1" applyBorder="1" applyAlignment="1">
      <alignment horizontal="left" vertical="center" wrapText="1"/>
    </xf>
    <xf numFmtId="0" fontId="17" fillId="0" borderId="0" xfId="13" applyFont="1" applyFill="1" applyBorder="1" applyAlignment="1">
      <alignment vertical="center" wrapText="1"/>
    </xf>
    <xf numFmtId="0" fontId="9" fillId="0" borderId="0" xfId="13" applyFont="1" applyFill="1" applyBorder="1" applyAlignment="1">
      <alignment vertical="center" wrapText="1"/>
    </xf>
    <xf numFmtId="0" fontId="9" fillId="0" borderId="0" xfId="13" applyFont="1" applyFill="1"/>
    <xf numFmtId="0" fontId="9" fillId="5" borderId="0" xfId="13" applyFont="1" applyFill="1"/>
    <xf numFmtId="0" fontId="9" fillId="5" borderId="0" xfId="13" applyFont="1" applyFill="1" applyAlignment="1">
      <alignment horizontal="center"/>
    </xf>
    <xf numFmtId="0" fontId="10" fillId="4" borderId="15" xfId="16" applyFont="1" applyFill="1" applyBorder="1" applyAlignment="1">
      <alignment horizontal="center" vertical="center" wrapText="1"/>
    </xf>
    <xf numFmtId="14" fontId="9" fillId="5" borderId="10" xfId="16" applyNumberFormat="1" applyFont="1" applyFill="1" applyBorder="1" applyAlignment="1">
      <alignment horizontal="center" vertical="center"/>
    </xf>
    <xf numFmtId="0" fontId="10" fillId="2" borderId="10" xfId="16" applyFont="1" applyFill="1" applyBorder="1" applyAlignment="1">
      <alignment horizontal="center" vertical="center" textRotation="90" wrapText="1"/>
    </xf>
    <xf numFmtId="169" fontId="17" fillId="5" borderId="10" xfId="16" applyNumberFormat="1" applyFont="1" applyFill="1" applyBorder="1" applyAlignment="1">
      <alignment horizontal="center" vertical="center"/>
    </xf>
    <xf numFmtId="0" fontId="9" fillId="5" borderId="10" xfId="0" applyFont="1" applyFill="1" applyBorder="1"/>
    <xf numFmtId="14" fontId="9" fillId="5" borderId="10" xfId="0" applyNumberFormat="1" applyFont="1" applyFill="1" applyBorder="1"/>
    <xf numFmtId="14" fontId="9" fillId="5" borderId="10" xfId="16" applyNumberFormat="1" applyFont="1" applyFill="1" applyBorder="1" applyAlignment="1">
      <alignment horizontal="center" vertical="center" wrapText="1"/>
    </xf>
    <xf numFmtId="0" fontId="10" fillId="4" borderId="10" xfId="16" applyFont="1" applyFill="1" applyBorder="1" applyAlignment="1">
      <alignment horizontal="center" vertical="center" wrapText="1"/>
    </xf>
    <xf numFmtId="0" fontId="9" fillId="5" borderId="10" xfId="16" quotePrefix="1" applyFont="1" applyFill="1" applyBorder="1" applyAlignment="1">
      <alignment horizontal="center" vertical="center" wrapText="1"/>
    </xf>
    <xf numFmtId="170" fontId="9" fillId="5" borderId="10" xfId="0" applyNumberFormat="1" applyFont="1" applyFill="1" applyBorder="1" applyAlignment="1">
      <alignment horizontal="center" vertical="center"/>
    </xf>
    <xf numFmtId="0" fontId="9" fillId="5" borderId="10" xfId="13" applyFont="1" applyFill="1" applyBorder="1" applyAlignment="1">
      <alignment horizontal="justify" vertical="center" wrapText="1"/>
    </xf>
    <xf numFmtId="0" fontId="17" fillId="5" borderId="15" xfId="0" applyFont="1" applyFill="1" applyBorder="1" applyAlignment="1">
      <alignment horizontal="center" vertical="center" wrapText="1"/>
    </xf>
    <xf numFmtId="14" fontId="17" fillId="5" borderId="10" xfId="0" applyNumberFormat="1" applyFont="1" applyFill="1" applyBorder="1" applyAlignment="1">
      <alignment horizontal="center" vertical="center"/>
    </xf>
    <xf numFmtId="0" fontId="19" fillId="0" borderId="0" xfId="0" applyFont="1"/>
    <xf numFmtId="169" fontId="9" fillId="0" borderId="10" xfId="0" applyNumberFormat="1" applyFont="1" applyFill="1" applyBorder="1" applyAlignment="1">
      <alignment vertical="center" wrapText="1"/>
    </xf>
    <xf numFmtId="9" fontId="9" fillId="5" borderId="10" xfId="0" applyNumberFormat="1" applyFont="1" applyFill="1" applyBorder="1" applyAlignment="1">
      <alignment horizontal="justify" vertical="center" wrapText="1"/>
    </xf>
    <xf numFmtId="0" fontId="4" fillId="0" borderId="10" xfId="0" applyFont="1" applyBorder="1" applyAlignment="1">
      <alignment horizontal="justify" vertical="center" wrapText="1"/>
    </xf>
    <xf numFmtId="169" fontId="9" fillId="0" borderId="11" xfId="0" applyNumberFormat="1" applyFont="1" applyFill="1" applyBorder="1" applyAlignment="1">
      <alignment vertical="center" wrapText="1"/>
    </xf>
    <xf numFmtId="0" fontId="9" fillId="0" borderId="11" xfId="0" applyFont="1" applyFill="1" applyBorder="1" applyAlignment="1">
      <alignment horizontal="justify" vertical="center" wrapText="1"/>
    </xf>
    <xf numFmtId="0" fontId="0" fillId="0" borderId="10" xfId="0" applyBorder="1" applyAlignment="1">
      <alignment horizontal="justify" vertical="center" wrapText="1"/>
    </xf>
    <xf numFmtId="0" fontId="9" fillId="5" borderId="12" xfId="0" applyFont="1" applyFill="1" applyBorder="1" applyAlignment="1">
      <alignment horizontal="justify" vertical="center" wrapText="1"/>
    </xf>
    <xf numFmtId="0" fontId="9" fillId="0" borderId="12" xfId="0" applyFont="1" applyFill="1" applyBorder="1" applyAlignment="1">
      <alignment horizontal="justify" vertical="center" wrapText="1"/>
    </xf>
    <xf numFmtId="0" fontId="9" fillId="0" borderId="12" xfId="0" applyFont="1" applyFill="1" applyBorder="1" applyAlignment="1">
      <alignment vertical="center" wrapText="1"/>
    </xf>
    <xf numFmtId="169" fontId="9" fillId="5" borderId="10" xfId="0" applyNumberFormat="1" applyFont="1" applyFill="1" applyBorder="1" applyAlignment="1">
      <alignment horizontal="center" vertical="center" wrapText="1"/>
    </xf>
    <xf numFmtId="0" fontId="9" fillId="5" borderId="10" xfId="0" applyFont="1" applyFill="1" applyBorder="1" applyAlignment="1">
      <alignment horizontal="justify" vertical="center" wrapText="1"/>
    </xf>
    <xf numFmtId="14" fontId="9" fillId="5" borderId="10" xfId="0" applyNumberFormat="1" applyFont="1" applyFill="1" applyBorder="1" applyAlignment="1">
      <alignment horizontal="center" vertical="center"/>
    </xf>
    <xf numFmtId="0" fontId="9" fillId="5" borderId="12" xfId="0" applyFont="1" applyFill="1" applyBorder="1" applyAlignment="1">
      <alignment vertical="center" wrapText="1"/>
    </xf>
    <xf numFmtId="0" fontId="17" fillId="0" borderId="12" xfId="0" applyFont="1" applyFill="1" applyBorder="1" applyAlignment="1">
      <alignment vertical="center" wrapText="1"/>
    </xf>
    <xf numFmtId="0" fontId="16" fillId="0" borderId="12" xfId="0" applyFont="1" applyFill="1" applyBorder="1" applyAlignment="1">
      <alignment horizontal="center" vertical="center" wrapText="1"/>
    </xf>
    <xf numFmtId="14" fontId="16" fillId="0" borderId="10" xfId="0" applyNumberFormat="1" applyFont="1" applyFill="1" applyBorder="1" applyAlignment="1">
      <alignment horizontal="center" vertical="center"/>
    </xf>
    <xf numFmtId="0" fontId="16" fillId="0" borderId="0" xfId="0" applyFont="1"/>
    <xf numFmtId="0" fontId="9" fillId="5" borderId="11" xfId="0" applyFont="1" applyFill="1" applyBorder="1" applyAlignment="1">
      <alignment horizontal="justify" vertical="center" wrapText="1"/>
    </xf>
    <xf numFmtId="0" fontId="9" fillId="0" borderId="11" xfId="0" applyFont="1" applyFill="1" applyBorder="1" applyAlignment="1">
      <alignment horizontal="center" vertical="center" wrapText="1"/>
    </xf>
    <xf numFmtId="9" fontId="9" fillId="5" borderId="11" xfId="0" applyNumberFormat="1" applyFont="1" applyFill="1" applyBorder="1" applyAlignment="1">
      <alignment horizontal="center" vertical="center"/>
    </xf>
    <xf numFmtId="0" fontId="9" fillId="5" borderId="11" xfId="0" applyFont="1" applyFill="1" applyBorder="1" applyAlignment="1">
      <alignment horizontal="justify" vertical="center" wrapText="1"/>
    </xf>
    <xf numFmtId="0" fontId="9" fillId="5" borderId="10" xfId="0" applyFont="1" applyFill="1" applyBorder="1" applyAlignment="1">
      <alignment horizontal="justify" vertical="center" wrapText="1"/>
    </xf>
    <xf numFmtId="14" fontId="9" fillId="5" borderId="11" xfId="0" applyNumberFormat="1" applyFont="1" applyFill="1" applyBorder="1" applyAlignment="1">
      <alignment horizontal="center" vertical="center"/>
    </xf>
    <xf numFmtId="0" fontId="21" fillId="8" borderId="10" xfId="0" applyFont="1" applyFill="1" applyBorder="1" applyAlignment="1">
      <alignment horizontal="center" vertical="center" wrapText="1"/>
    </xf>
    <xf numFmtId="169" fontId="9" fillId="0" borderId="11" xfId="0" applyNumberFormat="1" applyFont="1" applyFill="1" applyBorder="1" applyAlignment="1">
      <alignment horizontal="center" vertical="center" wrapText="1"/>
    </xf>
    <xf numFmtId="0" fontId="23" fillId="0" borderId="0" xfId="0" applyFont="1" applyAlignment="1">
      <alignment vertical="center"/>
    </xf>
    <xf numFmtId="0" fontId="9" fillId="5" borderId="10" xfId="0" applyFont="1" applyFill="1" applyBorder="1" applyAlignment="1">
      <alignment horizontal="justify" vertical="top" wrapText="1"/>
    </xf>
    <xf numFmtId="169" fontId="9" fillId="5" borderId="10" xfId="19" applyNumberFormat="1" applyFont="1" applyFill="1" applyBorder="1" applyAlignment="1">
      <alignment horizontal="center" vertical="center"/>
    </xf>
    <xf numFmtId="10" fontId="9" fillId="5" borderId="10" xfId="19" applyNumberFormat="1" applyFont="1" applyFill="1" applyBorder="1" applyAlignment="1">
      <alignment horizontal="center" vertical="center"/>
    </xf>
    <xf numFmtId="10" fontId="9" fillId="5" borderId="11" xfId="19" applyNumberFormat="1" applyFont="1" applyFill="1" applyBorder="1" applyAlignment="1">
      <alignment horizontal="center" vertical="center"/>
    </xf>
    <xf numFmtId="49" fontId="9" fillId="0" borderId="10" xfId="0" applyNumberFormat="1" applyFont="1" applyBorder="1" applyAlignment="1">
      <alignment horizontal="justify" vertical="center" wrapText="1"/>
    </xf>
    <xf numFmtId="0" fontId="9" fillId="0" borderId="10" xfId="0" applyFont="1" applyBorder="1" applyAlignment="1">
      <alignment horizontal="justify" vertical="center" wrapText="1"/>
    </xf>
    <xf numFmtId="10" fontId="9" fillId="0" borderId="10" xfId="19" applyNumberFormat="1" applyFont="1" applyBorder="1" applyAlignment="1">
      <alignment horizontal="center" vertical="center"/>
    </xf>
    <xf numFmtId="0" fontId="9" fillId="0" borderId="10" xfId="0" applyNumberFormat="1" applyFont="1" applyFill="1" applyBorder="1" applyAlignment="1">
      <alignment horizontal="justify" vertical="top" wrapText="1"/>
    </xf>
    <xf numFmtId="0" fontId="9" fillId="0" borderId="10" xfId="0" applyNumberFormat="1" applyFont="1" applyFill="1" applyBorder="1" applyAlignment="1">
      <alignment horizontal="justify" vertical="center" wrapText="1"/>
    </xf>
    <xf numFmtId="0" fontId="9" fillId="0" borderId="10" xfId="0" applyNumberFormat="1" applyFont="1" applyFill="1" applyBorder="1" applyAlignment="1">
      <alignment horizontal="left" vertical="center" wrapText="1"/>
    </xf>
    <xf numFmtId="0" fontId="9" fillId="0" borderId="31" xfId="0" applyNumberFormat="1" applyFont="1" applyFill="1" applyBorder="1" applyAlignment="1">
      <alignment horizontal="justify" vertical="center" wrapText="1"/>
    </xf>
    <xf numFmtId="169" fontId="9" fillId="0" borderId="31" xfId="0" applyNumberFormat="1" applyFont="1" applyFill="1" applyBorder="1" applyAlignment="1">
      <alignment horizontal="center" vertical="center" wrapText="1"/>
    </xf>
    <xf numFmtId="9" fontId="9" fillId="0" borderId="10" xfId="19" applyFont="1" applyFill="1" applyBorder="1" applyAlignment="1">
      <alignment horizontal="center" vertical="center"/>
    </xf>
    <xf numFmtId="0" fontId="9" fillId="0" borderId="10" xfId="0" applyFont="1" applyBorder="1" applyAlignment="1">
      <alignment horizontal="justify" vertical="center"/>
    </xf>
    <xf numFmtId="0" fontId="9" fillId="0" borderId="10" xfId="13" applyFont="1" applyBorder="1"/>
    <xf numFmtId="0" fontId="22" fillId="7" borderId="32" xfId="13" applyFont="1" applyFill="1" applyBorder="1" applyAlignment="1">
      <alignment horizontal="left" vertical="center" wrapText="1"/>
    </xf>
    <xf numFmtId="169" fontId="4" fillId="0" borderId="10"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10" xfId="0" applyNumberFormat="1" applyFont="1" applyBorder="1" applyAlignment="1">
      <alignment horizontal="center" vertical="center" wrapText="1"/>
    </xf>
    <xf numFmtId="169" fontId="24" fillId="0" borderId="10" xfId="0" applyNumberFormat="1" applyFont="1" applyFill="1" applyBorder="1" applyAlignment="1">
      <alignment horizontal="center" vertical="center" wrapText="1"/>
    </xf>
    <xf numFmtId="0" fontId="9" fillId="5" borderId="10" xfId="0" applyFont="1" applyFill="1" applyBorder="1" applyAlignment="1">
      <alignment vertical="center"/>
    </xf>
    <xf numFmtId="0" fontId="9" fillId="5" borderId="10" xfId="0" applyFont="1" applyFill="1" applyBorder="1" applyAlignment="1">
      <alignment horizontal="center" vertical="center"/>
    </xf>
    <xf numFmtId="9" fontId="9" fillId="5" borderId="10" xfId="19" applyFont="1" applyFill="1" applyBorder="1" applyAlignment="1">
      <alignment horizontal="center" vertical="center"/>
    </xf>
    <xf numFmtId="169" fontId="9" fillId="0" borderId="10" xfId="0" applyNumberFormat="1" applyFont="1" applyFill="1" applyBorder="1" applyAlignment="1">
      <alignment horizontal="center" vertical="center" wrapText="1"/>
    </xf>
    <xf numFmtId="0" fontId="25" fillId="8" borderId="10" xfId="0" applyFont="1" applyFill="1" applyBorder="1" applyAlignment="1">
      <alignment horizontal="center" vertical="center" wrapText="1"/>
    </xf>
    <xf numFmtId="0" fontId="26" fillId="8" borderId="10" xfId="0" applyFont="1" applyFill="1" applyBorder="1" applyAlignment="1">
      <alignment horizontal="center" vertical="center" wrapText="1"/>
    </xf>
    <xf numFmtId="0" fontId="9" fillId="5" borderId="10" xfId="0" applyFont="1" applyFill="1" applyBorder="1" applyAlignment="1">
      <alignment vertical="center" wrapText="1"/>
    </xf>
    <xf numFmtId="0" fontId="9" fillId="0" borderId="10" xfId="0" applyFont="1" applyFill="1" applyBorder="1" applyAlignment="1">
      <alignment horizontal="justify" vertical="center" wrapText="1"/>
    </xf>
    <xf numFmtId="0" fontId="9" fillId="0" borderId="10" xfId="0" applyFont="1" applyFill="1" applyBorder="1" applyAlignment="1">
      <alignment horizontal="justify" vertical="center"/>
    </xf>
    <xf numFmtId="0" fontId="10" fillId="2" borderId="10" xfId="0" applyFont="1" applyFill="1" applyBorder="1" applyAlignment="1">
      <alignment horizontal="center" vertical="center" wrapText="1"/>
    </xf>
    <xf numFmtId="0" fontId="9" fillId="5" borderId="11" xfId="0" applyFont="1" applyFill="1" applyBorder="1" applyAlignment="1">
      <alignment horizontal="justify" vertical="center" wrapText="1"/>
    </xf>
    <xf numFmtId="169" fontId="9" fillId="5" borderId="11" xfId="0" applyNumberFormat="1"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5" borderId="10" xfId="0" applyFont="1" applyFill="1" applyBorder="1" applyAlignment="1">
      <alignment horizontal="justify" vertical="center" wrapText="1"/>
    </xf>
    <xf numFmtId="0" fontId="10" fillId="2" borderId="10" xfId="16" applyFont="1" applyFill="1" applyBorder="1" applyAlignment="1">
      <alignment horizontal="center" vertical="center" wrapText="1"/>
    </xf>
    <xf numFmtId="0" fontId="9" fillId="5" borderId="10" xfId="0" applyFont="1" applyFill="1" applyBorder="1" applyAlignment="1">
      <alignment horizontal="center" vertical="center" wrapText="1"/>
    </xf>
    <xf numFmtId="169" fontId="9" fillId="5" borderId="10" xfId="16" applyNumberFormat="1" applyFont="1" applyFill="1" applyBorder="1" applyAlignment="1">
      <alignment horizontal="center" vertical="center" wrapText="1"/>
    </xf>
    <xf numFmtId="0" fontId="9" fillId="5" borderId="10" xfId="16" applyFont="1" applyFill="1" applyBorder="1" applyAlignment="1">
      <alignment horizontal="justify" vertical="center" wrapText="1"/>
    </xf>
    <xf numFmtId="169" fontId="17" fillId="5" borderId="10" xfId="16" applyNumberFormat="1" applyFont="1" applyFill="1" applyBorder="1" applyAlignment="1">
      <alignment horizontal="center" vertical="center" wrapText="1"/>
    </xf>
    <xf numFmtId="0" fontId="18" fillId="5" borderId="10" xfId="0" applyFont="1" applyFill="1" applyBorder="1" applyAlignment="1">
      <alignment horizontal="justify" vertical="center" wrapText="1" readingOrder="1"/>
    </xf>
    <xf numFmtId="14" fontId="9" fillId="5" borderId="10" xfId="0" applyNumberFormat="1" applyFont="1" applyFill="1" applyBorder="1" applyAlignment="1">
      <alignment horizontal="center" vertical="center"/>
    </xf>
    <xf numFmtId="0" fontId="17" fillId="5" borderId="10" xfId="0" applyFont="1" applyFill="1" applyBorder="1" applyAlignment="1">
      <alignment horizontal="justify" vertical="center" wrapText="1"/>
    </xf>
    <xf numFmtId="0" fontId="9" fillId="0" borderId="28" xfId="0" applyNumberFormat="1" applyFont="1" applyFill="1" applyBorder="1" applyAlignment="1">
      <alignment horizontal="justify" vertical="center" wrapText="1"/>
    </xf>
    <xf numFmtId="169" fontId="9" fillId="0" borderId="31" xfId="0" applyNumberFormat="1" applyFont="1" applyFill="1" applyBorder="1" applyAlignment="1">
      <alignment horizontal="center" vertical="center" wrapText="1"/>
    </xf>
    <xf numFmtId="169" fontId="9" fillId="0" borderId="10" xfId="0" applyNumberFormat="1" applyFont="1" applyFill="1" applyBorder="1" applyAlignment="1">
      <alignment horizontal="center" vertical="center" wrapText="1"/>
    </xf>
    <xf numFmtId="0" fontId="23" fillId="0" borderId="0" xfId="0" applyFont="1" applyAlignment="1">
      <alignment horizontal="center" vertical="center"/>
    </xf>
    <xf numFmtId="0" fontId="10" fillId="2" borderId="11"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5" xfId="0" applyFont="1" applyFill="1" applyBorder="1" applyAlignment="1">
      <alignment horizontal="center" vertical="center" wrapText="1"/>
    </xf>
    <xf numFmtId="0" fontId="10" fillId="2" borderId="11" xfId="0" applyFont="1" applyFill="1" applyBorder="1" applyAlignment="1">
      <alignment horizontal="center" vertical="center" wrapText="1"/>
    </xf>
    <xf numFmtId="0" fontId="9" fillId="5" borderId="3" xfId="0" applyFont="1" applyFill="1" applyBorder="1" applyAlignment="1">
      <alignment horizontal="justify" vertical="center" wrapText="1"/>
    </xf>
    <xf numFmtId="0" fontId="9" fillId="5" borderId="17" xfId="0" applyFont="1" applyFill="1" applyBorder="1" applyAlignment="1">
      <alignment horizontal="justify" vertical="center" wrapText="1"/>
    </xf>
    <xf numFmtId="0" fontId="9" fillId="5" borderId="6" xfId="0" applyFont="1" applyFill="1" applyBorder="1" applyAlignment="1">
      <alignment horizontal="justify" vertical="center" wrapText="1"/>
    </xf>
    <xf numFmtId="0" fontId="9" fillId="5" borderId="5" xfId="0" applyFont="1" applyFill="1" applyBorder="1" applyAlignment="1">
      <alignment horizontal="justify" vertical="center" wrapText="1"/>
    </xf>
    <xf numFmtId="0" fontId="9" fillId="0" borderId="14" xfId="0" applyFont="1" applyFill="1" applyBorder="1" applyAlignment="1">
      <alignment horizontal="left" vertical="center" wrapText="1"/>
    </xf>
    <xf numFmtId="0" fontId="9" fillId="0" borderId="12" xfId="0" applyFont="1" applyFill="1" applyBorder="1" applyAlignment="1">
      <alignment horizontal="left" vertical="center" wrapText="1"/>
    </xf>
    <xf numFmtId="0" fontId="10" fillId="2" borderId="15" xfId="0" applyFont="1" applyFill="1" applyBorder="1" applyAlignment="1">
      <alignment horizontal="center" vertical="center"/>
    </xf>
    <xf numFmtId="0" fontId="10" fillId="2" borderId="10" xfId="0" applyFont="1" applyFill="1" applyBorder="1" applyAlignment="1">
      <alignment horizontal="center" vertical="center"/>
    </xf>
    <xf numFmtId="0" fontId="10" fillId="6" borderId="15" xfId="0" applyFont="1" applyFill="1" applyBorder="1" applyAlignment="1">
      <alignment horizontal="center" vertical="center"/>
    </xf>
    <xf numFmtId="0" fontId="10" fillId="6" borderId="10" xfId="0" applyFont="1" applyFill="1" applyBorder="1" applyAlignment="1">
      <alignment horizontal="center" vertical="center"/>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5" borderId="11" xfId="0" applyFont="1" applyFill="1" applyBorder="1" applyAlignment="1">
      <alignment horizontal="justify" vertical="center"/>
    </xf>
    <xf numFmtId="0" fontId="9" fillId="5" borderId="13" xfId="0" applyFont="1" applyFill="1" applyBorder="1" applyAlignment="1">
      <alignment horizontal="justify" vertical="center"/>
    </xf>
    <xf numFmtId="0" fontId="9" fillId="5" borderId="15" xfId="0" applyFont="1" applyFill="1" applyBorder="1" applyAlignment="1">
      <alignment horizontal="justify" vertical="center"/>
    </xf>
    <xf numFmtId="0" fontId="9" fillId="5" borderId="11" xfId="0" applyFont="1" applyFill="1" applyBorder="1" applyAlignment="1">
      <alignment horizontal="justify" vertical="center" wrapText="1"/>
    </xf>
    <xf numFmtId="0" fontId="9" fillId="5" borderId="13" xfId="0" applyFont="1" applyFill="1" applyBorder="1" applyAlignment="1">
      <alignment horizontal="justify" vertical="center" wrapText="1"/>
    </xf>
    <xf numFmtId="169" fontId="9" fillId="5" borderId="11" xfId="0" applyNumberFormat="1" applyFont="1" applyFill="1" applyBorder="1" applyAlignment="1">
      <alignment horizontal="center" vertical="center" wrapText="1"/>
    </xf>
    <xf numFmtId="169" fontId="9" fillId="5" borderId="13" xfId="0" applyNumberFormat="1" applyFont="1" applyFill="1" applyBorder="1" applyAlignment="1">
      <alignment horizontal="center" vertical="center" wrapText="1"/>
    </xf>
    <xf numFmtId="0" fontId="10" fillId="2" borderId="10" xfId="0" applyFont="1" applyFill="1" applyBorder="1" applyAlignment="1">
      <alignment horizontal="center" vertical="center" wrapText="1"/>
    </xf>
    <xf numFmtId="0" fontId="20" fillId="7" borderId="10" xfId="13" applyFont="1" applyFill="1" applyBorder="1" applyAlignment="1">
      <alignment horizontal="left" vertical="center" wrapText="1"/>
    </xf>
    <xf numFmtId="0" fontId="10" fillId="2" borderId="13" xfId="0" applyFont="1" applyFill="1" applyBorder="1" applyAlignment="1">
      <alignment horizontal="center" vertical="center" wrapText="1"/>
    </xf>
    <xf numFmtId="0" fontId="10" fillId="2" borderId="9" xfId="0" applyFont="1" applyFill="1" applyBorder="1" applyAlignment="1">
      <alignment horizontal="center" vertical="center" wrapText="1"/>
    </xf>
    <xf numFmtId="0" fontId="10" fillId="2" borderId="16" xfId="0" applyFont="1" applyFill="1" applyBorder="1" applyAlignment="1">
      <alignment horizontal="center" vertical="center" wrapText="1"/>
    </xf>
    <xf numFmtId="0" fontId="9" fillId="0" borderId="10" xfId="0" applyFont="1" applyFill="1" applyBorder="1" applyAlignment="1">
      <alignment horizontal="justify" vertical="center" wrapText="1"/>
    </xf>
    <xf numFmtId="0" fontId="9" fillId="0" borderId="10" xfId="0" applyFont="1" applyFill="1" applyBorder="1" applyAlignment="1">
      <alignment horizontal="justify" vertical="center"/>
    </xf>
    <xf numFmtId="0" fontId="9" fillId="0" borderId="10"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17" xfId="0" applyFont="1" applyFill="1" applyBorder="1" applyAlignment="1">
      <alignment horizontal="left" vertical="center" wrapText="1"/>
    </xf>
    <xf numFmtId="0" fontId="9" fillId="0" borderId="14" xfId="0" applyFont="1" applyFill="1" applyBorder="1" applyAlignment="1">
      <alignment horizontal="justify" vertical="center" wrapText="1"/>
    </xf>
    <xf numFmtId="0" fontId="9" fillId="0" borderId="12" xfId="0" applyFont="1" applyFill="1" applyBorder="1" applyAlignment="1">
      <alignment horizontal="justify" vertical="center"/>
    </xf>
    <xf numFmtId="0" fontId="9" fillId="0" borderId="3" xfId="0" applyFont="1" applyFill="1" applyBorder="1" applyAlignment="1">
      <alignment horizontal="justify" vertical="center" wrapText="1"/>
    </xf>
    <xf numFmtId="0" fontId="9" fillId="0" borderId="17" xfId="0" applyFont="1" applyFill="1" applyBorder="1" applyAlignment="1">
      <alignment horizontal="justify" vertical="center"/>
    </xf>
    <xf numFmtId="0" fontId="10" fillId="2" borderId="6" xfId="0" applyFont="1" applyFill="1" applyBorder="1" applyAlignment="1">
      <alignment horizontal="center" vertical="center" wrapText="1"/>
    </xf>
    <xf numFmtId="0" fontId="10" fillId="2" borderId="5" xfId="0" applyFont="1" applyFill="1" applyBorder="1" applyAlignment="1">
      <alignment horizontal="center" vertical="center" wrapText="1"/>
    </xf>
    <xf numFmtId="0" fontId="9" fillId="0" borderId="11" xfId="0" applyFont="1" applyBorder="1" applyAlignment="1">
      <alignment horizontal="justify" vertical="center" wrapText="1"/>
    </xf>
    <xf numFmtId="0" fontId="9" fillId="0" borderId="13" xfId="0" applyFont="1" applyBorder="1" applyAlignment="1">
      <alignment horizontal="justify" vertical="center" wrapText="1"/>
    </xf>
    <xf numFmtId="0" fontId="9" fillId="0" borderId="15" xfId="0" applyFont="1" applyBorder="1" applyAlignment="1">
      <alignment horizontal="justify" vertical="center" wrapText="1"/>
    </xf>
    <xf numFmtId="10" fontId="9" fillId="0" borderId="11" xfId="19" applyNumberFormat="1" applyFont="1" applyFill="1" applyBorder="1" applyAlignment="1">
      <alignment horizontal="center" vertical="center"/>
    </xf>
    <xf numFmtId="10" fontId="9" fillId="0" borderId="13" xfId="19" applyNumberFormat="1" applyFont="1" applyFill="1" applyBorder="1" applyAlignment="1">
      <alignment horizontal="center" vertical="center"/>
    </xf>
    <xf numFmtId="10" fontId="9" fillId="0" borderId="15" xfId="19" applyNumberFormat="1" applyFont="1" applyFill="1" applyBorder="1" applyAlignment="1">
      <alignment horizontal="center" vertical="center"/>
    </xf>
    <xf numFmtId="0" fontId="21" fillId="8" borderId="9" xfId="13" applyFont="1" applyFill="1" applyBorder="1" applyAlignment="1">
      <alignment horizontal="center" vertical="center"/>
    </xf>
    <xf numFmtId="0" fontId="21" fillId="8" borderId="16" xfId="13" applyFont="1" applyFill="1" applyBorder="1" applyAlignment="1">
      <alignment horizontal="center" vertical="center"/>
    </xf>
    <xf numFmtId="0" fontId="9" fillId="0" borderId="14" xfId="0" applyFont="1" applyBorder="1" applyAlignment="1">
      <alignment horizontal="left" vertical="center" wrapText="1"/>
    </xf>
    <xf numFmtId="0" fontId="9" fillId="0" borderId="12" xfId="0" applyFont="1" applyBorder="1" applyAlignment="1">
      <alignment horizontal="left" vertical="center"/>
    </xf>
    <xf numFmtId="0" fontId="9" fillId="5" borderId="10" xfId="0" applyFont="1" applyFill="1" applyBorder="1" applyAlignment="1">
      <alignment vertical="center" wrapText="1"/>
    </xf>
    <xf numFmtId="0" fontId="9" fillId="5" borderId="14" xfId="0" applyFont="1" applyFill="1" applyBorder="1" applyAlignment="1">
      <alignment horizontal="justify" vertical="center" wrapText="1"/>
    </xf>
    <xf numFmtId="0" fontId="9" fillId="5" borderId="12" xfId="0" applyFont="1" applyFill="1" applyBorder="1" applyAlignment="1">
      <alignment horizontal="justify" vertical="center" wrapText="1"/>
    </xf>
    <xf numFmtId="9" fontId="9" fillId="5" borderId="11" xfId="19" applyFont="1" applyFill="1" applyBorder="1" applyAlignment="1">
      <alignment horizontal="center" vertical="center"/>
    </xf>
    <xf numFmtId="9" fontId="9" fillId="5" borderId="13" xfId="19" applyFont="1" applyFill="1" applyBorder="1" applyAlignment="1">
      <alignment horizontal="center" vertical="center"/>
    </xf>
    <xf numFmtId="9" fontId="9" fillId="5" borderId="15" xfId="19" applyFont="1" applyFill="1" applyBorder="1" applyAlignment="1">
      <alignment horizontal="center" vertical="center"/>
    </xf>
    <xf numFmtId="0" fontId="9" fillId="5" borderId="15" xfId="0" applyFont="1" applyFill="1" applyBorder="1" applyAlignment="1">
      <alignment horizontal="justify" vertical="center" wrapText="1"/>
    </xf>
    <xf numFmtId="0" fontId="9" fillId="5" borderId="11"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9" fillId="5" borderId="15" xfId="0" applyFont="1" applyFill="1" applyBorder="1" applyAlignment="1">
      <alignment horizontal="center" vertical="center" wrapText="1"/>
    </xf>
    <xf numFmtId="169" fontId="9" fillId="5" borderId="11" xfId="16" applyNumberFormat="1" applyFont="1" applyFill="1" applyBorder="1" applyAlignment="1">
      <alignment horizontal="center" vertical="center" wrapText="1"/>
    </xf>
    <xf numFmtId="169" fontId="9" fillId="5" borderId="13" xfId="16" applyNumberFormat="1" applyFont="1" applyFill="1" applyBorder="1" applyAlignment="1">
      <alignment horizontal="center" vertical="center" wrapText="1"/>
    </xf>
    <xf numFmtId="169" fontId="9" fillId="5" borderId="15" xfId="16" applyNumberFormat="1" applyFont="1" applyFill="1" applyBorder="1" applyAlignment="1">
      <alignment horizontal="center" vertical="center" wrapText="1"/>
    </xf>
    <xf numFmtId="169" fontId="9" fillId="5" borderId="10" xfId="16" applyNumberFormat="1" applyFont="1" applyFill="1" applyBorder="1" applyAlignment="1">
      <alignment horizontal="center" vertical="center" wrapText="1"/>
    </xf>
    <xf numFmtId="10" fontId="9" fillId="5" borderId="11" xfId="19" applyNumberFormat="1" applyFont="1" applyFill="1" applyBorder="1" applyAlignment="1">
      <alignment horizontal="center" vertical="center"/>
    </xf>
    <xf numFmtId="10" fontId="9" fillId="5" borderId="15" xfId="19" applyNumberFormat="1" applyFont="1" applyFill="1" applyBorder="1" applyAlignment="1">
      <alignment horizontal="center" vertical="center"/>
    </xf>
    <xf numFmtId="0" fontId="9" fillId="5" borderId="10" xfId="0" applyFont="1" applyFill="1" applyBorder="1" applyAlignment="1">
      <alignment horizontal="justify" vertical="center" wrapText="1"/>
    </xf>
    <xf numFmtId="0" fontId="9" fillId="5" borderId="10" xfId="16" applyFont="1" applyFill="1" applyBorder="1" applyAlignment="1">
      <alignment horizontal="justify" vertical="center" wrapText="1"/>
    </xf>
    <xf numFmtId="0" fontId="17" fillId="5" borderId="10" xfId="0" applyFont="1" applyFill="1" applyBorder="1" applyAlignment="1">
      <alignment horizontal="justify" vertical="center" wrapText="1"/>
    </xf>
    <xf numFmtId="169" fontId="9" fillId="5" borderId="10" xfId="0" applyNumberFormat="1" applyFont="1" applyFill="1" applyBorder="1" applyAlignment="1">
      <alignment horizontal="center" vertical="center" wrapText="1"/>
    </xf>
    <xf numFmtId="14" fontId="9" fillId="5" borderId="10" xfId="0" applyNumberFormat="1" applyFont="1" applyFill="1" applyBorder="1" applyAlignment="1">
      <alignment horizontal="center" vertical="center"/>
    </xf>
    <xf numFmtId="0" fontId="22" fillId="7" borderId="10" xfId="13" applyFont="1" applyFill="1" applyBorder="1" applyAlignment="1">
      <alignment horizontal="center" vertical="center" wrapText="1"/>
    </xf>
    <xf numFmtId="9" fontId="17" fillId="5" borderId="10" xfId="16" applyNumberFormat="1" applyFont="1" applyFill="1" applyBorder="1" applyAlignment="1">
      <alignment horizontal="center" vertical="center" wrapText="1"/>
    </xf>
    <xf numFmtId="0" fontId="17" fillId="5" borderId="10" xfId="16" applyFont="1" applyFill="1" applyBorder="1" applyAlignment="1">
      <alignment horizontal="center" vertical="center" wrapText="1"/>
    </xf>
    <xf numFmtId="0" fontId="9" fillId="5" borderId="10" xfId="0" applyFont="1" applyFill="1" applyBorder="1" applyAlignment="1">
      <alignment horizontal="center" vertical="center" wrapText="1"/>
    </xf>
    <xf numFmtId="0" fontId="18" fillId="5" borderId="10" xfId="0" applyFont="1" applyFill="1" applyBorder="1" applyAlignment="1">
      <alignment horizontal="justify" vertical="center" wrapText="1" readingOrder="1"/>
    </xf>
    <xf numFmtId="0" fontId="18" fillId="5" borderId="11" xfId="0" applyFont="1" applyFill="1" applyBorder="1" applyAlignment="1">
      <alignment horizontal="center" vertical="center" wrapText="1" readingOrder="1"/>
    </xf>
    <xf numFmtId="0" fontId="18" fillId="5" borderId="15" xfId="0" applyFont="1" applyFill="1" applyBorder="1" applyAlignment="1">
      <alignment horizontal="center" vertical="center" wrapText="1" readingOrder="1"/>
    </xf>
    <xf numFmtId="9" fontId="9" fillId="5" borderId="11" xfId="19" applyFont="1" applyFill="1" applyBorder="1" applyAlignment="1">
      <alignment horizontal="center" vertical="center" wrapText="1"/>
    </xf>
    <xf numFmtId="9" fontId="9" fillId="5" borderId="15" xfId="19" applyFont="1" applyFill="1" applyBorder="1" applyAlignment="1">
      <alignment horizontal="center" vertical="center" wrapText="1"/>
    </xf>
    <xf numFmtId="0" fontId="18" fillId="5" borderId="13" xfId="0" applyFont="1" applyFill="1" applyBorder="1" applyAlignment="1">
      <alignment horizontal="center" vertical="center" wrapText="1" readingOrder="1"/>
    </xf>
    <xf numFmtId="9" fontId="9" fillId="5" borderId="13" xfId="19" applyFont="1" applyFill="1" applyBorder="1" applyAlignment="1">
      <alignment horizontal="center" vertical="center" wrapText="1"/>
    </xf>
    <xf numFmtId="0" fontId="9" fillId="5" borderId="10" xfId="0" applyFont="1" applyFill="1" applyBorder="1" applyAlignment="1">
      <alignment horizontal="justify" vertical="center" wrapText="1" readingOrder="1"/>
    </xf>
    <xf numFmtId="0" fontId="10" fillId="2" borderId="11" xfId="16" applyFont="1" applyFill="1" applyBorder="1" applyAlignment="1">
      <alignment horizontal="center" vertical="center"/>
    </xf>
    <xf numFmtId="0" fontId="10" fillId="2" borderId="13" xfId="16" applyFont="1" applyFill="1" applyBorder="1" applyAlignment="1">
      <alignment horizontal="center" vertical="center"/>
    </xf>
    <xf numFmtId="0" fontId="10" fillId="2" borderId="15" xfId="16" applyFont="1" applyFill="1" applyBorder="1" applyAlignment="1">
      <alignment horizontal="center" vertical="center"/>
    </xf>
    <xf numFmtId="0" fontId="17" fillId="5" borderId="11" xfId="16" applyFont="1" applyFill="1" applyBorder="1" applyAlignment="1">
      <alignment horizontal="center" vertical="center" wrapText="1"/>
    </xf>
    <xf numFmtId="0" fontId="9" fillId="5" borderId="13" xfId="16" applyFont="1" applyFill="1" applyBorder="1" applyAlignment="1">
      <alignment horizontal="center" vertical="center" wrapText="1"/>
    </xf>
    <xf numFmtId="0" fontId="10" fillId="2" borderId="10" xfId="16" applyFont="1" applyFill="1" applyBorder="1" applyAlignment="1">
      <alignment horizontal="center" vertical="center" wrapText="1"/>
    </xf>
    <xf numFmtId="0" fontId="9" fillId="5" borderId="10" xfId="16" applyFont="1" applyFill="1" applyBorder="1" applyAlignment="1">
      <alignment horizontal="center" vertical="center" wrapText="1"/>
    </xf>
    <xf numFmtId="0" fontId="10" fillId="2" borderId="10" xfId="16" applyFont="1" applyFill="1" applyBorder="1" applyAlignment="1">
      <alignment horizontal="center" vertical="center"/>
    </xf>
    <xf numFmtId="0" fontId="9" fillId="5" borderId="11" xfId="16" applyFont="1" applyFill="1" applyBorder="1" applyAlignment="1">
      <alignment horizontal="center" vertical="center" wrapText="1"/>
    </xf>
    <xf numFmtId="0" fontId="9" fillId="5" borderId="18" xfId="16" applyFont="1" applyFill="1" applyBorder="1" applyAlignment="1">
      <alignment horizontal="center" vertical="center" wrapText="1"/>
    </xf>
    <xf numFmtId="0" fontId="9" fillId="5" borderId="0" xfId="16" applyFont="1" applyFill="1" applyBorder="1" applyAlignment="1">
      <alignment horizontal="center" vertical="center" wrapText="1"/>
    </xf>
    <xf numFmtId="0" fontId="9" fillId="5" borderId="19" xfId="16" applyFont="1" applyFill="1" applyBorder="1" applyAlignment="1">
      <alignment horizontal="center" vertical="center" wrapText="1"/>
    </xf>
    <xf numFmtId="9" fontId="9" fillId="5" borderId="10" xfId="16" applyNumberFormat="1" applyFont="1" applyFill="1" applyBorder="1" applyAlignment="1">
      <alignment horizontal="center" vertical="center" wrapText="1"/>
    </xf>
    <xf numFmtId="0" fontId="17" fillId="5" borderId="13" xfId="16" applyFont="1" applyFill="1" applyBorder="1" applyAlignment="1">
      <alignment horizontal="center" vertical="center" wrapText="1"/>
    </xf>
    <xf numFmtId="169" fontId="17" fillId="5" borderId="10" xfId="16" applyNumberFormat="1" applyFont="1" applyFill="1" applyBorder="1" applyAlignment="1">
      <alignment horizontal="center" vertical="center" wrapText="1"/>
    </xf>
    <xf numFmtId="0" fontId="9" fillId="5" borderId="3"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17" fillId="5" borderId="11" xfId="16" quotePrefix="1" applyFont="1" applyFill="1" applyBorder="1" applyAlignment="1">
      <alignment horizontal="center" vertical="center" wrapText="1"/>
    </xf>
    <xf numFmtId="0" fontId="9" fillId="5" borderId="15" xfId="16" quotePrefix="1" applyFont="1" applyFill="1" applyBorder="1" applyAlignment="1">
      <alignment horizontal="center" vertical="center" wrapText="1"/>
    </xf>
    <xf numFmtId="0" fontId="9" fillId="5" borderId="10" xfId="0" applyFont="1" applyFill="1" applyBorder="1" applyAlignment="1">
      <alignment horizontal="justify" vertical="center"/>
    </xf>
    <xf numFmtId="9" fontId="9" fillId="5" borderId="10" xfId="0" applyNumberFormat="1" applyFont="1" applyFill="1" applyBorder="1" applyAlignment="1">
      <alignment horizontal="center" vertical="center" wrapText="1"/>
    </xf>
    <xf numFmtId="10" fontId="9" fillId="0" borderId="10" xfId="0" applyNumberFormat="1" applyFont="1" applyFill="1" applyBorder="1" applyAlignment="1">
      <alignment horizontal="center" vertical="center" wrapText="1"/>
    </xf>
    <xf numFmtId="0" fontId="21" fillId="8" borderId="10" xfId="13" applyFont="1" applyFill="1" applyBorder="1" applyAlignment="1">
      <alignment horizontal="center" vertical="center"/>
    </xf>
    <xf numFmtId="0" fontId="10" fillId="2" borderId="9" xfId="0" applyFont="1" applyFill="1" applyBorder="1" applyAlignment="1">
      <alignment horizontal="center" vertical="center"/>
    </xf>
    <xf numFmtId="0" fontId="10" fillId="2" borderId="16" xfId="0" applyFont="1" applyFill="1" applyBorder="1" applyAlignment="1">
      <alignment horizontal="center" vertical="center"/>
    </xf>
    <xf numFmtId="0" fontId="16" fillId="0" borderId="10" xfId="0" applyFont="1" applyFill="1" applyBorder="1" applyAlignment="1">
      <alignment horizontal="justify" vertical="center" wrapText="1"/>
    </xf>
    <xf numFmtId="169" fontId="16" fillId="0" borderId="10" xfId="0" applyNumberFormat="1" applyFont="1" applyFill="1" applyBorder="1" applyAlignment="1">
      <alignment horizontal="center" vertical="center" wrapText="1"/>
    </xf>
    <xf numFmtId="0" fontId="16" fillId="0" borderId="14" xfId="0" applyFont="1" applyFill="1" applyBorder="1" applyAlignment="1">
      <alignment horizontal="justify" vertical="center" wrapText="1"/>
    </xf>
    <xf numFmtId="0" fontId="16" fillId="0" borderId="12" xfId="0" applyFont="1" applyFill="1" applyBorder="1" applyAlignment="1">
      <alignment horizontal="justify" vertical="center" wrapText="1"/>
    </xf>
    <xf numFmtId="169" fontId="9" fillId="0" borderId="10" xfId="0" applyNumberFormat="1" applyFont="1" applyFill="1" applyBorder="1" applyAlignment="1">
      <alignment horizontal="center" vertical="center" wrapText="1"/>
    </xf>
    <xf numFmtId="0" fontId="17" fillId="0" borderId="10" xfId="0" applyFont="1" applyFill="1" applyBorder="1" applyAlignment="1">
      <alignment horizontal="justify" vertical="center" wrapText="1"/>
    </xf>
    <xf numFmtId="169" fontId="17" fillId="0" borderId="11" xfId="0" applyNumberFormat="1" applyFont="1" applyFill="1" applyBorder="1" applyAlignment="1">
      <alignment horizontal="justify" vertical="center" wrapText="1"/>
    </xf>
    <xf numFmtId="169" fontId="17" fillId="0" borderId="13" xfId="0" applyNumberFormat="1" applyFont="1" applyFill="1" applyBorder="1" applyAlignment="1">
      <alignment horizontal="justify" vertical="center" wrapText="1"/>
    </xf>
    <xf numFmtId="169" fontId="17" fillId="0" borderId="15" xfId="0" applyNumberFormat="1" applyFont="1" applyFill="1" applyBorder="1" applyAlignment="1">
      <alignment horizontal="justify" vertical="center" wrapText="1"/>
    </xf>
    <xf numFmtId="169" fontId="17" fillId="0" borderId="10" xfId="0" applyNumberFormat="1" applyFont="1" applyFill="1" applyBorder="1" applyAlignment="1">
      <alignment horizontal="center" vertical="center" wrapText="1"/>
    </xf>
    <xf numFmtId="0" fontId="17" fillId="0" borderId="14" xfId="0" applyFont="1" applyFill="1" applyBorder="1" applyAlignment="1">
      <alignment vertical="center" wrapText="1"/>
    </xf>
    <xf numFmtId="0" fontId="17" fillId="0" borderId="12" xfId="0" applyFont="1" applyFill="1" applyBorder="1" applyAlignment="1">
      <alignment vertical="center" wrapText="1"/>
    </xf>
    <xf numFmtId="0" fontId="9" fillId="0" borderId="14" xfId="0" applyFont="1" applyFill="1" applyBorder="1" applyAlignment="1">
      <alignment vertical="center" wrapText="1"/>
    </xf>
    <xf numFmtId="0" fontId="9" fillId="0" borderId="12" xfId="0" applyFont="1" applyFill="1" applyBorder="1" applyAlignment="1">
      <alignment vertical="center" wrapText="1"/>
    </xf>
    <xf numFmtId="169" fontId="9" fillId="5" borderId="10" xfId="0" applyNumberFormat="1" applyFont="1" applyFill="1" applyBorder="1" applyAlignment="1">
      <alignment horizontal="justify" vertical="center" wrapText="1"/>
    </xf>
    <xf numFmtId="1" fontId="9" fillId="5" borderId="11" xfId="0" applyNumberFormat="1" applyFont="1" applyFill="1" applyBorder="1" applyAlignment="1">
      <alignment horizontal="justify" vertical="center" wrapText="1"/>
    </xf>
    <xf numFmtId="1" fontId="9" fillId="5" borderId="13" xfId="0" applyNumberFormat="1" applyFont="1" applyFill="1" applyBorder="1" applyAlignment="1">
      <alignment horizontal="justify" vertical="center" wrapText="1"/>
    </xf>
    <xf numFmtId="1" fontId="9" fillId="5" borderId="15" xfId="0" applyNumberFormat="1" applyFont="1" applyFill="1" applyBorder="1" applyAlignment="1">
      <alignment horizontal="justify" vertical="center" wrapText="1"/>
    </xf>
    <xf numFmtId="0" fontId="10" fillId="2" borderId="19" xfId="0" applyFont="1" applyFill="1" applyBorder="1" applyAlignment="1">
      <alignment horizontal="center" vertical="center" wrapText="1"/>
    </xf>
    <xf numFmtId="0" fontId="17" fillId="0" borderId="11" xfId="0" applyFont="1" applyFill="1" applyBorder="1" applyAlignment="1">
      <alignment vertical="center" wrapText="1"/>
    </xf>
    <xf numFmtId="0" fontId="17" fillId="0" borderId="13" xfId="0" applyFont="1" applyFill="1" applyBorder="1" applyAlignment="1">
      <alignment vertical="center" wrapText="1"/>
    </xf>
    <xf numFmtId="0" fontId="17" fillId="0" borderId="15" xfId="0" applyFont="1" applyFill="1" applyBorder="1" applyAlignment="1">
      <alignment vertical="center" wrapText="1"/>
    </xf>
    <xf numFmtId="0" fontId="9" fillId="0" borderId="12" xfId="0" applyFont="1" applyFill="1" applyBorder="1" applyAlignment="1">
      <alignment horizontal="justify" vertical="center" wrapText="1"/>
    </xf>
    <xf numFmtId="0" fontId="9" fillId="0" borderId="11" xfId="0" applyFont="1" applyFill="1" applyBorder="1" applyAlignment="1">
      <alignment vertical="center" wrapText="1"/>
    </xf>
    <xf numFmtId="0" fontId="9" fillId="0" borderId="13" xfId="0" applyFont="1" applyFill="1" applyBorder="1" applyAlignment="1">
      <alignment vertical="center" wrapText="1"/>
    </xf>
    <xf numFmtId="0" fontId="9" fillId="0" borderId="15" xfId="0" applyFont="1" applyFill="1" applyBorder="1" applyAlignment="1">
      <alignment vertical="center" wrapText="1"/>
    </xf>
    <xf numFmtId="0" fontId="9" fillId="0" borderId="0" xfId="0" applyFont="1" applyFill="1" applyBorder="1" applyAlignment="1">
      <alignment horizontal="justify" vertical="center" wrapText="1"/>
    </xf>
    <xf numFmtId="0" fontId="9" fillId="0" borderId="11" xfId="0" applyFont="1" applyFill="1" applyBorder="1" applyAlignment="1">
      <alignment horizontal="justify" vertical="center" wrapText="1"/>
    </xf>
    <xf numFmtId="0" fontId="9" fillId="0" borderId="15" xfId="0" applyFont="1" applyFill="1" applyBorder="1" applyAlignment="1">
      <alignment horizontal="justify" vertical="center" wrapText="1"/>
    </xf>
    <xf numFmtId="0" fontId="9" fillId="0" borderId="13" xfId="0" applyFont="1" applyFill="1" applyBorder="1" applyAlignment="1">
      <alignment horizontal="justify" vertical="center" wrapText="1"/>
    </xf>
    <xf numFmtId="169" fontId="9" fillId="0" borderId="31" xfId="0" applyNumberFormat="1" applyFont="1" applyFill="1" applyBorder="1" applyAlignment="1">
      <alignment horizontal="center" vertical="center" wrapText="1"/>
    </xf>
    <xf numFmtId="0" fontId="9" fillId="5" borderId="9" xfId="0" applyFont="1" applyFill="1" applyBorder="1" applyAlignment="1">
      <alignment horizontal="justify" vertical="center" wrapText="1"/>
    </xf>
    <xf numFmtId="0" fontId="9" fillId="5" borderId="16" xfId="0" applyFont="1" applyFill="1" applyBorder="1" applyAlignment="1">
      <alignment horizontal="justify" vertical="center" wrapText="1"/>
    </xf>
    <xf numFmtId="0" fontId="9" fillId="5" borderId="14" xfId="0" applyFont="1" applyFill="1" applyBorder="1" applyAlignment="1">
      <alignment vertical="center" wrapText="1"/>
    </xf>
    <xf numFmtId="0" fontId="9" fillId="5" borderId="12" xfId="0" applyFont="1" applyFill="1" applyBorder="1" applyAlignment="1">
      <alignment vertical="center" wrapText="1"/>
    </xf>
    <xf numFmtId="1" fontId="9" fillId="0" borderId="11" xfId="0" applyNumberFormat="1" applyFont="1" applyFill="1" applyBorder="1" applyAlignment="1">
      <alignment horizontal="justify" vertical="center" wrapText="1"/>
    </xf>
    <xf numFmtId="1" fontId="9" fillId="0" borderId="13" xfId="0" applyNumberFormat="1" applyFont="1" applyFill="1" applyBorder="1" applyAlignment="1">
      <alignment horizontal="justify" vertical="center" wrapText="1"/>
    </xf>
    <xf numFmtId="1" fontId="9" fillId="0" borderId="15" xfId="0" applyNumberFormat="1" applyFont="1" applyFill="1" applyBorder="1" applyAlignment="1">
      <alignment horizontal="justify" vertical="center" wrapText="1"/>
    </xf>
    <xf numFmtId="10" fontId="16" fillId="0" borderId="11" xfId="19" applyNumberFormat="1" applyFont="1" applyFill="1" applyBorder="1" applyAlignment="1">
      <alignment horizontal="center" vertical="center"/>
    </xf>
    <xf numFmtId="10" fontId="16" fillId="0" borderId="15" xfId="19" applyNumberFormat="1" applyFont="1" applyFill="1" applyBorder="1" applyAlignment="1">
      <alignment horizontal="center" vertical="center"/>
    </xf>
    <xf numFmtId="0" fontId="9" fillId="0" borderId="28" xfId="0" applyNumberFormat="1" applyFont="1" applyFill="1" applyBorder="1" applyAlignment="1">
      <alignment horizontal="justify" vertical="center" wrapText="1"/>
    </xf>
    <xf numFmtId="0" fontId="9" fillId="0" borderId="29" xfId="0" applyNumberFormat="1" applyFont="1" applyFill="1" applyBorder="1" applyAlignment="1">
      <alignment horizontal="justify" vertical="center" wrapText="1"/>
    </xf>
    <xf numFmtId="0" fontId="9" fillId="0" borderId="30" xfId="0" applyNumberFormat="1" applyFont="1" applyFill="1" applyBorder="1" applyAlignment="1">
      <alignment horizontal="justify" vertical="center" wrapText="1"/>
    </xf>
    <xf numFmtId="0" fontId="9" fillId="0" borderId="28" xfId="0" applyNumberFormat="1" applyFont="1" applyFill="1" applyBorder="1" applyAlignment="1">
      <alignment horizontal="center" vertical="center" wrapText="1"/>
    </xf>
    <xf numFmtId="0" fontId="9" fillId="0" borderId="29" xfId="0" applyNumberFormat="1" applyFont="1" applyFill="1" applyBorder="1" applyAlignment="1">
      <alignment horizontal="center" vertical="center" wrapText="1"/>
    </xf>
    <xf numFmtId="0" fontId="9" fillId="0" borderId="30" xfId="0" applyNumberFormat="1" applyFont="1" applyFill="1" applyBorder="1" applyAlignment="1">
      <alignment horizontal="center" vertical="center" wrapText="1"/>
    </xf>
    <xf numFmtId="10" fontId="9" fillId="0" borderId="11" xfId="19" applyNumberFormat="1" applyFont="1" applyBorder="1" applyAlignment="1">
      <alignment horizontal="center" vertical="center"/>
    </xf>
    <xf numFmtId="10" fontId="9" fillId="0" borderId="13" xfId="19" applyNumberFormat="1" applyFont="1" applyBorder="1" applyAlignment="1">
      <alignment horizontal="center" vertical="center"/>
    </xf>
    <xf numFmtId="10" fontId="9" fillId="0" borderId="15" xfId="19" applyNumberFormat="1" applyFont="1" applyBorder="1" applyAlignment="1">
      <alignment horizontal="center" vertical="center"/>
    </xf>
    <xf numFmtId="0" fontId="30" fillId="4" borderId="10" xfId="0" applyFont="1" applyFill="1" applyBorder="1" applyAlignment="1">
      <alignment horizontal="left" vertical="center" wrapText="1"/>
    </xf>
    <xf numFmtId="0" fontId="30" fillId="4" borderId="14" xfId="0" applyFont="1" applyFill="1" applyBorder="1" applyAlignment="1">
      <alignment horizontal="left" vertical="center" wrapText="1"/>
    </xf>
    <xf numFmtId="0" fontId="30" fillId="4" borderId="20" xfId="0" applyFont="1" applyFill="1" applyBorder="1" applyAlignment="1">
      <alignment horizontal="left" vertical="center" wrapText="1"/>
    </xf>
    <xf numFmtId="0" fontId="30" fillId="4" borderId="12" xfId="0" applyFont="1" applyFill="1" applyBorder="1" applyAlignment="1">
      <alignment horizontal="left" vertical="center" wrapText="1"/>
    </xf>
    <xf numFmtId="0" fontId="31" fillId="7" borderId="10" xfId="13" applyFont="1" applyFill="1" applyBorder="1" applyAlignment="1">
      <alignment horizontal="center" vertical="center" wrapText="1"/>
    </xf>
    <xf numFmtId="0" fontId="28" fillId="7" borderId="0" xfId="13" applyFont="1" applyFill="1" applyBorder="1" applyAlignment="1">
      <alignment horizontal="left" vertical="center" wrapText="1"/>
    </xf>
    <xf numFmtId="0" fontId="27" fillId="4" borderId="3" xfId="0" applyFont="1" applyFill="1" applyBorder="1" applyAlignment="1">
      <alignment vertical="center" wrapText="1"/>
    </xf>
    <xf numFmtId="0" fontId="27" fillId="2" borderId="10" xfId="0" applyFont="1" applyFill="1" applyBorder="1" applyAlignment="1">
      <alignment horizontal="center" vertical="center" wrapText="1"/>
    </xf>
    <xf numFmtId="0" fontId="27" fillId="2" borderId="10" xfId="0" applyFont="1" applyFill="1" applyBorder="1" applyAlignment="1">
      <alignment horizontal="center" vertical="center" textRotation="90" wrapText="1"/>
    </xf>
    <xf numFmtId="0" fontId="27" fillId="2" borderId="10" xfId="0" applyFont="1" applyFill="1" applyBorder="1" applyAlignment="1">
      <alignment horizontal="center" vertical="center" wrapText="1"/>
    </xf>
    <xf numFmtId="0" fontId="4" fillId="0" borderId="10" xfId="0" applyFont="1" applyFill="1" applyBorder="1" applyAlignment="1">
      <alignment horizontal="center" vertical="center" wrapText="1"/>
    </xf>
    <xf numFmtId="9" fontId="4" fillId="0" borderId="10" xfId="0" applyNumberFormat="1" applyFont="1" applyFill="1" applyBorder="1" applyAlignment="1">
      <alignment horizontal="center" vertical="center" wrapText="1"/>
    </xf>
    <xf numFmtId="0" fontId="4" fillId="0" borderId="10" xfId="0" applyFont="1" applyFill="1" applyBorder="1" applyAlignment="1">
      <alignment horizontal="justify" vertical="center" wrapText="1"/>
    </xf>
    <xf numFmtId="14" fontId="4" fillId="0" borderId="10" xfId="0" applyNumberFormat="1" applyFont="1" applyFill="1" applyBorder="1" applyAlignment="1">
      <alignment horizontal="center" vertical="center"/>
    </xf>
    <xf numFmtId="0" fontId="4" fillId="0" borderId="0" xfId="0" applyFont="1" applyFill="1" applyBorder="1" applyAlignment="1">
      <alignment vertical="center" wrapText="1"/>
    </xf>
    <xf numFmtId="0" fontId="27" fillId="2" borderId="10" xfId="0" applyFont="1" applyFill="1" applyBorder="1" applyAlignment="1">
      <alignment horizontal="center" vertical="center"/>
    </xf>
    <xf numFmtId="9" fontId="4" fillId="0" borderId="10" xfId="19" applyFont="1" applyFill="1" applyBorder="1" applyAlignment="1">
      <alignment horizontal="center" vertical="center" wrapText="1"/>
    </xf>
    <xf numFmtId="0" fontId="32" fillId="0" borderId="10" xfId="0" applyFont="1" applyFill="1" applyBorder="1" applyAlignment="1">
      <alignment horizontal="justify" vertical="center" wrapText="1"/>
    </xf>
    <xf numFmtId="0" fontId="32" fillId="0" borderId="10" xfId="0" applyFont="1" applyFill="1" applyBorder="1" applyAlignment="1">
      <alignment horizontal="center" vertical="center" wrapText="1"/>
    </xf>
    <xf numFmtId="14" fontId="32" fillId="0" borderId="10" xfId="0" applyNumberFormat="1" applyFont="1" applyFill="1" applyBorder="1" applyAlignment="1">
      <alignment horizontal="center" vertical="center"/>
    </xf>
    <xf numFmtId="0" fontId="24" fillId="0" borderId="10" xfId="0" applyFont="1" applyFill="1" applyBorder="1" applyAlignment="1">
      <alignment horizontal="center" vertical="center" wrapText="1"/>
    </xf>
    <xf numFmtId="9" fontId="24" fillId="0" borderId="10" xfId="0" applyNumberFormat="1" applyFont="1" applyFill="1" applyBorder="1" applyAlignment="1">
      <alignment horizontal="center" vertical="center" wrapText="1"/>
    </xf>
    <xf numFmtId="0" fontId="32" fillId="0" borderId="10" xfId="0" applyFont="1" applyFill="1" applyBorder="1" applyAlignment="1">
      <alignment horizontal="left" vertical="center" wrapText="1"/>
    </xf>
    <xf numFmtId="14" fontId="4"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wrapText="1"/>
    </xf>
    <xf numFmtId="0" fontId="4" fillId="0" borderId="10" xfId="0" applyFont="1" applyFill="1" applyBorder="1" applyAlignment="1">
      <alignment vertical="center" wrapText="1"/>
    </xf>
    <xf numFmtId="0" fontId="4" fillId="0" borderId="10" xfId="0" applyFont="1" applyFill="1" applyBorder="1" applyAlignment="1">
      <alignment horizontal="left" vertical="top" wrapText="1"/>
    </xf>
    <xf numFmtId="0" fontId="4" fillId="0" borderId="10" xfId="0" applyFont="1" applyFill="1" applyBorder="1" applyAlignment="1">
      <alignment horizontal="left" vertical="center" wrapText="1"/>
    </xf>
    <xf numFmtId="0" fontId="22" fillId="7" borderId="10" xfId="13" applyFont="1" applyFill="1" applyBorder="1" applyAlignment="1">
      <alignment horizontal="left" vertical="center" wrapText="1"/>
    </xf>
    <xf numFmtId="0" fontId="27" fillId="2" borderId="33" xfId="0" applyFont="1" applyFill="1" applyBorder="1" applyAlignment="1">
      <alignment horizontal="center" vertical="center"/>
    </xf>
    <xf numFmtId="0" fontId="27" fillId="2" borderId="34" xfId="0" applyFont="1" applyFill="1" applyBorder="1" applyAlignment="1">
      <alignment horizontal="center" vertical="center"/>
    </xf>
    <xf numFmtId="0" fontId="27" fillId="0" borderId="34" xfId="0" applyFont="1" applyFill="1" applyBorder="1" applyAlignment="1">
      <alignment horizontal="center" vertical="center" wrapText="1"/>
    </xf>
    <xf numFmtId="0" fontId="27" fillId="4" borderId="34" xfId="0" applyFont="1" applyFill="1" applyBorder="1" applyAlignment="1">
      <alignment vertical="center" wrapText="1"/>
    </xf>
    <xf numFmtId="0" fontId="27" fillId="4" borderId="34" xfId="0" applyFont="1" applyFill="1" applyBorder="1" applyAlignment="1">
      <alignment horizontal="left" vertical="center" wrapText="1"/>
    </xf>
    <xf numFmtId="0" fontId="33" fillId="0" borderId="34" xfId="0" applyFont="1" applyFill="1" applyBorder="1" applyAlignment="1">
      <alignment horizontal="center" vertical="center" wrapText="1"/>
    </xf>
    <xf numFmtId="0" fontId="34" fillId="0" borderId="34" xfId="0" applyFont="1" applyFill="1" applyBorder="1" applyAlignment="1">
      <alignment horizontal="center" vertical="center" wrapText="1"/>
    </xf>
    <xf numFmtId="0" fontId="27" fillId="0" borderId="34" xfId="0" applyFont="1" applyFill="1" applyBorder="1" applyAlignment="1">
      <alignment horizontal="left" vertical="center" wrapText="1"/>
    </xf>
    <xf numFmtId="0" fontId="27" fillId="0" borderId="35" xfId="0" applyFont="1" applyFill="1" applyBorder="1" applyAlignment="1">
      <alignment horizontal="left" vertical="center" wrapText="1"/>
    </xf>
    <xf numFmtId="0" fontId="4" fillId="5" borderId="10" xfId="13" applyFont="1" applyFill="1" applyBorder="1" applyAlignment="1">
      <alignment horizontal="center" vertical="center"/>
    </xf>
    <xf numFmtId="0" fontId="20" fillId="7" borderId="10" xfId="13" applyFont="1" applyFill="1" applyBorder="1" applyAlignment="1">
      <alignment horizontal="center" vertical="center" wrapText="1"/>
    </xf>
    <xf numFmtId="0" fontId="10" fillId="6" borderId="10" xfId="0" applyFont="1" applyFill="1" applyBorder="1" applyAlignment="1">
      <alignment horizontal="center" vertical="center" wrapText="1"/>
    </xf>
    <xf numFmtId="9" fontId="9" fillId="5" borderId="10" xfId="19" applyFont="1" applyFill="1" applyBorder="1" applyAlignment="1">
      <alignment horizontal="center" vertical="center" wrapText="1"/>
    </xf>
    <xf numFmtId="9" fontId="9" fillId="5" borderId="10" xfId="19" applyFont="1" applyFill="1" applyBorder="1" applyAlignment="1">
      <alignment horizontal="center" vertical="center"/>
    </xf>
    <xf numFmtId="0" fontId="17" fillId="5" borderId="10" xfId="0" applyFont="1" applyFill="1" applyBorder="1" applyAlignment="1">
      <alignment horizontal="center" vertical="center" wrapText="1"/>
    </xf>
    <xf numFmtId="9" fontId="9" fillId="5" borderId="10" xfId="19" applyFont="1" applyFill="1" applyBorder="1" applyAlignment="1">
      <alignment horizontal="center" vertical="center" wrapText="1"/>
    </xf>
    <xf numFmtId="0" fontId="18" fillId="5" borderId="10" xfId="0" applyFont="1" applyFill="1" applyBorder="1" applyAlignment="1">
      <alignment horizontal="center" vertical="center" wrapText="1" readingOrder="1"/>
    </xf>
    <xf numFmtId="9" fontId="18" fillId="5" borderId="10" xfId="0" applyNumberFormat="1" applyFont="1" applyFill="1" applyBorder="1" applyAlignment="1">
      <alignment horizontal="center" vertical="center" wrapText="1" readingOrder="1"/>
    </xf>
    <xf numFmtId="49" fontId="9" fillId="5" borderId="10" xfId="0" applyNumberFormat="1" applyFont="1" applyFill="1" applyBorder="1" applyAlignment="1">
      <alignment horizontal="center" vertical="justify" wrapText="1"/>
    </xf>
    <xf numFmtId="14" fontId="9" fillId="5" borderId="10" xfId="16" applyNumberFormat="1" applyFont="1" applyFill="1" applyBorder="1" applyAlignment="1">
      <alignment horizontal="center" vertical="center"/>
    </xf>
    <xf numFmtId="0" fontId="9" fillId="5" borderId="10" xfId="0" applyFont="1" applyFill="1" applyBorder="1" applyAlignment="1">
      <alignment horizontal="center" vertical="center"/>
    </xf>
    <xf numFmtId="0" fontId="9" fillId="5" borderId="10" xfId="0" applyFont="1" applyFill="1" applyBorder="1" applyAlignment="1">
      <alignment horizontal="center" vertical="justify" wrapText="1"/>
    </xf>
    <xf numFmtId="0" fontId="9" fillId="5" borderId="10" xfId="16" quotePrefix="1" applyFont="1" applyFill="1" applyBorder="1" applyAlignment="1">
      <alignment horizontal="center" vertical="center" wrapText="1"/>
    </xf>
    <xf numFmtId="0" fontId="9" fillId="5" borderId="10" xfId="16" applyFont="1" applyFill="1" applyBorder="1" applyAlignment="1">
      <alignment horizontal="justify" vertical="top" wrapText="1"/>
    </xf>
    <xf numFmtId="10" fontId="9" fillId="5" borderId="10" xfId="19" applyNumberFormat="1" applyFont="1" applyFill="1" applyBorder="1" applyAlignment="1">
      <alignment horizontal="center" vertical="center"/>
    </xf>
    <xf numFmtId="169" fontId="9" fillId="5" borderId="10" xfId="19" applyNumberFormat="1" applyFont="1" applyFill="1" applyBorder="1" applyAlignment="1">
      <alignment horizontal="center" vertical="center"/>
    </xf>
    <xf numFmtId="169" fontId="17" fillId="5" borderId="10" xfId="0" applyNumberFormat="1" applyFont="1" applyFill="1" applyBorder="1" applyAlignment="1">
      <alignment horizontal="center" vertical="center" wrapText="1"/>
    </xf>
    <xf numFmtId="0" fontId="17" fillId="5" borderId="10" xfId="0" applyFont="1" applyFill="1" applyBorder="1" applyAlignment="1">
      <alignment horizontal="justify" wrapText="1"/>
    </xf>
    <xf numFmtId="9" fontId="9" fillId="5" borderId="10" xfId="0" applyNumberFormat="1" applyFont="1" applyFill="1" applyBorder="1" applyAlignment="1">
      <alignment horizontal="center" vertical="center"/>
    </xf>
    <xf numFmtId="0" fontId="9" fillId="5" borderId="10" xfId="0" applyFont="1" applyFill="1" applyBorder="1" applyAlignment="1">
      <alignment horizontal="justify" vertical="top" wrapText="1"/>
    </xf>
    <xf numFmtId="0" fontId="30" fillId="4" borderId="14" xfId="16" applyFont="1" applyFill="1" applyBorder="1" applyAlignment="1">
      <alignment horizontal="left" vertical="center" wrapText="1"/>
    </xf>
    <xf numFmtId="0" fontId="30" fillId="4" borderId="20" xfId="16" applyFont="1" applyFill="1" applyBorder="1" applyAlignment="1">
      <alignment horizontal="left" vertical="center" wrapText="1"/>
    </xf>
    <xf numFmtId="0" fontId="30" fillId="4" borderId="12" xfId="16" applyFont="1" applyFill="1" applyBorder="1" applyAlignment="1">
      <alignment horizontal="left" vertical="center" wrapText="1"/>
    </xf>
    <xf numFmtId="0" fontId="28" fillId="7" borderId="6" xfId="13" applyFont="1" applyFill="1" applyBorder="1" applyAlignment="1">
      <alignment horizontal="left" vertical="center" wrapText="1"/>
    </xf>
    <xf numFmtId="169" fontId="9" fillId="0" borderId="11" xfId="0" applyNumberFormat="1" applyFont="1" applyFill="1" applyBorder="1" applyAlignment="1">
      <alignment horizontal="center" vertical="center" wrapText="1"/>
    </xf>
    <xf numFmtId="0" fontId="9" fillId="0" borderId="17" xfId="0" applyFont="1" applyFill="1" applyBorder="1" applyAlignment="1">
      <alignment horizontal="justify" vertical="center" wrapText="1"/>
    </xf>
    <xf numFmtId="0" fontId="9" fillId="5" borderId="3" xfId="0" applyFont="1" applyFill="1" applyBorder="1" applyAlignment="1">
      <alignment vertical="center" wrapText="1"/>
    </xf>
    <xf numFmtId="0" fontId="9" fillId="5" borderId="17" xfId="0" applyFont="1" applyFill="1" applyBorder="1" applyAlignment="1">
      <alignment vertical="center" wrapText="1"/>
    </xf>
    <xf numFmtId="0" fontId="9" fillId="5" borderId="17" xfId="0" applyFont="1" applyFill="1" applyBorder="1" applyAlignment="1">
      <alignment vertical="center" wrapText="1"/>
    </xf>
    <xf numFmtId="169" fontId="9" fillId="0" borderId="28" xfId="0" applyNumberFormat="1" applyFont="1" applyFill="1" applyBorder="1" applyAlignment="1">
      <alignment horizontal="center" vertical="center" wrapText="1"/>
    </xf>
    <xf numFmtId="169" fontId="9" fillId="0" borderId="28" xfId="0" applyNumberFormat="1" applyFont="1" applyFill="1" applyBorder="1" applyAlignment="1">
      <alignment horizontal="center" vertical="center" wrapText="1"/>
    </xf>
    <xf numFmtId="0" fontId="9" fillId="0" borderId="10" xfId="0" applyFont="1" applyBorder="1" applyAlignment="1">
      <alignment vertical="center" wrapText="1"/>
    </xf>
    <xf numFmtId="10" fontId="16" fillId="0" borderId="10" xfId="19" applyNumberFormat="1" applyFont="1" applyFill="1" applyBorder="1" applyAlignment="1">
      <alignment horizontal="center" vertical="center"/>
    </xf>
    <xf numFmtId="9" fontId="35" fillId="0" borderId="10" xfId="19" applyFont="1" applyFill="1" applyBorder="1" applyAlignment="1">
      <alignment horizontal="center" vertical="center"/>
    </xf>
    <xf numFmtId="0" fontId="9" fillId="0" borderId="10" xfId="13" applyFont="1" applyBorder="1" applyAlignment="1">
      <alignment horizontal="justify" vertical="center" wrapText="1"/>
    </xf>
    <xf numFmtId="0" fontId="9" fillId="0" borderId="10" xfId="0" applyFont="1" applyBorder="1" applyAlignment="1">
      <alignment vertical="center"/>
    </xf>
    <xf numFmtId="9" fontId="9" fillId="0" borderId="10" xfId="19" applyFont="1" applyBorder="1" applyAlignment="1">
      <alignment horizontal="center" vertical="center"/>
    </xf>
    <xf numFmtId="9" fontId="9" fillId="0" borderId="11" xfId="19" applyFont="1" applyBorder="1" applyAlignment="1">
      <alignment horizontal="center" vertical="center"/>
    </xf>
    <xf numFmtId="9" fontId="9" fillId="0" borderId="13" xfId="19" applyFont="1" applyBorder="1" applyAlignment="1">
      <alignment horizontal="center" vertical="center"/>
    </xf>
    <xf numFmtId="9" fontId="9" fillId="0" borderId="15" xfId="19" applyFont="1" applyBorder="1" applyAlignment="1">
      <alignment horizontal="center" vertical="center"/>
    </xf>
    <xf numFmtId="0" fontId="9" fillId="0" borderId="0" xfId="0" applyFont="1" applyAlignment="1">
      <alignment horizontal="left" vertical="top" wrapText="1"/>
    </xf>
    <xf numFmtId="0" fontId="9" fillId="0" borderId="10" xfId="0" applyFont="1" applyBorder="1" applyAlignment="1">
      <alignment horizontal="left" vertical="top" wrapText="1"/>
    </xf>
    <xf numFmtId="0" fontId="9" fillId="0" borderId="36" xfId="0" applyFont="1" applyBorder="1" applyAlignment="1">
      <alignment vertical="center"/>
    </xf>
    <xf numFmtId="0" fontId="36" fillId="10" borderId="10" xfId="0" applyNumberFormat="1" applyFont="1" applyFill="1" applyBorder="1" applyAlignment="1">
      <alignment horizontal="center" vertical="center" wrapText="1"/>
    </xf>
    <xf numFmtId="169" fontId="4" fillId="0" borderId="0" xfId="0" applyNumberFormat="1" applyFont="1" applyFill="1" applyBorder="1" applyAlignment="1">
      <alignment horizontal="center" vertical="center" wrapText="1"/>
    </xf>
    <xf numFmtId="0" fontId="4" fillId="0" borderId="0" xfId="0" applyNumberFormat="1" applyFont="1" applyBorder="1" applyAlignment="1">
      <alignment horizontal="center" vertical="center" wrapText="1"/>
    </xf>
    <xf numFmtId="0" fontId="18" fillId="5" borderId="10" xfId="0" applyFont="1" applyFill="1" applyBorder="1" applyAlignment="1">
      <alignment horizontal="center" vertical="center" wrapText="1" readingOrder="1"/>
    </xf>
    <xf numFmtId="14" fontId="9" fillId="5" borderId="11" xfId="0" applyNumberFormat="1" applyFont="1" applyFill="1" applyBorder="1" applyAlignment="1">
      <alignment horizontal="center" vertical="center" wrapText="1"/>
    </xf>
    <xf numFmtId="14" fontId="9" fillId="5" borderId="15" xfId="0" applyNumberFormat="1" applyFont="1" applyFill="1" applyBorder="1" applyAlignment="1">
      <alignment horizontal="center" vertical="center" wrapText="1"/>
    </xf>
    <xf numFmtId="49" fontId="9" fillId="5" borderId="11" xfId="0" applyNumberFormat="1" applyFont="1" applyFill="1" applyBorder="1" applyAlignment="1">
      <alignment horizontal="center" vertical="center" wrapText="1"/>
    </xf>
    <xf numFmtId="49" fontId="9" fillId="5" borderId="13" xfId="0" applyNumberFormat="1" applyFont="1" applyFill="1" applyBorder="1" applyAlignment="1">
      <alignment horizontal="center" vertical="center" wrapText="1"/>
    </xf>
    <xf numFmtId="49" fontId="9" fillId="5" borderId="15" xfId="0" applyNumberFormat="1" applyFont="1" applyFill="1" applyBorder="1" applyAlignment="1">
      <alignment horizontal="center" vertical="center" wrapText="1"/>
    </xf>
    <xf numFmtId="0" fontId="9" fillId="0" borderId="10" xfId="0" applyFont="1" applyFill="1" applyBorder="1" applyAlignment="1">
      <alignment horizontal="justify" vertical="top" wrapText="1"/>
    </xf>
    <xf numFmtId="0" fontId="9" fillId="0" borderId="0" xfId="0" applyFont="1" applyFill="1" applyBorder="1" applyAlignment="1">
      <alignment vertical="center" wrapText="1"/>
    </xf>
    <xf numFmtId="0" fontId="9" fillId="0" borderId="0" xfId="0" applyFont="1" applyFill="1" applyBorder="1" applyAlignment="1">
      <alignment vertical="center"/>
    </xf>
    <xf numFmtId="0" fontId="9" fillId="0" borderId="0" xfId="0" applyFont="1" applyFill="1" applyBorder="1" applyAlignment="1">
      <alignment vertical="top"/>
    </xf>
    <xf numFmtId="0" fontId="9" fillId="0" borderId="0" xfId="0" applyFont="1" applyFill="1" applyBorder="1" applyAlignment="1">
      <alignment vertical="top" wrapText="1"/>
    </xf>
    <xf numFmtId="10" fontId="9" fillId="0" borderId="11" xfId="0" applyNumberFormat="1" applyFont="1" applyFill="1" applyBorder="1" applyAlignment="1">
      <alignment horizontal="center" vertical="center" wrapText="1"/>
    </xf>
    <xf numFmtId="10" fontId="9" fillId="0" borderId="15" xfId="0" applyNumberFormat="1" applyFont="1" applyFill="1" applyBorder="1" applyAlignment="1">
      <alignment horizontal="center" vertical="center" wrapText="1"/>
    </xf>
    <xf numFmtId="10" fontId="9" fillId="0" borderId="13" xfId="0" applyNumberFormat="1" applyFont="1" applyFill="1" applyBorder="1" applyAlignment="1">
      <alignment horizontal="center" vertical="center" wrapText="1"/>
    </xf>
    <xf numFmtId="0" fontId="9" fillId="0" borderId="14" xfId="13" applyFont="1" applyBorder="1" applyAlignment="1">
      <alignment horizontal="center"/>
    </xf>
    <xf numFmtId="0" fontId="9" fillId="0" borderId="12" xfId="13" applyFont="1" applyBorder="1" applyAlignment="1">
      <alignment horizontal="center"/>
    </xf>
    <xf numFmtId="0" fontId="9" fillId="0" borderId="10" xfId="0" applyFont="1" applyFill="1" applyBorder="1" applyAlignment="1">
      <alignment vertical="center" wrapText="1"/>
    </xf>
    <xf numFmtId="0" fontId="9" fillId="0" borderId="10" xfId="0" applyFont="1" applyFill="1" applyBorder="1" applyAlignment="1">
      <alignment vertical="top" wrapText="1"/>
    </xf>
    <xf numFmtId="0" fontId="9" fillId="0" borderId="28" xfId="0" applyNumberFormat="1" applyFont="1" applyFill="1" applyBorder="1" applyAlignment="1">
      <alignment vertical="center" wrapText="1"/>
    </xf>
    <xf numFmtId="0" fontId="9" fillId="0" borderId="29" xfId="0" applyNumberFormat="1" applyFont="1" applyFill="1" applyBorder="1" applyAlignment="1">
      <alignment vertical="center" wrapText="1"/>
    </xf>
    <xf numFmtId="0" fontId="9" fillId="0" borderId="30" xfId="0" applyNumberFormat="1" applyFont="1" applyFill="1" applyBorder="1" applyAlignment="1">
      <alignment vertical="center" wrapText="1"/>
    </xf>
    <xf numFmtId="0" fontId="35" fillId="0" borderId="11" xfId="13" applyFont="1" applyBorder="1" applyAlignment="1">
      <alignment horizontal="center" vertical="center"/>
    </xf>
    <xf numFmtId="0" fontId="35" fillId="0" borderId="11" xfId="13" applyFont="1" applyBorder="1" applyAlignment="1">
      <alignment horizontal="left" vertical="top" wrapText="1"/>
    </xf>
    <xf numFmtId="0" fontId="35" fillId="0" borderId="15" xfId="13" applyFont="1" applyBorder="1" applyAlignment="1">
      <alignment horizontal="center" vertical="center"/>
    </xf>
    <xf numFmtId="0" fontId="35" fillId="0" borderId="15" xfId="13" applyFont="1" applyBorder="1" applyAlignment="1">
      <alignment horizontal="left" vertical="top" wrapText="1"/>
    </xf>
    <xf numFmtId="0" fontId="35" fillId="0" borderId="0" xfId="13" applyFont="1" applyAlignment="1">
      <alignment horizontal="center"/>
    </xf>
    <xf numFmtId="0" fontId="35" fillId="0" borderId="0" xfId="13" applyFont="1" applyAlignment="1">
      <alignment horizontal="left" vertical="center" wrapText="1"/>
    </xf>
    <xf numFmtId="0" fontId="35" fillId="0" borderId="0" xfId="13" applyFont="1"/>
    <xf numFmtId="0" fontId="35" fillId="0" borderId="0" xfId="13" applyFont="1" applyAlignment="1">
      <alignment horizontal="left"/>
    </xf>
    <xf numFmtId="0" fontId="29" fillId="0" borderId="0" xfId="13" applyFont="1"/>
    <xf numFmtId="0" fontId="29" fillId="0" borderId="0" xfId="13" applyFont="1" applyBorder="1" applyAlignment="1">
      <alignment horizontal="center" vertical="center"/>
    </xf>
    <xf numFmtId="3" fontId="35" fillId="0" borderId="0" xfId="13" applyNumberFormat="1" applyFont="1" applyAlignment="1">
      <alignment horizontal="center" vertical="center"/>
    </xf>
    <xf numFmtId="0" fontId="35" fillId="0" borderId="0" xfId="13" applyFont="1" applyAlignment="1">
      <alignment horizontal="center" vertical="center"/>
    </xf>
    <xf numFmtId="0" fontId="35" fillId="0" borderId="0" xfId="13" applyFont="1" applyAlignment="1">
      <alignment horizontal="justify" vertical="center"/>
    </xf>
    <xf numFmtId="0" fontId="40" fillId="3" borderId="1" xfId="13" applyFont="1" applyFill="1" applyBorder="1" applyAlignment="1">
      <alignment vertical="center" wrapText="1"/>
    </xf>
    <xf numFmtId="0" fontId="40" fillId="3" borderId="2" xfId="13" applyFont="1" applyFill="1" applyBorder="1" applyAlignment="1">
      <alignment vertical="center" wrapText="1"/>
    </xf>
    <xf numFmtId="0" fontId="35" fillId="4" borderId="3" xfId="13" applyFont="1" applyFill="1" applyBorder="1" applyAlignment="1">
      <alignment vertical="center" wrapText="1"/>
    </xf>
    <xf numFmtId="0" fontId="41" fillId="7" borderId="6" xfId="13" applyFont="1" applyFill="1" applyBorder="1" applyAlignment="1">
      <alignment horizontal="left" vertical="center" wrapText="1"/>
    </xf>
    <xf numFmtId="0" fontId="41" fillId="7" borderId="0" xfId="13" applyFont="1" applyFill="1" applyBorder="1" applyAlignment="1">
      <alignment horizontal="left" vertical="center" wrapText="1"/>
    </xf>
    <xf numFmtId="0" fontId="40" fillId="3" borderId="4" xfId="13" applyFont="1" applyFill="1" applyBorder="1" applyAlignment="1">
      <alignment vertical="center" wrapText="1"/>
    </xf>
    <xf numFmtId="0" fontId="40" fillId="3" borderId="5" xfId="13" applyFont="1" applyFill="1" applyBorder="1" applyAlignment="1">
      <alignment vertical="center" wrapText="1"/>
    </xf>
    <xf numFmtId="0" fontId="35" fillId="4" borderId="6" xfId="13" applyFont="1" applyFill="1" applyBorder="1" applyAlignment="1">
      <alignment vertical="center" wrapText="1"/>
    </xf>
    <xf numFmtId="0" fontId="40" fillId="3" borderId="7" xfId="13" applyFont="1" applyFill="1" applyBorder="1" applyAlignment="1">
      <alignment vertical="center" wrapText="1"/>
    </xf>
    <xf numFmtId="0" fontId="40" fillId="3" borderId="8" xfId="13" applyFont="1" applyFill="1" applyBorder="1" applyAlignment="1">
      <alignment vertical="center" wrapText="1"/>
    </xf>
    <xf numFmtId="0" fontId="35" fillId="4" borderId="9" xfId="13" applyFont="1" applyFill="1" applyBorder="1" applyAlignment="1">
      <alignment vertical="center" wrapText="1"/>
    </xf>
    <xf numFmtId="0" fontId="21" fillId="4" borderId="10" xfId="0" applyFont="1" applyFill="1" applyBorder="1" applyAlignment="1">
      <alignment horizontal="center" vertical="center" wrapText="1"/>
    </xf>
    <xf numFmtId="3" fontId="21" fillId="4" borderId="10" xfId="2" applyNumberFormat="1" applyFont="1" applyFill="1" applyBorder="1" applyAlignment="1">
      <alignment horizontal="center" vertical="center" wrapText="1"/>
    </xf>
    <xf numFmtId="0" fontId="21" fillId="4" borderId="14" xfId="0" applyFont="1" applyFill="1" applyBorder="1" applyAlignment="1">
      <alignment horizontal="center" vertical="center" wrapText="1"/>
    </xf>
    <xf numFmtId="0" fontId="21" fillId="8" borderId="14" xfId="13" applyFont="1" applyFill="1" applyBorder="1" applyAlignment="1">
      <alignment horizontal="center" vertical="center"/>
    </xf>
    <xf numFmtId="0" fontId="21" fillId="8" borderId="12" xfId="13" applyFont="1" applyFill="1" applyBorder="1" applyAlignment="1">
      <alignment horizontal="center" vertical="center"/>
    </xf>
    <xf numFmtId="0" fontId="42" fillId="5" borderId="23" xfId="0" applyFont="1" applyFill="1" applyBorder="1" applyAlignment="1">
      <alignment horizontal="center" vertical="center" wrapText="1"/>
    </xf>
    <xf numFmtId="0" fontId="42" fillId="5" borderId="23" xfId="0" applyFont="1" applyFill="1" applyBorder="1" applyAlignment="1">
      <alignment vertical="center" wrapText="1"/>
    </xf>
    <xf numFmtId="171" fontId="42" fillId="5" borderId="27" xfId="1" applyNumberFormat="1" applyFont="1" applyFill="1" applyBorder="1" applyAlignment="1">
      <alignment horizontal="center" vertical="center" wrapText="1"/>
    </xf>
    <xf numFmtId="3" fontId="42" fillId="5" borderId="23" xfId="19" applyNumberFormat="1" applyFont="1" applyFill="1" applyBorder="1" applyAlignment="1">
      <alignment horizontal="center" vertical="center" wrapText="1"/>
    </xf>
    <xf numFmtId="0" fontId="42" fillId="5" borderId="26" xfId="0" applyFont="1" applyFill="1" applyBorder="1" applyAlignment="1">
      <alignment vertical="center" wrapText="1"/>
    </xf>
    <xf numFmtId="0" fontId="35" fillId="0" borderId="11" xfId="13" applyFont="1" applyBorder="1" applyAlignment="1">
      <alignment horizontal="justify" vertical="center"/>
    </xf>
    <xf numFmtId="0" fontId="35" fillId="0" borderId="11" xfId="13" applyFont="1" applyBorder="1" applyAlignment="1">
      <alignment horizontal="justify" vertical="center"/>
    </xf>
    <xf numFmtId="0" fontId="42" fillId="5" borderId="21" xfId="0" applyFont="1" applyFill="1" applyBorder="1" applyAlignment="1">
      <alignment horizontal="center" vertical="center" wrapText="1"/>
    </xf>
    <xf numFmtId="0" fontId="42" fillId="5" borderId="21" xfId="0" applyFont="1" applyFill="1" applyBorder="1" applyAlignment="1">
      <alignment vertical="center" wrapText="1"/>
    </xf>
    <xf numFmtId="171" fontId="42" fillId="5" borderId="23" xfId="1" applyNumberFormat="1" applyFont="1" applyFill="1" applyBorder="1" applyAlignment="1">
      <alignment horizontal="center" vertical="center" wrapText="1"/>
    </xf>
    <xf numFmtId="3" fontId="42" fillId="5" borderId="21" xfId="19" applyNumberFormat="1" applyFont="1" applyFill="1" applyBorder="1" applyAlignment="1">
      <alignment horizontal="center" vertical="center" wrapText="1"/>
    </xf>
    <xf numFmtId="0" fontId="42" fillId="5" borderId="24" xfId="0" applyFont="1" applyFill="1" applyBorder="1" applyAlignment="1">
      <alignment vertical="center" wrapText="1"/>
    </xf>
    <xf numFmtId="0" fontId="35" fillId="0" borderId="15" xfId="13" applyFont="1" applyBorder="1" applyAlignment="1">
      <alignment horizontal="justify" vertical="center"/>
    </xf>
    <xf numFmtId="0" fontId="35" fillId="0" borderId="15" xfId="13" applyFont="1" applyBorder="1" applyAlignment="1">
      <alignment horizontal="justify" vertical="center"/>
    </xf>
    <xf numFmtId="0" fontId="42" fillId="5" borderId="22" xfId="0" applyFont="1" applyFill="1" applyBorder="1" applyAlignment="1">
      <alignment horizontal="center" vertical="center" wrapText="1"/>
    </xf>
    <xf numFmtId="3" fontId="42" fillId="5" borderId="21" xfId="2" applyNumberFormat="1" applyFont="1" applyFill="1" applyBorder="1" applyAlignment="1">
      <alignment horizontal="center" vertical="center" wrapText="1"/>
    </xf>
    <xf numFmtId="0" fontId="42" fillId="5" borderId="24" xfId="0" applyFont="1" applyFill="1" applyBorder="1" applyAlignment="1">
      <alignment horizontal="left" vertical="center" wrapText="1"/>
    </xf>
    <xf numFmtId="0" fontId="35" fillId="0" borderId="11" xfId="13" applyFont="1" applyBorder="1" applyAlignment="1">
      <alignment horizontal="justify" vertical="center" wrapText="1"/>
    </xf>
    <xf numFmtId="0" fontId="35" fillId="0" borderId="15" xfId="13" applyFont="1" applyBorder="1" applyAlignment="1">
      <alignment horizontal="justify" vertical="center" wrapText="1"/>
    </xf>
    <xf numFmtId="49" fontId="42" fillId="5" borderId="22" xfId="2" applyNumberFormat="1" applyFont="1" applyFill="1" applyBorder="1" applyAlignment="1">
      <alignment horizontal="center" vertical="center" wrapText="1"/>
    </xf>
    <xf numFmtId="49" fontId="42" fillId="5" borderId="24" xfId="2" applyNumberFormat="1" applyFont="1" applyFill="1" applyBorder="1" applyAlignment="1">
      <alignment horizontal="left" vertical="center" wrapText="1"/>
    </xf>
    <xf numFmtId="49" fontId="42" fillId="5" borderId="23" xfId="2" applyNumberFormat="1" applyFont="1" applyFill="1" applyBorder="1" applyAlignment="1">
      <alignment horizontal="center" vertical="center" wrapText="1"/>
    </xf>
    <xf numFmtId="3" fontId="35" fillId="0" borderId="11" xfId="13" applyNumberFormat="1" applyFont="1" applyBorder="1" applyAlignment="1">
      <alignment horizontal="center" vertical="center"/>
    </xf>
    <xf numFmtId="3" fontId="35" fillId="0" borderId="15" xfId="13" applyNumberFormat="1" applyFont="1" applyBorder="1" applyAlignment="1">
      <alignment horizontal="center" vertical="center"/>
    </xf>
    <xf numFmtId="0" fontId="42" fillId="5" borderId="25" xfId="0" applyFont="1" applyFill="1" applyBorder="1" applyAlignment="1">
      <alignment horizontal="center" vertical="center" wrapText="1"/>
    </xf>
    <xf numFmtId="0" fontId="35" fillId="0" borderId="13" xfId="13" applyFont="1" applyBorder="1" applyAlignment="1">
      <alignment horizontal="center" vertical="center"/>
    </xf>
    <xf numFmtId="0" fontId="35" fillId="0" borderId="13" xfId="13" applyFont="1" applyBorder="1" applyAlignment="1">
      <alignment horizontal="justify" vertical="center" wrapText="1"/>
    </xf>
    <xf numFmtId="3" fontId="42" fillId="5" borderId="21" xfId="2" quotePrefix="1" applyNumberFormat="1" applyFont="1" applyFill="1" applyBorder="1" applyAlignment="1">
      <alignment horizontal="center" vertical="center" wrapText="1"/>
    </xf>
    <xf numFmtId="0" fontId="42" fillId="5" borderId="22" xfId="0" quotePrefix="1" applyFont="1" applyFill="1" applyBorder="1" applyAlignment="1">
      <alignment horizontal="center" vertical="center" wrapText="1"/>
    </xf>
    <xf numFmtId="171" fontId="35" fillId="0" borderId="11" xfId="1" applyNumberFormat="1" applyFont="1" applyBorder="1" applyAlignment="1">
      <alignment horizontal="center" vertical="center"/>
    </xf>
    <xf numFmtId="0" fontId="42" fillId="5" borderId="23" xfId="0" quotePrefix="1" applyFont="1" applyFill="1" applyBorder="1" applyAlignment="1">
      <alignment horizontal="center" vertical="center" wrapText="1"/>
    </xf>
    <xf numFmtId="171" fontId="35" fillId="0" borderId="15" xfId="1" applyNumberFormat="1" applyFont="1" applyBorder="1" applyAlignment="1">
      <alignment horizontal="center" vertical="center"/>
    </xf>
    <xf numFmtId="0" fontId="42" fillId="5" borderId="21" xfId="0" quotePrefix="1" applyFont="1" applyFill="1" applyBorder="1" applyAlignment="1">
      <alignment horizontal="center" vertical="center" wrapText="1"/>
    </xf>
    <xf numFmtId="171" fontId="35" fillId="0" borderId="11" xfId="1" applyNumberFormat="1" applyFont="1" applyBorder="1" applyAlignment="1">
      <alignment horizontal="center" vertical="center" wrapText="1"/>
    </xf>
    <xf numFmtId="171" fontId="35" fillId="0" borderId="13" xfId="1" applyNumberFormat="1" applyFont="1" applyBorder="1" applyAlignment="1">
      <alignment horizontal="center" vertical="center" wrapText="1"/>
    </xf>
    <xf numFmtId="171" fontId="35" fillId="0" borderId="15" xfId="1" applyNumberFormat="1" applyFont="1" applyBorder="1" applyAlignment="1">
      <alignment horizontal="center" vertical="center" wrapText="1"/>
    </xf>
    <xf numFmtId="3" fontId="42" fillId="5" borderId="21" xfId="1" quotePrefix="1" applyNumberFormat="1" applyFont="1" applyFill="1" applyBorder="1" applyAlignment="1">
      <alignment horizontal="center" vertical="center" wrapText="1"/>
    </xf>
    <xf numFmtId="37" fontId="35" fillId="0" borderId="11" xfId="1" applyNumberFormat="1" applyFont="1" applyBorder="1" applyAlignment="1">
      <alignment horizontal="center" vertical="center"/>
    </xf>
    <xf numFmtId="49" fontId="35" fillId="0" borderId="11" xfId="13" applyNumberFormat="1" applyFont="1" applyBorder="1" applyAlignment="1">
      <alignment horizontal="justify" vertical="center" wrapText="1"/>
    </xf>
    <xf numFmtId="37" fontId="35" fillId="0" borderId="15" xfId="1" applyNumberFormat="1" applyFont="1" applyBorder="1" applyAlignment="1">
      <alignment horizontal="center" vertical="center"/>
    </xf>
    <xf numFmtId="49" fontId="35" fillId="0" borderId="15" xfId="13" applyNumberFormat="1" applyFont="1" applyBorder="1" applyAlignment="1">
      <alignment horizontal="justify" vertical="center" wrapText="1"/>
    </xf>
    <xf numFmtId="3" fontId="42" fillId="5" borderId="21" xfId="1" applyNumberFormat="1" applyFont="1" applyFill="1" applyBorder="1" applyAlignment="1">
      <alignment horizontal="center" vertical="center" wrapText="1"/>
    </xf>
    <xf numFmtId="37" fontId="35" fillId="0" borderId="13" xfId="1" applyNumberFormat="1" applyFont="1" applyBorder="1" applyAlignment="1">
      <alignment horizontal="center" vertical="center"/>
    </xf>
    <xf numFmtId="49" fontId="35" fillId="0" borderId="13" xfId="13" applyNumberFormat="1" applyFont="1" applyBorder="1" applyAlignment="1">
      <alignment horizontal="justify" vertical="center" wrapText="1"/>
    </xf>
    <xf numFmtId="37" fontId="35" fillId="0" borderId="11" xfId="1" applyNumberFormat="1" applyFont="1" applyBorder="1" applyAlignment="1">
      <alignment horizontal="justify" vertical="center" wrapText="1"/>
    </xf>
    <xf numFmtId="37" fontId="35" fillId="0" borderId="15" xfId="1" applyNumberFormat="1" applyFont="1" applyBorder="1" applyAlignment="1">
      <alignment horizontal="justify" vertical="center" wrapText="1"/>
    </xf>
    <xf numFmtId="171" fontId="35" fillId="0" borderId="13" xfId="1" applyNumberFormat="1" applyFont="1" applyBorder="1" applyAlignment="1">
      <alignment horizontal="center" vertical="center"/>
    </xf>
    <xf numFmtId="0" fontId="42" fillId="5" borderId="25" xfId="0" quotePrefix="1" applyFont="1" applyFill="1" applyBorder="1" applyAlignment="1">
      <alignment horizontal="center" vertical="center" wrapText="1"/>
    </xf>
    <xf numFmtId="9" fontId="35" fillId="0" borderId="11" xfId="19" applyFont="1" applyBorder="1" applyAlignment="1">
      <alignment horizontal="center" vertical="center"/>
    </xf>
    <xf numFmtId="9" fontId="35" fillId="0" borderId="15" xfId="19" applyFont="1" applyBorder="1" applyAlignment="1">
      <alignment horizontal="center" vertical="center"/>
    </xf>
    <xf numFmtId="171" fontId="42" fillId="5" borderId="22" xfId="1" quotePrefix="1" applyNumberFormat="1" applyFont="1" applyFill="1" applyBorder="1" applyAlignment="1">
      <alignment horizontal="center" vertical="center" wrapText="1"/>
    </xf>
    <xf numFmtId="171" fontId="42" fillId="5" borderId="23" xfId="1" quotePrefix="1" applyNumberFormat="1" applyFont="1" applyFill="1" applyBorder="1" applyAlignment="1">
      <alignment horizontal="center" vertical="center" wrapText="1"/>
    </xf>
    <xf numFmtId="3" fontId="42" fillId="5" borderId="21" xfId="0" quotePrefix="1" applyNumberFormat="1" applyFont="1" applyFill="1" applyBorder="1" applyAlignment="1">
      <alignment horizontal="center" vertical="center" wrapText="1"/>
    </xf>
    <xf numFmtId="1" fontId="42" fillId="5" borderId="21" xfId="0" applyNumberFormat="1" applyFont="1" applyFill="1" applyBorder="1" applyAlignment="1">
      <alignment horizontal="center" vertical="center" wrapText="1"/>
    </xf>
    <xf numFmtId="1" fontId="42" fillId="5" borderId="22" xfId="0" applyNumberFormat="1" applyFont="1" applyFill="1" applyBorder="1" applyAlignment="1">
      <alignment horizontal="center" vertical="center" wrapText="1"/>
    </xf>
    <xf numFmtId="3" fontId="42" fillId="5" borderId="21" xfId="0" applyNumberFormat="1" applyFont="1" applyFill="1" applyBorder="1" applyAlignment="1">
      <alignment horizontal="center" vertical="center" wrapText="1"/>
    </xf>
    <xf numFmtId="1" fontId="42" fillId="5" borderId="24" xfId="0" applyNumberFormat="1" applyFont="1" applyFill="1" applyBorder="1" applyAlignment="1">
      <alignment horizontal="left" vertical="center" wrapText="1"/>
    </xf>
    <xf numFmtId="1" fontId="42" fillId="5" borderId="23" xfId="0" applyNumberFormat="1" applyFont="1" applyFill="1" applyBorder="1" applyAlignment="1">
      <alignment horizontal="center" vertical="center" wrapText="1"/>
    </xf>
    <xf numFmtId="1" fontId="42" fillId="5" borderId="21" xfId="0" applyNumberFormat="1" applyFont="1" applyFill="1" applyBorder="1" applyAlignment="1">
      <alignment horizontal="center" vertical="center" wrapText="1"/>
    </xf>
    <xf numFmtId="9" fontId="42" fillId="5" borderId="21" xfId="0" applyNumberFormat="1" applyFont="1" applyFill="1" applyBorder="1" applyAlignment="1">
      <alignment horizontal="center" vertical="center" wrapText="1"/>
    </xf>
    <xf numFmtId="3" fontId="42" fillId="5" borderId="21" xfId="0" applyNumberFormat="1" applyFont="1" applyFill="1" applyBorder="1" applyAlignment="1">
      <alignment horizontal="center" vertical="center" wrapText="1"/>
    </xf>
    <xf numFmtId="0" fontId="35" fillId="0" borderId="10" xfId="13" applyFont="1" applyBorder="1" applyAlignment="1">
      <alignment horizontal="center" vertical="center"/>
    </xf>
    <xf numFmtId="0" fontId="35" fillId="0" borderId="10" xfId="13" applyFont="1" applyBorder="1" applyAlignment="1">
      <alignment horizontal="justify" vertical="center"/>
    </xf>
    <xf numFmtId="0" fontId="42" fillId="5" borderId="21" xfId="15" applyFont="1" applyFill="1" applyBorder="1" applyAlignment="1">
      <alignment horizontal="center" vertical="center" wrapText="1"/>
    </xf>
    <xf numFmtId="0" fontId="42" fillId="5" borderId="21" xfId="14" applyFont="1" applyFill="1" applyBorder="1" applyAlignment="1">
      <alignment horizontal="center" vertical="center" wrapText="1"/>
    </xf>
    <xf numFmtId="0" fontId="42" fillId="5" borderId="21" xfId="14" applyFont="1" applyFill="1" applyBorder="1" applyAlignment="1">
      <alignment horizontal="center" vertical="center" wrapText="1"/>
    </xf>
    <xf numFmtId="0" fontId="42" fillId="5" borderId="21" xfId="0" applyFont="1" applyFill="1" applyBorder="1" applyAlignment="1">
      <alignment horizontal="center" vertical="center" wrapText="1"/>
    </xf>
    <xf numFmtId="0" fontId="35" fillId="0" borderId="10" xfId="13" applyFont="1" applyBorder="1" applyAlignment="1">
      <alignment horizontal="justify" vertical="center" wrapText="1"/>
    </xf>
    <xf numFmtId="171" fontId="35" fillId="0" borderId="10" xfId="1" applyNumberFormat="1" applyFont="1" applyBorder="1" applyAlignment="1">
      <alignment horizontal="center" vertical="center"/>
    </xf>
    <xf numFmtId="0" fontId="42" fillId="5" borderId="21" xfId="0" applyFont="1" applyFill="1" applyBorder="1" applyAlignment="1">
      <alignment vertical="center" wrapText="1"/>
    </xf>
    <xf numFmtId="3" fontId="42" fillId="5" borderId="21" xfId="19" applyNumberFormat="1" applyFont="1" applyFill="1" applyBorder="1" applyAlignment="1">
      <alignment horizontal="center" vertical="center" wrapText="1"/>
    </xf>
    <xf numFmtId="9" fontId="35" fillId="0" borderId="10" xfId="19" applyFont="1" applyBorder="1" applyAlignment="1">
      <alignment horizontal="center" vertical="center"/>
    </xf>
    <xf numFmtId="0" fontId="42" fillId="5" borderId="21" xfId="0" applyFont="1" applyFill="1" applyBorder="1" applyAlignment="1">
      <alignment vertical="center"/>
    </xf>
    <xf numFmtId="0" fontId="35" fillId="0" borderId="11" xfId="13" applyFont="1" applyBorder="1" applyAlignment="1">
      <alignment horizontal="center" vertical="center" wrapText="1"/>
    </xf>
    <xf numFmtId="0" fontId="35" fillId="0" borderId="15" xfId="13" applyFont="1" applyBorder="1" applyAlignment="1">
      <alignment horizontal="center" vertical="center" wrapText="1"/>
    </xf>
    <xf numFmtId="0" fontId="42" fillId="5" borderId="21" xfId="0" quotePrefix="1" applyFont="1" applyFill="1" applyBorder="1" applyAlignment="1">
      <alignment horizontal="center" vertical="center" wrapText="1"/>
    </xf>
    <xf numFmtId="3" fontId="42" fillId="5" borderId="21" xfId="2" quotePrefix="1" applyNumberFormat="1" applyFont="1" applyFill="1" applyBorder="1" applyAlignment="1">
      <alignment horizontal="center" vertical="center" wrapText="1"/>
    </xf>
    <xf numFmtId="0" fontId="42" fillId="5" borderId="21" xfId="0" applyFont="1" applyFill="1" applyBorder="1" applyAlignment="1">
      <alignment horizontal="center" vertical="center"/>
    </xf>
    <xf numFmtId="0" fontId="42" fillId="5" borderId="21" xfId="13" applyFont="1" applyFill="1" applyBorder="1" applyAlignment="1">
      <alignment horizontal="center" vertical="center" wrapText="1"/>
    </xf>
    <xf numFmtId="0" fontId="42" fillId="5" borderId="21" xfId="13" applyFont="1" applyFill="1" applyBorder="1" applyAlignment="1">
      <alignment vertical="center" wrapText="1"/>
    </xf>
    <xf numFmtId="0" fontId="42" fillId="5" borderId="24" xfId="0" applyFont="1" applyFill="1" applyBorder="1" applyAlignment="1">
      <alignment horizontal="left" vertical="center" wrapText="1"/>
    </xf>
    <xf numFmtId="0" fontId="35" fillId="9" borderId="0" xfId="13" applyFont="1" applyFill="1" applyAlignment="1">
      <alignment horizontal="center"/>
    </xf>
    <xf numFmtId="0" fontId="35" fillId="9" borderId="0" xfId="13" applyFont="1" applyFill="1" applyAlignment="1">
      <alignment horizontal="left" vertical="center" wrapText="1"/>
    </xf>
    <xf numFmtId="0" fontId="35" fillId="9" borderId="0" xfId="13" applyFont="1" applyFill="1"/>
    <xf numFmtId="0" fontId="42" fillId="9" borderId="21" xfId="0" applyFont="1" applyFill="1" applyBorder="1" applyAlignment="1">
      <alignment horizontal="center" vertical="center" wrapText="1"/>
    </xf>
    <xf numFmtId="0" fontId="42" fillId="9" borderId="21" xfId="0" applyFont="1" applyFill="1" applyBorder="1" applyAlignment="1">
      <alignment vertical="center" wrapText="1"/>
    </xf>
    <xf numFmtId="171" fontId="42" fillId="9" borderId="22" xfId="1" applyNumberFormat="1" applyFont="1" applyFill="1" applyBorder="1" applyAlignment="1">
      <alignment horizontal="center" vertical="center" wrapText="1"/>
    </xf>
    <xf numFmtId="3" fontId="21" fillId="9" borderId="21" xfId="2" applyNumberFormat="1" applyFont="1" applyFill="1" applyBorder="1" applyAlignment="1">
      <alignment horizontal="center" vertical="center" wrapText="1"/>
    </xf>
    <xf numFmtId="0" fontId="42" fillId="9" borderId="24" xfId="0" applyFont="1" applyFill="1" applyBorder="1" applyAlignment="1">
      <alignment vertical="center" wrapText="1"/>
    </xf>
    <xf numFmtId="0" fontId="35" fillId="9" borderId="11" xfId="13" applyFont="1" applyFill="1" applyBorder="1" applyAlignment="1">
      <alignment horizontal="center" vertical="center"/>
    </xf>
    <xf numFmtId="0" fontId="35" fillId="9" borderId="11" xfId="13" applyFont="1" applyFill="1" applyBorder="1" applyAlignment="1">
      <alignment horizontal="justify" vertical="center" wrapText="1"/>
    </xf>
    <xf numFmtId="171" fontId="42" fillId="9" borderId="23" xfId="1" applyNumberFormat="1" applyFont="1" applyFill="1" applyBorder="1" applyAlignment="1">
      <alignment horizontal="center" vertical="center" wrapText="1"/>
    </xf>
    <xf numFmtId="0" fontId="35" fillId="9" borderId="15" xfId="13" applyFont="1" applyFill="1" applyBorder="1" applyAlignment="1">
      <alignment horizontal="center" vertical="center"/>
    </xf>
    <xf numFmtId="0" fontId="35" fillId="9" borderId="15" xfId="13" applyFont="1" applyFill="1" applyBorder="1" applyAlignment="1">
      <alignment horizontal="justify" vertical="center" wrapText="1"/>
    </xf>
    <xf numFmtId="0" fontId="42" fillId="9" borderId="22" xfId="0" applyFont="1" applyFill="1" applyBorder="1" applyAlignment="1">
      <alignment horizontal="center" vertical="center" wrapText="1"/>
    </xf>
    <xf numFmtId="3" fontId="42" fillId="9" borderId="21" xfId="2" applyNumberFormat="1" applyFont="1" applyFill="1" applyBorder="1" applyAlignment="1">
      <alignment horizontal="center" vertical="center" wrapText="1"/>
    </xf>
    <xf numFmtId="0" fontId="35" fillId="9" borderId="10" xfId="13" applyFont="1" applyFill="1" applyBorder="1" applyAlignment="1">
      <alignment horizontal="center" vertical="center"/>
    </xf>
    <xf numFmtId="0" fontId="35" fillId="9" borderId="10" xfId="13" applyFont="1" applyFill="1" applyBorder="1" applyAlignment="1">
      <alignment horizontal="justify" vertical="center"/>
    </xf>
    <xf numFmtId="0" fontId="42" fillId="9" borderId="23" xfId="0" applyFont="1" applyFill="1" applyBorder="1" applyAlignment="1">
      <alignment horizontal="center" vertical="center" wrapText="1"/>
    </xf>
    <xf numFmtId="0" fontId="42" fillId="9" borderId="21" xfId="0" applyFont="1" applyFill="1" applyBorder="1" applyAlignment="1">
      <alignment horizontal="center" vertical="center" wrapText="1"/>
    </xf>
    <xf numFmtId="3" fontId="42" fillId="9" borderId="21" xfId="2" applyNumberFormat="1" applyFont="1" applyFill="1" applyBorder="1" applyAlignment="1">
      <alignment horizontal="center" vertical="center" wrapText="1"/>
    </xf>
    <xf numFmtId="0" fontId="42" fillId="9" borderId="25" xfId="0" applyFont="1" applyFill="1" applyBorder="1" applyAlignment="1">
      <alignment horizontal="center" vertical="center" wrapText="1"/>
    </xf>
    <xf numFmtId="3" fontId="42" fillId="9" borderId="21" xfId="2" quotePrefix="1" applyNumberFormat="1" applyFont="1" applyFill="1" applyBorder="1" applyAlignment="1">
      <alignment horizontal="center" vertical="center" wrapText="1"/>
    </xf>
    <xf numFmtId="0" fontId="42" fillId="9" borderId="22" xfId="0" quotePrefix="1" applyFont="1" applyFill="1" applyBorder="1" applyAlignment="1">
      <alignment horizontal="center" vertical="center" wrapText="1"/>
    </xf>
    <xf numFmtId="0" fontId="42" fillId="9" borderId="23" xfId="0" quotePrefix="1" applyFont="1" applyFill="1" applyBorder="1" applyAlignment="1">
      <alignment horizontal="center" vertical="center" wrapText="1"/>
    </xf>
    <xf numFmtId="0" fontId="42" fillId="9" borderId="21" xfId="0" quotePrefix="1" applyFont="1" applyFill="1" applyBorder="1" applyAlignment="1">
      <alignment horizontal="center" vertical="center" wrapText="1"/>
    </xf>
    <xf numFmtId="3" fontId="42" fillId="9" borderId="22" xfId="2" quotePrefix="1" applyNumberFormat="1" applyFont="1" applyFill="1" applyBorder="1" applyAlignment="1">
      <alignment horizontal="center" vertical="center" wrapText="1"/>
    </xf>
    <xf numFmtId="0" fontId="42" fillId="9" borderId="25" xfId="0" quotePrefix="1" applyFont="1" applyFill="1" applyBorder="1" applyAlignment="1">
      <alignment horizontal="center" vertical="center" wrapText="1"/>
    </xf>
    <xf numFmtId="3" fontId="42" fillId="9" borderId="25" xfId="2" quotePrefix="1" applyNumberFormat="1" applyFont="1" applyFill="1" applyBorder="1" applyAlignment="1">
      <alignment horizontal="center" vertical="center" wrapText="1"/>
    </xf>
    <xf numFmtId="3" fontId="42" fillId="9" borderId="23" xfId="2" quotePrefix="1" applyNumberFormat="1" applyFont="1" applyFill="1" applyBorder="1" applyAlignment="1">
      <alignment horizontal="center" vertical="center" wrapText="1"/>
    </xf>
    <xf numFmtId="171" fontId="42" fillId="9" borderId="22" xfId="1" quotePrefix="1" applyNumberFormat="1" applyFont="1" applyFill="1" applyBorder="1" applyAlignment="1">
      <alignment horizontal="center" vertical="center" wrapText="1"/>
    </xf>
    <xf numFmtId="171" fontId="42" fillId="9" borderId="23" xfId="1" quotePrefix="1" applyNumberFormat="1" applyFont="1" applyFill="1" applyBorder="1" applyAlignment="1">
      <alignment horizontal="center" vertical="center" wrapText="1"/>
    </xf>
    <xf numFmtId="1" fontId="42" fillId="9" borderId="21" xfId="0" applyNumberFormat="1" applyFont="1" applyFill="1" applyBorder="1" applyAlignment="1">
      <alignment horizontal="center" vertical="center" wrapText="1"/>
    </xf>
    <xf numFmtId="1" fontId="42" fillId="9" borderId="22" xfId="0" applyNumberFormat="1" applyFont="1" applyFill="1" applyBorder="1" applyAlignment="1">
      <alignment horizontal="center" vertical="center" wrapText="1"/>
    </xf>
    <xf numFmtId="1" fontId="42" fillId="9" borderId="24" xfId="0" applyNumberFormat="1" applyFont="1" applyFill="1" applyBorder="1" applyAlignment="1">
      <alignment vertical="center" wrapText="1"/>
    </xf>
    <xf numFmtId="1" fontId="42" fillId="9" borderId="23" xfId="0" applyNumberFormat="1" applyFont="1" applyFill="1" applyBorder="1" applyAlignment="1">
      <alignment horizontal="center" vertical="center" wrapText="1"/>
    </xf>
    <xf numFmtId="1" fontId="42" fillId="9" borderId="21" xfId="0" applyNumberFormat="1" applyFont="1" applyFill="1" applyBorder="1" applyAlignment="1">
      <alignment horizontal="center" vertical="center" wrapText="1"/>
    </xf>
    <xf numFmtId="9" fontId="42" fillId="9" borderId="21" xfId="0" applyNumberFormat="1" applyFont="1" applyFill="1" applyBorder="1" applyAlignment="1">
      <alignment horizontal="center" vertical="center" wrapText="1"/>
    </xf>
    <xf numFmtId="0" fontId="42" fillId="9" borderId="21" xfId="15" applyFont="1" applyFill="1" applyBorder="1" applyAlignment="1">
      <alignment horizontal="center" vertical="center" wrapText="1"/>
    </xf>
    <xf numFmtId="0" fontId="42" fillId="9" borderId="21" xfId="14" applyFont="1" applyFill="1" applyBorder="1" applyAlignment="1">
      <alignment horizontal="center" vertical="center" wrapText="1"/>
    </xf>
    <xf numFmtId="0" fontId="42" fillId="9" borderId="24" xfId="14" applyFont="1" applyFill="1" applyBorder="1" applyAlignment="1">
      <alignment vertical="center" wrapText="1"/>
    </xf>
    <xf numFmtId="0" fontId="42" fillId="9" borderId="21" xfId="0" applyFont="1" applyFill="1" applyBorder="1" applyAlignment="1">
      <alignment horizontal="center" vertical="center"/>
    </xf>
    <xf numFmtId="0" fontId="42" fillId="9" borderId="21" xfId="0" quotePrefix="1" applyFont="1" applyFill="1" applyBorder="1" applyAlignment="1">
      <alignment horizontal="center" vertical="center" wrapText="1"/>
    </xf>
    <xf numFmtId="3" fontId="42" fillId="9" borderId="21" xfId="2" quotePrefix="1" applyNumberFormat="1" applyFont="1" applyFill="1" applyBorder="1" applyAlignment="1">
      <alignment horizontal="center" vertical="center" wrapText="1"/>
    </xf>
    <xf numFmtId="3" fontId="42" fillId="9" borderId="21" xfId="2" applyNumberFormat="1" applyFont="1" applyFill="1" applyBorder="1" applyAlignment="1">
      <alignment horizontal="center" vertical="center"/>
    </xf>
    <xf numFmtId="0" fontId="42" fillId="9" borderId="21" xfId="13" applyFont="1" applyFill="1" applyBorder="1" applyAlignment="1">
      <alignment horizontal="center" vertical="center" wrapText="1"/>
    </xf>
    <xf numFmtId="0" fontId="42" fillId="9" borderId="21" xfId="13" applyFont="1" applyFill="1" applyBorder="1" applyAlignment="1">
      <alignment vertical="center" wrapText="1"/>
    </xf>
    <xf numFmtId="0" fontId="42" fillId="9" borderId="21" xfId="14" applyFont="1" applyFill="1" applyBorder="1" applyAlignment="1">
      <alignment horizontal="center" vertical="center" wrapText="1"/>
    </xf>
    <xf numFmtId="0" fontId="42" fillId="9" borderId="24" xfId="0" applyFont="1" applyFill="1" applyBorder="1" applyAlignment="1">
      <alignment horizontal="left" vertical="center" wrapText="1"/>
    </xf>
    <xf numFmtId="3" fontId="42" fillId="5" borderId="21" xfId="1" applyNumberFormat="1" applyFont="1" applyFill="1" applyBorder="1" applyAlignment="1">
      <alignment horizontal="center" vertical="center" wrapText="1"/>
    </xf>
    <xf numFmtId="49" fontId="35" fillId="0" borderId="10" xfId="2" applyNumberFormat="1" applyFont="1" applyFill="1" applyBorder="1" applyAlignment="1">
      <alignment horizontal="justify" vertical="center" wrapText="1"/>
    </xf>
    <xf numFmtId="3" fontId="42" fillId="5" borderId="21" xfId="2" applyNumberFormat="1" applyFont="1" applyFill="1" applyBorder="1" applyAlignment="1">
      <alignment horizontal="center" vertical="center" wrapText="1"/>
    </xf>
    <xf numFmtId="49" fontId="35" fillId="0" borderId="15" xfId="13" applyNumberFormat="1" applyFont="1" applyBorder="1" applyAlignment="1">
      <alignment horizontal="justify" vertical="center"/>
    </xf>
    <xf numFmtId="9" fontId="42" fillId="5" borderId="21" xfId="19" applyFont="1" applyFill="1" applyBorder="1" applyAlignment="1">
      <alignment horizontal="center" vertical="center" wrapText="1"/>
    </xf>
    <xf numFmtId="3" fontId="21" fillId="5" borderId="21" xfId="0" applyNumberFormat="1" applyFont="1" applyFill="1" applyBorder="1" applyAlignment="1">
      <alignment horizontal="center" vertical="center" wrapText="1"/>
    </xf>
    <xf numFmtId="171" fontId="35" fillId="0" borderId="11" xfId="6" applyNumberFormat="1" applyFont="1" applyBorder="1" applyAlignment="1">
      <alignment horizontal="center" vertical="center"/>
    </xf>
    <xf numFmtId="0" fontId="35" fillId="0" borderId="11" xfId="2" applyNumberFormat="1" applyFont="1" applyFill="1" applyBorder="1" applyAlignment="1">
      <alignment horizontal="justify" vertical="center" wrapText="1"/>
    </xf>
    <xf numFmtId="171" fontId="35" fillId="0" borderId="13" xfId="6" applyNumberFormat="1" applyFont="1" applyBorder="1" applyAlignment="1">
      <alignment horizontal="center" vertical="center"/>
    </xf>
    <xf numFmtId="0" fontId="35" fillId="0" borderId="13" xfId="2" applyNumberFormat="1" applyFont="1" applyFill="1" applyBorder="1" applyAlignment="1">
      <alignment horizontal="justify" vertical="center" wrapText="1"/>
    </xf>
    <xf numFmtId="171" fontId="35" fillId="0" borderId="15" xfId="6" applyNumberFormat="1" applyFont="1" applyBorder="1" applyAlignment="1">
      <alignment horizontal="center" vertical="center"/>
    </xf>
    <xf numFmtId="0" fontId="35" fillId="0" borderId="15" xfId="2" applyNumberFormat="1" applyFont="1" applyFill="1" applyBorder="1" applyAlignment="1">
      <alignment horizontal="justify" vertical="center" wrapText="1"/>
    </xf>
    <xf numFmtId="1" fontId="35" fillId="0" borderId="11" xfId="13" applyNumberFormat="1" applyFont="1" applyBorder="1" applyAlignment="1">
      <alignment horizontal="center" vertical="center"/>
    </xf>
    <xf numFmtId="49" fontId="35" fillId="0" borderId="11" xfId="2" applyNumberFormat="1" applyFont="1" applyFill="1" applyBorder="1" applyAlignment="1">
      <alignment horizontal="justify" vertical="center" wrapText="1"/>
    </xf>
    <xf numFmtId="1" fontId="35" fillId="0" borderId="15" xfId="13" applyNumberFormat="1" applyFont="1" applyBorder="1" applyAlignment="1">
      <alignment horizontal="center" vertical="center"/>
    </xf>
    <xf numFmtId="49" fontId="35" fillId="0" borderId="15" xfId="2" applyNumberFormat="1" applyFont="1" applyFill="1" applyBorder="1" applyAlignment="1">
      <alignment horizontal="justify" vertical="center" wrapText="1"/>
    </xf>
    <xf numFmtId="0" fontId="35" fillId="0" borderId="15" xfId="13" applyFont="1" applyBorder="1" applyAlignment="1">
      <alignment horizontal="center" vertical="center"/>
    </xf>
    <xf numFmtId="0" fontId="35" fillId="0" borderId="13" xfId="13" applyFont="1" applyBorder="1" applyAlignment="1">
      <alignment horizontal="left" vertical="top" wrapText="1"/>
    </xf>
    <xf numFmtId="49" fontId="35" fillId="0" borderId="15" xfId="13" applyNumberFormat="1" applyFont="1" applyBorder="1" applyAlignment="1">
      <alignment horizontal="justify" vertical="center" wrapText="1"/>
    </xf>
    <xf numFmtId="9" fontId="42" fillId="5" borderId="21" xfId="19" quotePrefix="1" applyFont="1" applyFill="1" applyBorder="1" applyAlignment="1">
      <alignment horizontal="center" vertical="center" wrapText="1"/>
    </xf>
    <xf numFmtId="9" fontId="42" fillId="5" borderId="21" xfId="19" applyFont="1" applyFill="1" applyBorder="1" applyAlignment="1">
      <alignment horizontal="center" vertical="center" wrapText="1"/>
    </xf>
    <xf numFmtId="0" fontId="42" fillId="5" borderId="21" xfId="0" applyFont="1" applyFill="1" applyBorder="1" applyAlignment="1">
      <alignment vertical="center"/>
    </xf>
    <xf numFmtId="0" fontId="42" fillId="5" borderId="23" xfId="0" applyFont="1" applyFill="1" applyBorder="1" applyAlignment="1">
      <alignment horizontal="center" vertical="center" wrapText="1"/>
    </xf>
    <xf numFmtId="0" fontId="42" fillId="5" borderId="24" xfId="0" applyFont="1" applyFill="1" applyBorder="1" applyAlignment="1">
      <alignment horizontal="center" vertical="center" wrapText="1"/>
    </xf>
    <xf numFmtId="0" fontId="42" fillId="5" borderId="37" xfId="0" quotePrefix="1" applyFont="1" applyFill="1" applyBorder="1" applyAlignment="1">
      <alignment horizontal="center" vertical="center" wrapText="1"/>
    </xf>
    <xf numFmtId="0" fontId="42" fillId="5" borderId="10" xfId="0" applyFont="1" applyFill="1" applyBorder="1" applyAlignment="1">
      <alignment vertical="center" wrapText="1"/>
    </xf>
    <xf numFmtId="0" fontId="35" fillId="0" borderId="10" xfId="13" applyFont="1" applyBorder="1" applyAlignment="1">
      <alignment horizontal="left" vertical="top" wrapText="1"/>
    </xf>
    <xf numFmtId="0" fontId="35" fillId="0" borderId="15" xfId="13" applyFont="1" applyBorder="1" applyAlignment="1">
      <alignment horizontal="left" vertical="top" wrapText="1"/>
    </xf>
    <xf numFmtId="0" fontId="44" fillId="0" borderId="10" xfId="0" applyFont="1" applyBorder="1" applyAlignment="1">
      <alignment horizontal="center" vertical="center"/>
    </xf>
    <xf numFmtId="0" fontId="35" fillId="0" borderId="11" xfId="13" applyFont="1" applyBorder="1" applyAlignment="1">
      <alignment horizontal="center" vertical="top"/>
    </xf>
    <xf numFmtId="0" fontId="35" fillId="0" borderId="15" xfId="13" applyFont="1" applyBorder="1" applyAlignment="1">
      <alignment horizontal="center" vertical="top"/>
    </xf>
    <xf numFmtId="0" fontId="9" fillId="0" borderId="10" xfId="13" applyFont="1" applyFill="1" applyBorder="1" applyAlignment="1">
      <alignment horizontal="center" vertical="center" wrapText="1"/>
    </xf>
    <xf numFmtId="0" fontId="9" fillId="0" borderId="10" xfId="13" applyFont="1" applyFill="1" applyBorder="1" applyAlignment="1">
      <alignment vertical="center" wrapText="1"/>
    </xf>
    <xf numFmtId="9" fontId="9" fillId="0" borderId="10" xfId="0" applyNumberFormat="1" applyFont="1" applyFill="1" applyBorder="1" applyAlignment="1">
      <alignment horizontal="center" vertical="center"/>
    </xf>
    <xf numFmtId="0" fontId="9" fillId="0" borderId="14" xfId="13" applyFont="1" applyFill="1" applyBorder="1" applyAlignment="1">
      <alignment horizontal="left" vertical="center" wrapText="1"/>
    </xf>
    <xf numFmtId="0" fontId="9" fillId="0" borderId="12" xfId="13" applyFont="1" applyFill="1" applyBorder="1" applyAlignment="1">
      <alignment horizontal="left" vertical="center"/>
    </xf>
    <xf numFmtId="14" fontId="9" fillId="0" borderId="10" xfId="13" applyNumberFormat="1" applyFont="1" applyFill="1" applyBorder="1" applyAlignment="1">
      <alignment vertical="center"/>
    </xf>
    <xf numFmtId="10" fontId="9" fillId="0" borderId="10" xfId="19" applyNumberFormat="1" applyFont="1" applyFill="1" applyBorder="1" applyAlignment="1">
      <alignment horizontal="center" vertical="center"/>
    </xf>
    <xf numFmtId="49" fontId="9" fillId="0" borderId="10" xfId="0" applyNumberFormat="1" applyFont="1" applyFill="1" applyBorder="1" applyAlignment="1">
      <alignment horizontal="justify" vertical="center" wrapText="1"/>
    </xf>
    <xf numFmtId="9" fontId="9" fillId="0" borderId="11" xfId="19" applyFont="1" applyFill="1" applyBorder="1" applyAlignment="1">
      <alignment horizontal="center" vertical="center" wrapText="1"/>
    </xf>
    <xf numFmtId="9" fontId="9" fillId="0" borderId="13" xfId="19" applyFont="1" applyFill="1" applyBorder="1" applyAlignment="1">
      <alignment horizontal="center" vertical="center" wrapText="1"/>
    </xf>
    <xf numFmtId="9" fontId="9" fillId="0" borderId="15" xfId="19" applyFont="1" applyFill="1" applyBorder="1" applyAlignment="1">
      <alignment horizontal="center" vertical="center" wrapText="1"/>
    </xf>
    <xf numFmtId="9" fontId="9" fillId="0" borderId="10" xfId="19" applyFont="1" applyFill="1" applyBorder="1" applyAlignment="1">
      <alignment horizontal="center" vertical="center"/>
    </xf>
    <xf numFmtId="0" fontId="35" fillId="0" borderId="11" xfId="13" applyFont="1" applyFill="1" applyBorder="1" applyAlignment="1">
      <alignment horizontal="center" vertical="center"/>
    </xf>
    <xf numFmtId="49" fontId="35" fillId="0" borderId="11" xfId="13" applyNumberFormat="1" applyFont="1" applyFill="1" applyBorder="1" applyAlignment="1">
      <alignment horizontal="justify" vertical="center" wrapText="1"/>
    </xf>
    <xf numFmtId="0" fontId="35" fillId="0" borderId="15" xfId="13" applyFont="1" applyFill="1" applyBorder="1" applyAlignment="1">
      <alignment horizontal="center" vertical="center"/>
    </xf>
    <xf numFmtId="49" fontId="35" fillId="0" borderId="15" xfId="13" applyNumberFormat="1" applyFont="1" applyFill="1" applyBorder="1" applyAlignment="1">
      <alignment horizontal="justify" vertical="center" wrapText="1"/>
    </xf>
  </cellXfs>
  <cellStyles count="25">
    <cellStyle name="Millares" xfId="1" builtinId="3"/>
    <cellStyle name="Millares [0]" xfId="2" builtinId="6"/>
    <cellStyle name="Millares [0] 2" xfId="3"/>
    <cellStyle name="Millares 2" xfId="4"/>
    <cellStyle name="Millares 2 2" xfId="5"/>
    <cellStyle name="Millares 3" xfId="6"/>
    <cellStyle name="Moneda 2" xfId="7"/>
    <cellStyle name="Moneda 3" xfId="8"/>
    <cellStyle name="Moneda 4" xfId="9"/>
    <cellStyle name="Moneda 5" xfId="10"/>
    <cellStyle name="Moneda 6" xfId="11"/>
    <cellStyle name="Normal" xfId="0" builtinId="0"/>
    <cellStyle name="Normal 11" xfId="12"/>
    <cellStyle name="Normal 2" xfId="13"/>
    <cellStyle name="Normal 2 10" xfId="14"/>
    <cellStyle name="Normal 2 2" xfId="15"/>
    <cellStyle name="Normal 3" xfId="16"/>
    <cellStyle name="Normal 3 2" xfId="17"/>
    <cellStyle name="Normal 4" xfId="18"/>
    <cellStyle name="Porcentaje" xfId="19" builtinId="5"/>
    <cellStyle name="Porcentaje 2" xfId="20"/>
    <cellStyle name="Porcentaje 3" xfId="21"/>
    <cellStyle name="Porcentual 2" xfId="22"/>
    <cellStyle name="Porcentual 3" xfId="23"/>
    <cellStyle name="Standard_PLAN ACCION 2009" xfId="24"/>
  </cellStyles>
  <dxfs count="0"/>
  <tableStyles count="0" defaultTableStyle="TableStyleMedium9" defaultPivotStyle="PivotStyleLight16"/>
  <colors>
    <mruColors>
      <color rgb="FF82302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Gesti&#243;n del Talento Humano'!A1"/><Relationship Id="rId7" Type="http://schemas.openxmlformats.org/officeDocument/2006/relationships/image" Target="../media/image3.jpeg"/><Relationship Id="rId2" Type="http://schemas.openxmlformats.org/officeDocument/2006/relationships/hyperlink" Target="#'Transparencia,Participaci&#243;n, SC'!A1"/><Relationship Id="rId1" Type="http://schemas.openxmlformats.org/officeDocument/2006/relationships/hyperlink" Target="#'Gesti&#243;n Misional'!A1"/><Relationship Id="rId6" Type="http://schemas.openxmlformats.org/officeDocument/2006/relationships/image" Target="../media/image2.jpeg"/><Relationship Id="rId5" Type="http://schemas.openxmlformats.org/officeDocument/2006/relationships/hyperlink" Target="#'Gesti&#243;n Financiera'!A1"/><Relationship Id="rId4" Type="http://schemas.openxmlformats.org/officeDocument/2006/relationships/hyperlink" Target="#'Eficiencia Administativa'!A1"/></Relationships>
</file>

<file path=xl/drawings/_rels/drawing3.xml.rels><?xml version="1.0" encoding="UTF-8" standalone="yes"?>
<Relationships xmlns="http://schemas.openxmlformats.org/package/2006/relationships"><Relationship Id="rId1" Type="http://schemas.openxmlformats.org/officeDocument/2006/relationships/hyperlink" Target="#'Men&#250; principal'!A1"/></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13</xdr:col>
      <xdr:colOff>15874</xdr:colOff>
      <xdr:row>32</xdr:row>
      <xdr:rowOff>79376</xdr:rowOff>
    </xdr:to>
    <xdr:pic>
      <xdr:nvPicPr>
        <xdr:cNvPr id="3" name="2 Imagen"/>
        <xdr:cNvPicPr>
          <a:picLocks noChangeAspect="1"/>
        </xdr:cNvPicPr>
      </xdr:nvPicPr>
      <xdr:blipFill rotWithShape="1">
        <a:blip xmlns:r="http://schemas.openxmlformats.org/officeDocument/2006/relationships" r:embed="rId1"/>
        <a:srcRect l="12606" t="12594" r="12489"/>
        <a:stretch/>
      </xdr:blipFill>
      <xdr:spPr>
        <a:xfrm>
          <a:off x="0" y="2"/>
          <a:ext cx="9921874" cy="6175374"/>
        </a:xfrm>
        <a:prstGeom prst="rect">
          <a:avLst/>
        </a:prstGeom>
      </xdr:spPr>
    </xdr:pic>
    <xdr:clientData/>
  </xdr:twoCellAnchor>
  <xdr:twoCellAnchor>
    <xdr:from>
      <xdr:col>0</xdr:col>
      <xdr:colOff>0</xdr:colOff>
      <xdr:row>28</xdr:row>
      <xdr:rowOff>63500</xdr:rowOff>
    </xdr:from>
    <xdr:to>
      <xdr:col>8</xdr:col>
      <xdr:colOff>619124</xdr:colOff>
      <xdr:row>30</xdr:row>
      <xdr:rowOff>95249</xdr:rowOff>
    </xdr:to>
    <xdr:sp macro="" textlink="">
      <xdr:nvSpPr>
        <xdr:cNvPr id="2" name="1 CuadroTexto"/>
        <xdr:cNvSpPr txBox="1"/>
      </xdr:nvSpPr>
      <xdr:spPr>
        <a:xfrm>
          <a:off x="0" y="5397500"/>
          <a:ext cx="6715124" cy="412749"/>
        </a:xfrm>
        <a:prstGeom prst="rect">
          <a:avLst/>
        </a:prstGeom>
        <a:solidFill>
          <a:srgbClr val="82302E"/>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2400" b="1">
              <a:solidFill>
                <a:schemeClr val="bg1"/>
              </a:solidFill>
              <a:latin typeface="Arial" panose="020B0604020202020204" pitchFamily="34" charset="0"/>
              <a:cs typeface="Arial" panose="020B0604020202020204" pitchFamily="34" charset="0"/>
            </a:rPr>
            <a:t>Seguimiento Segundo Trimestre  2016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314326</xdr:colOff>
      <xdr:row>4</xdr:row>
      <xdr:rowOff>95250</xdr:rowOff>
    </xdr:from>
    <xdr:to>
      <xdr:col>13</xdr:col>
      <xdr:colOff>612321</xdr:colOff>
      <xdr:row>45</xdr:row>
      <xdr:rowOff>149679</xdr:rowOff>
    </xdr:to>
    <xdr:grpSp>
      <xdr:nvGrpSpPr>
        <xdr:cNvPr id="2049" name="24 Grupo"/>
        <xdr:cNvGrpSpPr>
          <a:grpSpLocks/>
        </xdr:cNvGrpSpPr>
      </xdr:nvGrpSpPr>
      <xdr:grpSpPr bwMode="auto">
        <a:xfrm>
          <a:off x="314326" y="1401536"/>
          <a:ext cx="9877424" cy="7864929"/>
          <a:chOff x="314874" y="970537"/>
          <a:chExt cx="7445005" cy="8227891"/>
        </a:xfrm>
      </xdr:grpSpPr>
      <xdr:sp macro="" textlink="">
        <xdr:nvSpPr>
          <xdr:cNvPr id="12" name="11 Rectángulo"/>
          <xdr:cNvSpPr/>
        </xdr:nvSpPr>
        <xdr:spPr>
          <a:xfrm>
            <a:off x="1144215" y="1808563"/>
            <a:ext cx="6615664" cy="6532793"/>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7" name="16 Rectángulo redondeado"/>
          <xdr:cNvSpPr/>
        </xdr:nvSpPr>
        <xdr:spPr>
          <a:xfrm>
            <a:off x="314874" y="1741902"/>
            <a:ext cx="686351" cy="6475655"/>
          </a:xfrm>
          <a:prstGeom prst="roundRect">
            <a:avLst/>
          </a:prstGeom>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nchorCtr="1"/>
          <a:lstStyle/>
          <a:p>
            <a:pPr algn="ctr"/>
            <a:r>
              <a:rPr lang="es-ES" sz="1400" b="1">
                <a:latin typeface="Arial Narrow" pitchFamily="34" charset="0"/>
              </a:rPr>
              <a:t>MODELO INTEGRADO DE </a:t>
            </a:r>
            <a:r>
              <a:rPr lang="es-ES" sz="1400" b="1" baseline="0">
                <a:latin typeface="Arial Narrow" pitchFamily="34" charset="0"/>
              </a:rPr>
              <a:t> PLANEACIÓN Y GESTIÓN</a:t>
            </a:r>
          </a:p>
          <a:p>
            <a:pPr algn="ctr"/>
            <a:r>
              <a:rPr lang="es-ES" sz="1400" b="1" baseline="0">
                <a:latin typeface="Arial Narrow" pitchFamily="34" charset="0"/>
              </a:rPr>
              <a:t>DECRETO 2482 DE 2012</a:t>
            </a:r>
            <a:endParaRPr lang="es-ES" sz="1400" b="1">
              <a:latin typeface="Arial Narrow" pitchFamily="34" charset="0"/>
            </a:endParaRPr>
          </a:p>
        </xdr:txBody>
      </xdr:sp>
      <xdr:sp macro="" textlink="">
        <xdr:nvSpPr>
          <xdr:cNvPr id="11" name="10 Rectángulo redondeado"/>
          <xdr:cNvSpPr/>
        </xdr:nvSpPr>
        <xdr:spPr>
          <a:xfrm>
            <a:off x="1220476" y="970537"/>
            <a:ext cx="2802601" cy="685658"/>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POLÍTICAS</a:t>
            </a:r>
            <a:r>
              <a:rPr lang="es-ES" sz="1400" b="1" baseline="0"/>
              <a:t> DE DESARROLLO ADMINISTRATIVO</a:t>
            </a:r>
            <a:endParaRPr lang="es-ES" sz="1400" b="1"/>
          </a:p>
        </xdr:txBody>
      </xdr:sp>
      <xdr:sp macro="" textlink="">
        <xdr:nvSpPr>
          <xdr:cNvPr id="18" name="17 Rectángulo redondeado"/>
          <xdr:cNvSpPr/>
        </xdr:nvSpPr>
        <xdr:spPr>
          <a:xfrm>
            <a:off x="4423449" y="989583"/>
            <a:ext cx="3317365" cy="685658"/>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COMPONENTES</a:t>
            </a:r>
          </a:p>
        </xdr:txBody>
      </xdr:sp>
      <xdr:sp macro="" textlink="">
        <xdr:nvSpPr>
          <xdr:cNvPr id="19" name="18 Rectángulo redondeado"/>
          <xdr:cNvSpPr/>
        </xdr:nvSpPr>
        <xdr:spPr>
          <a:xfrm>
            <a:off x="4461580" y="1960931"/>
            <a:ext cx="3145777" cy="657089"/>
          </a:xfrm>
          <a:prstGeom prst="roundRect">
            <a:avLst/>
          </a:prstGeom>
          <a:solidFill>
            <a:schemeClr val="accent1">
              <a:lumMod val="40000"/>
              <a:lumOff val="60000"/>
            </a:schemeClr>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Indicadores</a:t>
            </a:r>
            <a:r>
              <a:rPr lang="es-ES" sz="1200" b="1" baseline="0">
                <a:solidFill>
                  <a:sysClr val="windowText" lastClr="000000"/>
                </a:solidFill>
                <a:latin typeface="Arial Narrow" pitchFamily="34" charset="0"/>
              </a:rPr>
              <a:t> y metas de Gobierno</a:t>
            </a:r>
            <a:endParaRPr lang="es-ES" sz="1200" b="1">
              <a:solidFill>
                <a:sysClr val="windowText" lastClr="000000"/>
              </a:solidFill>
              <a:latin typeface="Arial Narrow" pitchFamily="34" charset="0"/>
            </a:endParaRPr>
          </a:p>
        </xdr:txBody>
      </xdr:sp>
      <xdr:sp macro="" textlink="">
        <xdr:nvSpPr>
          <xdr:cNvPr id="20" name="19 Rectángulo redondeado"/>
          <xdr:cNvSpPr/>
        </xdr:nvSpPr>
        <xdr:spPr>
          <a:xfrm>
            <a:off x="4442514" y="2732296"/>
            <a:ext cx="3126711" cy="1542730"/>
          </a:xfrm>
          <a:prstGeom prst="roundRect">
            <a:avLst/>
          </a:prstGeom>
          <a:solidFill>
            <a:schemeClr val="accent1">
              <a:lumMod val="40000"/>
              <a:lumOff val="60000"/>
            </a:schemeClr>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200"/>
              </a:lnSpc>
            </a:pPr>
            <a:r>
              <a:rPr lang="es-ES" sz="1200" b="1">
                <a:solidFill>
                  <a:sysClr val="windowText" lastClr="000000"/>
                </a:solidFill>
                <a:latin typeface="Arial Narrow" pitchFamily="34" charset="0"/>
              </a:rPr>
              <a:t>Plan anticorrupción</a:t>
            </a:r>
            <a:r>
              <a:rPr lang="es-ES" sz="1200" b="1" baseline="0">
                <a:solidFill>
                  <a:sysClr val="windowText" lastClr="000000"/>
                </a:solidFill>
                <a:latin typeface="Arial Narrow" pitchFamily="34" charset="0"/>
              </a:rPr>
              <a:t> y de Atención al ciudadano</a:t>
            </a:r>
          </a:p>
          <a:p>
            <a:pPr algn="l">
              <a:lnSpc>
                <a:spcPts val="1100"/>
              </a:lnSpc>
            </a:pPr>
            <a:r>
              <a:rPr lang="es-ES" sz="1200" b="1" baseline="0">
                <a:solidFill>
                  <a:sysClr val="windowText" lastClr="000000"/>
                </a:solidFill>
                <a:latin typeface="Arial Narrow" pitchFamily="34" charset="0"/>
              </a:rPr>
              <a:t>Transparencia y acceso a la información pública</a:t>
            </a:r>
          </a:p>
          <a:p>
            <a:pPr algn="l">
              <a:lnSpc>
                <a:spcPts val="1200"/>
              </a:lnSpc>
            </a:pPr>
            <a:r>
              <a:rPr lang="es-ES" sz="1200" b="1" baseline="0">
                <a:solidFill>
                  <a:sysClr val="windowText" lastClr="000000"/>
                </a:solidFill>
                <a:latin typeface="Arial Narrow" pitchFamily="34" charset="0"/>
              </a:rPr>
              <a:t>Participación ciudadana</a:t>
            </a:r>
          </a:p>
          <a:p>
            <a:pPr algn="l">
              <a:lnSpc>
                <a:spcPts val="1100"/>
              </a:lnSpc>
            </a:pPr>
            <a:r>
              <a:rPr lang="es-ES" sz="1200" b="1" baseline="0">
                <a:solidFill>
                  <a:sysClr val="windowText" lastClr="000000"/>
                </a:solidFill>
                <a:latin typeface="Arial Narrow" pitchFamily="34" charset="0"/>
              </a:rPr>
              <a:t>Rendición de cuentas</a:t>
            </a:r>
          </a:p>
          <a:p>
            <a:pPr algn="l">
              <a:lnSpc>
                <a:spcPts val="1100"/>
              </a:lnSpc>
            </a:pPr>
            <a:r>
              <a:rPr lang="es-ES" sz="1200" b="1" baseline="0">
                <a:solidFill>
                  <a:sysClr val="windowText" lastClr="000000"/>
                </a:solidFill>
                <a:latin typeface="Arial Narrow" pitchFamily="34" charset="0"/>
              </a:rPr>
              <a:t>Servicio al Ciudadano</a:t>
            </a:r>
            <a:endParaRPr lang="es-ES" sz="1200" b="1">
              <a:solidFill>
                <a:sysClr val="windowText" lastClr="000000"/>
              </a:solidFill>
              <a:latin typeface="Arial Narrow" pitchFamily="34" charset="0"/>
            </a:endParaRPr>
          </a:p>
        </xdr:txBody>
      </xdr:sp>
      <xdr:sp macro="" textlink="">
        <xdr:nvSpPr>
          <xdr:cNvPr id="21" name="20 Rectángulo redondeado"/>
          <xdr:cNvSpPr/>
        </xdr:nvSpPr>
        <xdr:spPr>
          <a:xfrm>
            <a:off x="4432982" y="4455963"/>
            <a:ext cx="3126711" cy="999917"/>
          </a:xfrm>
          <a:prstGeom prst="roundRect">
            <a:avLst/>
          </a:prstGeom>
          <a:solidFill>
            <a:schemeClr val="accent1">
              <a:lumMod val="40000"/>
              <a:lumOff val="60000"/>
            </a:schemeClr>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Plan Estratégico</a:t>
            </a:r>
            <a:r>
              <a:rPr lang="es-ES" sz="1200" b="1" baseline="0">
                <a:solidFill>
                  <a:sysClr val="windowText" lastClr="000000"/>
                </a:solidFill>
                <a:latin typeface="Arial Narrow" pitchFamily="34" charset="0"/>
              </a:rPr>
              <a:t> de Talento Humano</a:t>
            </a:r>
          </a:p>
          <a:p>
            <a:pPr algn="l"/>
            <a:r>
              <a:rPr lang="es-ES" sz="1200" b="1" baseline="0">
                <a:solidFill>
                  <a:sysClr val="windowText" lastClr="000000"/>
                </a:solidFill>
                <a:latin typeface="Arial Narrow" pitchFamily="34" charset="0"/>
              </a:rPr>
              <a:t>Plan Anual de vancantes</a:t>
            </a:r>
          </a:p>
          <a:p>
            <a:pPr algn="l"/>
            <a:r>
              <a:rPr lang="es-ES" sz="1200" b="1" baseline="0">
                <a:solidFill>
                  <a:sysClr val="windowText" lastClr="000000"/>
                </a:solidFill>
                <a:latin typeface="Arial Narrow" pitchFamily="34" charset="0"/>
              </a:rPr>
              <a:t>Capacitación</a:t>
            </a:r>
          </a:p>
          <a:p>
            <a:pPr algn="l"/>
            <a:r>
              <a:rPr lang="es-ES" sz="1200" b="1" baseline="0">
                <a:solidFill>
                  <a:sysClr val="windowText" lastClr="000000"/>
                </a:solidFill>
                <a:latin typeface="Arial Narrow" pitchFamily="34" charset="0"/>
              </a:rPr>
              <a:t>Bienestar e incentivos</a:t>
            </a:r>
            <a:endParaRPr lang="es-ES" sz="1200" b="1">
              <a:solidFill>
                <a:sysClr val="windowText" lastClr="000000"/>
              </a:solidFill>
              <a:latin typeface="Arial Narrow" pitchFamily="34" charset="0"/>
            </a:endParaRPr>
          </a:p>
        </xdr:txBody>
      </xdr:sp>
      <xdr:sp macro="" textlink="">
        <xdr:nvSpPr>
          <xdr:cNvPr id="22" name="21 Rectángulo redondeado"/>
          <xdr:cNvSpPr/>
        </xdr:nvSpPr>
        <xdr:spPr>
          <a:xfrm>
            <a:off x="4413916" y="5589203"/>
            <a:ext cx="3126711" cy="1361792"/>
          </a:xfrm>
          <a:prstGeom prst="roundRect">
            <a:avLst/>
          </a:prstGeom>
          <a:solidFill>
            <a:schemeClr val="accent1">
              <a:lumMod val="40000"/>
              <a:lumOff val="60000"/>
            </a:schemeClr>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de la Calidad</a:t>
            </a:r>
          </a:p>
          <a:p>
            <a:pPr algn="l"/>
            <a:r>
              <a:rPr lang="es-ES" sz="1200" b="1" baseline="0">
                <a:solidFill>
                  <a:sysClr val="windowText" lastClr="000000"/>
                </a:solidFill>
                <a:latin typeface="Arial Narrow" pitchFamily="34" charset="0"/>
              </a:rPr>
              <a:t>Efienciencia Administrativa y Cero Papel</a:t>
            </a:r>
          </a:p>
          <a:p>
            <a:pPr algn="l"/>
            <a:r>
              <a:rPr lang="es-ES" sz="1200" b="1" baseline="0">
                <a:solidFill>
                  <a:sysClr val="windowText" lastClr="000000"/>
                </a:solidFill>
                <a:latin typeface="Arial Narrow" pitchFamily="34" charset="0"/>
              </a:rPr>
              <a:t>Racionalización de trámites</a:t>
            </a:r>
          </a:p>
          <a:p>
            <a:pPr algn="l"/>
            <a:r>
              <a:rPr lang="es-ES" sz="1200" b="1" baseline="0">
                <a:solidFill>
                  <a:sysClr val="windowText" lastClr="000000"/>
                </a:solidFill>
                <a:latin typeface="Arial Narrow" pitchFamily="34" charset="0"/>
              </a:rPr>
              <a:t>Modernización institucional</a:t>
            </a:r>
          </a:p>
          <a:p>
            <a:pPr algn="l"/>
            <a:r>
              <a:rPr lang="es-ES" sz="1200" b="1" baseline="0">
                <a:solidFill>
                  <a:sysClr val="windowText" lastClr="000000"/>
                </a:solidFill>
                <a:latin typeface="Arial Narrow" pitchFamily="34" charset="0"/>
              </a:rPr>
              <a:t>Gestión de Tecnologías de información</a:t>
            </a:r>
          </a:p>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Documental</a:t>
            </a:r>
            <a:endParaRPr lang="es-ES" sz="1200" b="1">
              <a:solidFill>
                <a:sysClr val="windowText" lastClr="000000"/>
              </a:solidFill>
              <a:latin typeface="Arial Narrow" pitchFamily="34" charset="0"/>
            </a:endParaRPr>
          </a:p>
        </xdr:txBody>
      </xdr:sp>
      <xdr:sp macro="" textlink="">
        <xdr:nvSpPr>
          <xdr:cNvPr id="23" name="22 Rectángulo redondeado"/>
          <xdr:cNvSpPr/>
        </xdr:nvSpPr>
        <xdr:spPr>
          <a:xfrm>
            <a:off x="4413916" y="7131932"/>
            <a:ext cx="3126711" cy="942779"/>
          </a:xfrm>
          <a:prstGeom prst="roundRect">
            <a:avLst/>
          </a:prstGeom>
          <a:solidFill>
            <a:schemeClr val="accent1">
              <a:lumMod val="40000"/>
              <a:lumOff val="60000"/>
            </a:schemeClr>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Programación y Ejecución</a:t>
            </a:r>
            <a:r>
              <a:rPr lang="es-ES" sz="1200" b="1" baseline="0">
                <a:solidFill>
                  <a:sysClr val="windowText" lastClr="000000"/>
                </a:solidFill>
                <a:latin typeface="Arial Narrow" pitchFamily="34" charset="0"/>
              </a:rPr>
              <a:t> presupuestal</a:t>
            </a:r>
          </a:p>
          <a:p>
            <a:pPr algn="l"/>
            <a:r>
              <a:rPr lang="es-ES" sz="1200" b="1" baseline="0">
                <a:solidFill>
                  <a:sysClr val="windowText" lastClr="000000"/>
                </a:solidFill>
                <a:latin typeface="Arial Narrow" pitchFamily="34" charset="0"/>
              </a:rPr>
              <a:t>PAC</a:t>
            </a:r>
          </a:p>
          <a:p>
            <a:pPr algn="l"/>
            <a:r>
              <a:rPr lang="es-ES" sz="1200" b="1" baseline="0">
                <a:solidFill>
                  <a:sysClr val="windowText" lastClr="000000"/>
                </a:solidFill>
                <a:latin typeface="Arial Narrow" pitchFamily="34" charset="0"/>
              </a:rPr>
              <a:t>Proyectos de Inversión</a:t>
            </a:r>
          </a:p>
          <a:p>
            <a:pPr algn="l"/>
            <a:r>
              <a:rPr lang="es-ES" sz="1200" b="1" baseline="0">
                <a:solidFill>
                  <a:sysClr val="windowText" lastClr="000000"/>
                </a:solidFill>
                <a:latin typeface="Arial Narrow" pitchFamily="34" charset="0"/>
              </a:rPr>
              <a:t>Plan anual de adquisiciones</a:t>
            </a:r>
            <a:endParaRPr lang="es-ES" sz="1200" b="1">
              <a:solidFill>
                <a:sysClr val="windowText" lastClr="000000"/>
              </a:solidFill>
              <a:latin typeface="Arial Narrow" pitchFamily="34" charset="0"/>
            </a:endParaRPr>
          </a:p>
        </xdr:txBody>
      </xdr:sp>
      <xdr:sp macro="" textlink="">
        <xdr:nvSpPr>
          <xdr:cNvPr id="24" name="23 Llamada de flecha hacia arriba"/>
          <xdr:cNvSpPr/>
        </xdr:nvSpPr>
        <xdr:spPr>
          <a:xfrm>
            <a:off x="2736197" y="8350879"/>
            <a:ext cx="2850264" cy="847549"/>
          </a:xfrm>
          <a:prstGeom prst="upArrowCallout">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400" b="1">
                <a:latin typeface="Arial Narrow" pitchFamily="34" charset="0"/>
              </a:rPr>
              <a:t>GOBIERNO EN LÍNEA</a:t>
            </a:r>
          </a:p>
        </xdr:txBody>
      </xdr:sp>
    </xdr:grpSp>
    <xdr:clientData/>
  </xdr:twoCellAnchor>
  <xdr:twoCellAnchor>
    <xdr:from>
      <xdr:col>2</xdr:col>
      <xdr:colOff>123063</xdr:colOff>
      <xdr:row>9</xdr:row>
      <xdr:rowOff>132948</xdr:rowOff>
    </xdr:from>
    <xdr:to>
      <xdr:col>5</xdr:col>
      <xdr:colOff>316530</xdr:colOff>
      <xdr:row>13</xdr:row>
      <xdr:rowOff>33176</xdr:rowOff>
    </xdr:to>
    <xdr:sp macro="" textlink="">
      <xdr:nvSpPr>
        <xdr:cNvPr id="2" name="1 Rectángulo redondeado">
          <a:hlinkClick xmlns:r="http://schemas.openxmlformats.org/officeDocument/2006/relationships" r:id="rId1"/>
        </xdr:cNvPr>
        <xdr:cNvSpPr/>
      </xdr:nvSpPr>
      <xdr:spPr>
        <a:xfrm>
          <a:off x="1320492" y="1956305"/>
          <a:ext cx="2479467" cy="662228"/>
        </a:xfrm>
        <a:prstGeom prst="roundRect">
          <a:avLst/>
        </a:prstGeom>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Misional y </a:t>
          </a:r>
        </a:p>
        <a:p>
          <a:pPr algn="ctr"/>
          <a:r>
            <a:rPr lang="es-ES" sz="1400" b="1">
              <a:latin typeface="Arial Narrow" pitchFamily="34" charset="0"/>
            </a:rPr>
            <a:t>de Gobierno</a:t>
          </a:r>
        </a:p>
      </xdr:txBody>
    </xdr:sp>
    <xdr:clientData/>
  </xdr:twoCellAnchor>
  <xdr:twoCellAnchor>
    <xdr:from>
      <xdr:col>2</xdr:col>
      <xdr:colOff>134110</xdr:colOff>
      <xdr:row>13</xdr:row>
      <xdr:rowOff>177235</xdr:rowOff>
    </xdr:from>
    <xdr:to>
      <xdr:col>5</xdr:col>
      <xdr:colOff>327577</xdr:colOff>
      <xdr:row>21</xdr:row>
      <xdr:rowOff>177210</xdr:rowOff>
    </xdr:to>
    <xdr:sp macro="" textlink="">
      <xdr:nvSpPr>
        <xdr:cNvPr id="13" name="12 Rectángulo redondeado">
          <a:hlinkClick xmlns:r="http://schemas.openxmlformats.org/officeDocument/2006/relationships" r:id="rId2"/>
        </xdr:cNvPr>
        <xdr:cNvSpPr/>
      </xdr:nvSpPr>
      <xdr:spPr>
        <a:xfrm>
          <a:off x="1331539" y="2762592"/>
          <a:ext cx="2479467" cy="1523975"/>
        </a:xfrm>
        <a:prstGeom prst="roundRect">
          <a:avLst/>
        </a:prstGeom>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Transparencia, </a:t>
          </a:r>
        </a:p>
        <a:p>
          <a:pPr algn="ctr"/>
          <a:r>
            <a:rPr lang="es-ES" sz="1400" b="1">
              <a:latin typeface="Arial Narrow" pitchFamily="34" charset="0"/>
            </a:rPr>
            <a:t>participación</a:t>
          </a:r>
          <a:r>
            <a:rPr lang="es-ES" sz="1400" b="1" baseline="0">
              <a:latin typeface="Arial Narrow" pitchFamily="34" charset="0"/>
            </a:rPr>
            <a:t> y Servicio al Ciudadano</a:t>
          </a:r>
          <a:endParaRPr lang="es-ES" sz="1400" b="1">
            <a:latin typeface="Arial Narrow" pitchFamily="34" charset="0"/>
          </a:endParaRPr>
        </a:p>
      </xdr:txBody>
    </xdr:sp>
    <xdr:clientData/>
  </xdr:twoCellAnchor>
  <xdr:twoCellAnchor>
    <xdr:from>
      <xdr:col>2</xdr:col>
      <xdr:colOff>153611</xdr:colOff>
      <xdr:row>22</xdr:row>
      <xdr:rowOff>174650</xdr:rowOff>
    </xdr:from>
    <xdr:to>
      <xdr:col>5</xdr:col>
      <xdr:colOff>347078</xdr:colOff>
      <xdr:row>27</xdr:row>
      <xdr:rowOff>188284</xdr:rowOff>
    </xdr:to>
    <xdr:sp macro="" textlink="">
      <xdr:nvSpPr>
        <xdr:cNvPr id="14" name="13 Rectángulo redondeado">
          <a:hlinkClick xmlns:r="http://schemas.openxmlformats.org/officeDocument/2006/relationships" r:id="rId3"/>
        </xdr:cNvPr>
        <xdr:cNvSpPr/>
      </xdr:nvSpPr>
      <xdr:spPr>
        <a:xfrm>
          <a:off x="1351040" y="4474507"/>
          <a:ext cx="2479467" cy="966134"/>
        </a:xfrm>
        <a:prstGeom prst="roundRect">
          <a:avLst/>
        </a:prstGeom>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del Talento </a:t>
          </a:r>
        </a:p>
        <a:p>
          <a:pPr algn="ctr"/>
          <a:r>
            <a:rPr lang="es-ES" sz="1400" b="1">
              <a:latin typeface="Arial Narrow" pitchFamily="34" charset="0"/>
            </a:rPr>
            <a:t>Humano</a:t>
          </a:r>
        </a:p>
      </xdr:txBody>
    </xdr:sp>
    <xdr:clientData/>
  </xdr:twoCellAnchor>
  <xdr:twoCellAnchor>
    <xdr:from>
      <xdr:col>2</xdr:col>
      <xdr:colOff>145234</xdr:colOff>
      <xdr:row>29</xdr:row>
      <xdr:rowOff>69</xdr:rowOff>
    </xdr:from>
    <xdr:to>
      <xdr:col>5</xdr:col>
      <xdr:colOff>338701</xdr:colOff>
      <xdr:row>35</xdr:row>
      <xdr:rowOff>166134</xdr:rowOff>
    </xdr:to>
    <xdr:sp macro="" textlink="">
      <xdr:nvSpPr>
        <xdr:cNvPr id="15" name="14 Rectángulo redondeado">
          <a:hlinkClick xmlns:r="http://schemas.openxmlformats.org/officeDocument/2006/relationships" r:id="rId4"/>
        </xdr:cNvPr>
        <xdr:cNvSpPr/>
      </xdr:nvSpPr>
      <xdr:spPr>
        <a:xfrm>
          <a:off x="1342663" y="5633426"/>
          <a:ext cx="2479467" cy="1309065"/>
        </a:xfrm>
        <a:prstGeom prst="roundRect">
          <a:avLst/>
        </a:prstGeom>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Eficiencia </a:t>
          </a:r>
        </a:p>
        <a:p>
          <a:pPr algn="ctr"/>
          <a:r>
            <a:rPr lang="es-ES" sz="1400" b="1">
              <a:latin typeface="Arial Narrow" pitchFamily="34" charset="0"/>
            </a:rPr>
            <a:t>Administrativa</a:t>
          </a:r>
        </a:p>
      </xdr:txBody>
    </xdr:sp>
    <xdr:clientData/>
  </xdr:twoCellAnchor>
  <xdr:twoCellAnchor>
    <xdr:from>
      <xdr:col>2</xdr:col>
      <xdr:colOff>180972</xdr:colOff>
      <xdr:row>37</xdr:row>
      <xdr:rowOff>66531</xdr:rowOff>
    </xdr:from>
    <xdr:to>
      <xdr:col>5</xdr:col>
      <xdr:colOff>374439</xdr:colOff>
      <xdr:row>41</xdr:row>
      <xdr:rowOff>132901</xdr:rowOff>
    </xdr:to>
    <xdr:sp macro="" textlink="">
      <xdr:nvSpPr>
        <xdr:cNvPr id="16" name="15 Rectángulo redondeado">
          <a:hlinkClick xmlns:r="http://schemas.openxmlformats.org/officeDocument/2006/relationships" r:id="rId5"/>
        </xdr:cNvPr>
        <xdr:cNvSpPr/>
      </xdr:nvSpPr>
      <xdr:spPr>
        <a:xfrm>
          <a:off x="1378401" y="7223888"/>
          <a:ext cx="2479467" cy="828370"/>
        </a:xfrm>
        <a:prstGeom prst="roundRect">
          <a:avLst/>
        </a:prstGeom>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Financiera</a:t>
          </a:r>
        </a:p>
      </xdr:txBody>
    </xdr:sp>
    <xdr:clientData/>
  </xdr:twoCellAnchor>
  <xdr:twoCellAnchor>
    <xdr:from>
      <xdr:col>0</xdr:col>
      <xdr:colOff>104774</xdr:colOff>
      <xdr:row>0</xdr:row>
      <xdr:rowOff>142875</xdr:rowOff>
    </xdr:from>
    <xdr:to>
      <xdr:col>3</xdr:col>
      <xdr:colOff>435428</xdr:colOff>
      <xdr:row>1</xdr:row>
      <xdr:rowOff>693964</xdr:rowOff>
    </xdr:to>
    <xdr:grpSp>
      <xdr:nvGrpSpPr>
        <xdr:cNvPr id="2055" name="42 Grupo"/>
        <xdr:cNvGrpSpPr>
          <a:grpSpLocks/>
        </xdr:cNvGrpSpPr>
      </xdr:nvGrpSpPr>
      <xdr:grpSpPr bwMode="auto">
        <a:xfrm>
          <a:off x="104774" y="142875"/>
          <a:ext cx="2290083" cy="741589"/>
          <a:chOff x="6189257" y="6093296"/>
          <a:chExt cx="2919247" cy="757382"/>
        </a:xfrm>
      </xdr:grpSpPr>
      <xdr:pic>
        <xdr:nvPicPr>
          <xdr:cNvPr id="2056" name="39 Imagen"/>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l="80014" t="81187" r="3384" b="5008"/>
          <a:stretch>
            <a:fillRect/>
          </a:stretch>
        </xdr:blipFill>
        <xdr:spPr bwMode="auto">
          <a:xfrm>
            <a:off x="7590492" y="6093296"/>
            <a:ext cx="1518012" cy="757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057" name="41 Imagen"/>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l="8611" t="34023" r="7437" b="38391"/>
          <a:stretch>
            <a:fillRect/>
          </a:stretch>
        </xdr:blipFill>
        <xdr:spPr bwMode="auto">
          <a:xfrm>
            <a:off x="6189257" y="6294092"/>
            <a:ext cx="1401235" cy="355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474335</xdr:colOff>
      <xdr:row>5</xdr:row>
      <xdr:rowOff>0</xdr:rowOff>
    </xdr:from>
    <xdr:to>
      <xdr:col>0</xdr:col>
      <xdr:colOff>1682579</xdr:colOff>
      <xdr:row>5</xdr:row>
      <xdr:rowOff>0</xdr:rowOff>
    </xdr:to>
    <xdr:sp macro="" textlink="">
      <xdr:nvSpPr>
        <xdr:cNvPr id="2" name="1 Flecha izquierda">
          <a:hlinkClick xmlns:r="http://schemas.openxmlformats.org/officeDocument/2006/relationships" r:id="rId1"/>
        </xdr:cNvPr>
        <xdr:cNvSpPr/>
      </xdr:nvSpPr>
      <xdr:spPr>
        <a:xfrm>
          <a:off x="0" y="123108239"/>
          <a:ext cx="0" cy="809625"/>
        </a:xfrm>
        <a:prstGeom prst="leftArrow">
          <a:avLst/>
        </a:prstGeom>
        <a:solidFill>
          <a:srgbClr val="00206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000" b="1"/>
            <a:t>Volver Menú</a:t>
          </a:r>
          <a:r>
            <a:rPr lang="es-ES" sz="1000" b="1" baseline="0"/>
            <a:t> </a:t>
          </a:r>
          <a:r>
            <a:rPr lang="es-ES" sz="900" b="1" baseline="0"/>
            <a:t>Principal</a:t>
          </a:r>
          <a:endParaRPr lang="es-ES" sz="1000" b="1"/>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90" zoomScaleNormal="100" zoomScaleSheetLayoutView="90" workbookViewId="0">
      <selection activeCell="P20" sqref="P20"/>
    </sheetView>
  </sheetViews>
  <sheetFormatPr baseColWidth="10" defaultRowHeight="15" x14ac:dyDescent="0.25"/>
  <sheetData/>
  <printOptions horizontalCentered="1" verticalCentered="1"/>
  <pageMargins left="0.70866141732283472" right="0.70866141732283472" top="0.74803149606299213" bottom="0.74803149606299213" header="0.31496062992125984" footer="0.31496062992125984"/>
  <pageSetup paperSize="5"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2:O26"/>
  <sheetViews>
    <sheetView showGridLines="0" view="pageBreakPreview" zoomScale="70" zoomScaleSheetLayoutView="70" workbookViewId="0">
      <selection activeCell="U8" sqref="U8"/>
    </sheetView>
  </sheetViews>
  <sheetFormatPr baseColWidth="10" defaultRowHeight="15" x14ac:dyDescent="0.25"/>
  <cols>
    <col min="1" max="1" width="6.42578125" customWidth="1"/>
  </cols>
  <sheetData>
    <row r="2" spans="3:14" ht="66" customHeight="1" x14ac:dyDescent="0.4">
      <c r="C2" s="3"/>
      <c r="D2" s="127" t="s">
        <v>770</v>
      </c>
      <c r="E2" s="127"/>
      <c r="F2" s="127"/>
      <c r="G2" s="127"/>
      <c r="H2" s="127"/>
      <c r="I2" s="127"/>
      <c r="J2" s="127"/>
      <c r="K2" s="127"/>
      <c r="L2" s="81"/>
      <c r="M2" s="81"/>
      <c r="N2" s="81"/>
    </row>
    <row r="3" spans="3:14" ht="10.5" customHeight="1" x14ac:dyDescent="0.4">
      <c r="C3" s="1"/>
      <c r="D3" s="1"/>
      <c r="E3" s="81"/>
      <c r="F3" s="81"/>
      <c r="G3" s="81"/>
      <c r="H3" s="81"/>
      <c r="I3" s="81"/>
      <c r="J3" s="81"/>
      <c r="K3" s="81"/>
      <c r="L3" s="81"/>
      <c r="M3" s="81"/>
    </row>
    <row r="4" spans="3:14" ht="10.5" customHeight="1" x14ac:dyDescent="0.25">
      <c r="E4" s="81"/>
      <c r="F4" s="81"/>
      <c r="G4" s="81"/>
      <c r="H4" s="81"/>
      <c r="I4" s="81"/>
      <c r="J4" s="81"/>
      <c r="K4" s="81"/>
      <c r="L4" s="81"/>
      <c r="M4" s="81"/>
    </row>
    <row r="26" spans="15:15" x14ac:dyDescent="0.25">
      <c r="O26" s="2"/>
    </row>
  </sheetData>
  <mergeCells count="1">
    <mergeCell ref="D2:K2"/>
  </mergeCells>
  <phoneticPr fontId="2" type="noConversion"/>
  <printOptions horizontalCentered="1" verticalCentered="1"/>
  <pageMargins left="0.70866141732283472" right="0.70866141732283472" top="0.74803149606299213" bottom="0.74803149606299213" header="0.31496062992125984" footer="0.31496062992125984"/>
  <pageSetup paperSize="5" scale="65" orientation="landscape" horizontalDpi="300" verticalDpi="3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N183"/>
  <sheetViews>
    <sheetView tabSelected="1" topLeftCell="D171" zoomScale="70" zoomScaleNormal="70" zoomScaleSheetLayoutView="80" workbookViewId="0">
      <selection activeCell="R173" sqref="R173"/>
    </sheetView>
  </sheetViews>
  <sheetFormatPr baseColWidth="10" defaultColWidth="0" defaultRowHeight="15" x14ac:dyDescent="0.25"/>
  <cols>
    <col min="1" max="1" width="29.7109375" style="394" hidden="1" customWidth="1"/>
    <col min="2" max="2" width="37" style="395" hidden="1" customWidth="1"/>
    <col min="3" max="3" width="18" style="396" hidden="1" customWidth="1"/>
    <col min="4" max="4" width="19.140625" style="396" customWidth="1"/>
    <col min="5" max="5" width="19.42578125" style="397" customWidth="1"/>
    <col min="6" max="6" width="29.140625" style="398" customWidth="1"/>
    <col min="7" max="7" width="31.42578125" style="399" customWidth="1"/>
    <col min="8" max="8" width="24.28515625" style="396" hidden="1" customWidth="1"/>
    <col min="9" max="9" width="18.5703125" style="400" customWidth="1"/>
    <col min="10" max="10" width="42.28515625" style="396" customWidth="1"/>
    <col min="11" max="11" width="14.5703125" style="401" hidden="1" customWidth="1"/>
    <col min="12" max="12" width="82.42578125" style="402" hidden="1" customWidth="1"/>
    <col min="13" max="13" width="10.85546875" style="396" customWidth="1"/>
    <col min="14" max="14" width="75.28515625" style="396" customWidth="1"/>
    <col min="15" max="253" width="10.85546875" style="396" customWidth="1"/>
    <col min="254" max="16384" width="0" style="396" hidden="1"/>
  </cols>
  <sheetData>
    <row r="1" spans="1:14" ht="15.75" thickBot="1" x14ac:dyDescent="0.3"/>
    <row r="2" spans="1:14" ht="22.5" customHeight="1" x14ac:dyDescent="0.2">
      <c r="A2" s="403" t="s">
        <v>14</v>
      </c>
      <c r="B2" s="404"/>
      <c r="C2" s="405"/>
      <c r="D2" s="288" t="s">
        <v>14</v>
      </c>
      <c r="E2" s="288"/>
      <c r="F2" s="406" t="s">
        <v>20</v>
      </c>
      <c r="G2" s="407"/>
      <c r="H2" s="407"/>
      <c r="I2" s="407"/>
      <c r="J2" s="407"/>
      <c r="K2" s="407"/>
      <c r="L2" s="407"/>
      <c r="M2" s="407"/>
      <c r="N2" s="407"/>
    </row>
    <row r="3" spans="1:14" ht="11.25" customHeight="1" x14ac:dyDescent="0.2">
      <c r="A3" s="408"/>
      <c r="B3" s="409"/>
      <c r="C3" s="410"/>
      <c r="D3" s="288"/>
      <c r="E3" s="288"/>
      <c r="F3" s="406"/>
      <c r="G3" s="407"/>
      <c r="H3" s="407"/>
      <c r="I3" s="407"/>
      <c r="J3" s="407"/>
      <c r="K3" s="407"/>
      <c r="L3" s="407"/>
      <c r="M3" s="407"/>
      <c r="N3" s="407"/>
    </row>
    <row r="4" spans="1:14" ht="11.25" customHeight="1" x14ac:dyDescent="0.2">
      <c r="A4" s="408"/>
      <c r="B4" s="409"/>
      <c r="C4" s="410"/>
      <c r="D4" s="288"/>
      <c r="E4" s="288"/>
      <c r="F4" s="406"/>
      <c r="G4" s="407"/>
      <c r="H4" s="407"/>
      <c r="I4" s="407"/>
      <c r="J4" s="407"/>
      <c r="K4" s="407"/>
      <c r="L4" s="407"/>
      <c r="M4" s="407"/>
      <c r="N4" s="407"/>
    </row>
    <row r="5" spans="1:14" ht="12" customHeight="1" thickBot="1" x14ac:dyDescent="0.25">
      <c r="A5" s="411"/>
      <c r="B5" s="412"/>
      <c r="C5" s="413"/>
      <c r="D5" s="288"/>
      <c r="E5" s="288"/>
      <c r="F5" s="406"/>
      <c r="G5" s="407"/>
      <c r="H5" s="407"/>
      <c r="I5" s="407"/>
      <c r="J5" s="407"/>
      <c r="K5" s="407"/>
      <c r="L5" s="407"/>
      <c r="M5" s="407"/>
      <c r="N5" s="407"/>
    </row>
    <row r="6" spans="1:14" ht="3" customHeight="1" x14ac:dyDescent="0.25"/>
    <row r="7" spans="1:14" ht="28.5" customHeight="1" x14ac:dyDescent="0.2">
      <c r="D7" s="414" t="s">
        <v>499</v>
      </c>
      <c r="E7" s="414" t="s">
        <v>500</v>
      </c>
      <c r="F7" s="414" t="s">
        <v>764</v>
      </c>
      <c r="G7" s="414" t="s">
        <v>1090</v>
      </c>
      <c r="H7" s="414" t="s">
        <v>501</v>
      </c>
      <c r="I7" s="415" t="s">
        <v>502</v>
      </c>
      <c r="J7" s="416" t="s">
        <v>765</v>
      </c>
      <c r="K7" s="417" t="s">
        <v>768</v>
      </c>
      <c r="L7" s="418"/>
      <c r="M7" s="417" t="s">
        <v>980</v>
      </c>
      <c r="N7" s="418"/>
    </row>
    <row r="8" spans="1:14" ht="40.5" customHeight="1" x14ac:dyDescent="0.2">
      <c r="D8" s="414"/>
      <c r="E8" s="414"/>
      <c r="F8" s="414"/>
      <c r="G8" s="414"/>
      <c r="H8" s="414"/>
      <c r="I8" s="415"/>
      <c r="J8" s="416"/>
      <c r="K8" s="79" t="s">
        <v>766</v>
      </c>
      <c r="L8" s="79" t="s">
        <v>767</v>
      </c>
      <c r="M8" s="79" t="s">
        <v>766</v>
      </c>
      <c r="N8" s="79" t="s">
        <v>767</v>
      </c>
    </row>
    <row r="9" spans="1:14" ht="148.5" customHeight="1" x14ac:dyDescent="0.2">
      <c r="D9" s="419" t="s">
        <v>503</v>
      </c>
      <c r="E9" s="420" t="s">
        <v>504</v>
      </c>
      <c r="F9" s="419" t="s">
        <v>505</v>
      </c>
      <c r="G9" s="419" t="s">
        <v>1085</v>
      </c>
      <c r="H9" s="421" t="s">
        <v>506</v>
      </c>
      <c r="I9" s="422">
        <v>0.8</v>
      </c>
      <c r="J9" s="423" t="s">
        <v>507</v>
      </c>
      <c r="K9" s="390">
        <v>0</v>
      </c>
      <c r="L9" s="424" t="s">
        <v>818</v>
      </c>
      <c r="M9" s="390" t="s">
        <v>1088</v>
      </c>
      <c r="N9" s="425" t="s">
        <v>1086</v>
      </c>
    </row>
    <row r="10" spans="1:14" ht="177" customHeight="1" x14ac:dyDescent="0.2">
      <c r="D10" s="426"/>
      <c r="E10" s="427"/>
      <c r="F10" s="426"/>
      <c r="G10" s="426"/>
      <c r="H10" s="428"/>
      <c r="I10" s="429"/>
      <c r="J10" s="430" t="s">
        <v>508</v>
      </c>
      <c r="K10" s="392"/>
      <c r="L10" s="431"/>
      <c r="M10" s="392"/>
      <c r="N10" s="432" t="s">
        <v>1087</v>
      </c>
    </row>
    <row r="11" spans="1:14" ht="312" customHeight="1" x14ac:dyDescent="0.2">
      <c r="D11" s="426" t="s">
        <v>503</v>
      </c>
      <c r="E11" s="427" t="s">
        <v>509</v>
      </c>
      <c r="F11" s="426" t="s">
        <v>510</v>
      </c>
      <c r="G11" s="426" t="s">
        <v>511</v>
      </c>
      <c r="H11" s="433" t="s">
        <v>512</v>
      </c>
      <c r="I11" s="434">
        <v>35</v>
      </c>
      <c r="J11" s="435" t="s">
        <v>513</v>
      </c>
      <c r="K11" s="390">
        <v>0</v>
      </c>
      <c r="L11" s="436" t="s">
        <v>819</v>
      </c>
      <c r="M11" s="390">
        <v>70</v>
      </c>
      <c r="N11" s="391" t="s">
        <v>1089</v>
      </c>
    </row>
    <row r="12" spans="1:14" ht="408.75" customHeight="1" x14ac:dyDescent="0.2">
      <c r="D12" s="426"/>
      <c r="E12" s="427"/>
      <c r="F12" s="426"/>
      <c r="G12" s="426"/>
      <c r="H12" s="419"/>
      <c r="I12" s="434"/>
      <c r="J12" s="435" t="s">
        <v>514</v>
      </c>
      <c r="K12" s="392"/>
      <c r="L12" s="437"/>
      <c r="M12" s="392"/>
      <c r="N12" s="393"/>
    </row>
    <row r="13" spans="1:14" ht="408.75" customHeight="1" x14ac:dyDescent="0.2">
      <c r="D13" s="426" t="s">
        <v>503</v>
      </c>
      <c r="E13" s="427" t="s">
        <v>515</v>
      </c>
      <c r="F13" s="426" t="s">
        <v>516</v>
      </c>
      <c r="G13" s="426" t="s">
        <v>517</v>
      </c>
      <c r="H13" s="433" t="s">
        <v>518</v>
      </c>
      <c r="I13" s="434">
        <v>23</v>
      </c>
      <c r="J13" s="435" t="s">
        <v>519</v>
      </c>
      <c r="K13" s="390">
        <v>0</v>
      </c>
      <c r="L13" s="436" t="s">
        <v>820</v>
      </c>
      <c r="M13" s="390">
        <v>14</v>
      </c>
      <c r="N13" s="391" t="s">
        <v>1092</v>
      </c>
    </row>
    <row r="14" spans="1:14" ht="409.5" customHeight="1" x14ac:dyDescent="0.2">
      <c r="D14" s="426"/>
      <c r="E14" s="427"/>
      <c r="F14" s="426"/>
      <c r="G14" s="426"/>
      <c r="H14" s="419"/>
      <c r="I14" s="434"/>
      <c r="J14" s="435" t="s">
        <v>520</v>
      </c>
      <c r="K14" s="392"/>
      <c r="L14" s="437"/>
      <c r="M14" s="392"/>
      <c r="N14" s="393"/>
    </row>
    <row r="15" spans="1:14" ht="236.25" customHeight="1" x14ac:dyDescent="0.2">
      <c r="D15" s="426"/>
      <c r="E15" s="427"/>
      <c r="F15" s="426"/>
      <c r="G15" s="426" t="s">
        <v>521</v>
      </c>
      <c r="H15" s="433" t="s">
        <v>522</v>
      </c>
      <c r="I15" s="434">
        <v>7000</v>
      </c>
      <c r="J15" s="435" t="s">
        <v>523</v>
      </c>
      <c r="K15" s="390">
        <v>0</v>
      </c>
      <c r="L15" s="436" t="s">
        <v>821</v>
      </c>
      <c r="M15" s="390">
        <v>3413</v>
      </c>
      <c r="N15" s="391" t="s">
        <v>1093</v>
      </c>
    </row>
    <row r="16" spans="1:14" ht="194.25" customHeight="1" x14ac:dyDescent="0.2">
      <c r="D16" s="426"/>
      <c r="E16" s="427"/>
      <c r="F16" s="426"/>
      <c r="G16" s="426"/>
      <c r="H16" s="419"/>
      <c r="I16" s="434"/>
      <c r="J16" s="435" t="s">
        <v>524</v>
      </c>
      <c r="K16" s="392"/>
      <c r="L16" s="437"/>
      <c r="M16" s="392"/>
      <c r="N16" s="393"/>
    </row>
    <row r="17" spans="4:14" ht="260.25" customHeight="1" x14ac:dyDescent="0.2">
      <c r="D17" s="426"/>
      <c r="E17" s="427"/>
      <c r="F17" s="426"/>
      <c r="G17" s="426" t="s">
        <v>525</v>
      </c>
      <c r="H17" s="438" t="s">
        <v>526</v>
      </c>
      <c r="I17" s="434">
        <v>8</v>
      </c>
      <c r="J17" s="439" t="s">
        <v>527</v>
      </c>
      <c r="K17" s="390">
        <v>0</v>
      </c>
      <c r="L17" s="436" t="s">
        <v>822</v>
      </c>
      <c r="M17" s="390">
        <v>2</v>
      </c>
      <c r="N17" s="391" t="s">
        <v>1094</v>
      </c>
    </row>
    <row r="18" spans="4:14" ht="226.5" customHeight="1" x14ac:dyDescent="0.2">
      <c r="D18" s="426"/>
      <c r="E18" s="427"/>
      <c r="F18" s="426"/>
      <c r="G18" s="426"/>
      <c r="H18" s="440"/>
      <c r="I18" s="434"/>
      <c r="J18" s="439" t="s">
        <v>528</v>
      </c>
      <c r="K18" s="392"/>
      <c r="L18" s="437"/>
      <c r="M18" s="392"/>
      <c r="N18" s="393"/>
    </row>
    <row r="19" spans="4:14" ht="144.75" customHeight="1" x14ac:dyDescent="0.2">
      <c r="D19" s="426"/>
      <c r="E19" s="427"/>
      <c r="F19" s="426"/>
      <c r="G19" s="426" t="s">
        <v>529</v>
      </c>
      <c r="H19" s="433" t="s">
        <v>530</v>
      </c>
      <c r="I19" s="434">
        <v>50000</v>
      </c>
      <c r="J19" s="435" t="s">
        <v>531</v>
      </c>
      <c r="K19" s="441">
        <v>12918</v>
      </c>
      <c r="L19" s="436" t="s">
        <v>823</v>
      </c>
      <c r="M19" s="390">
        <v>31688</v>
      </c>
      <c r="N19" s="391" t="s">
        <v>1095</v>
      </c>
    </row>
    <row r="20" spans="4:14" ht="183" customHeight="1" x14ac:dyDescent="0.2">
      <c r="D20" s="426"/>
      <c r="E20" s="427"/>
      <c r="F20" s="426"/>
      <c r="G20" s="426"/>
      <c r="H20" s="419"/>
      <c r="I20" s="434"/>
      <c r="J20" s="435" t="s">
        <v>532</v>
      </c>
      <c r="K20" s="442"/>
      <c r="L20" s="437"/>
      <c r="M20" s="392"/>
      <c r="N20" s="393"/>
    </row>
    <row r="21" spans="4:14" ht="97.5" customHeight="1" x14ac:dyDescent="0.2">
      <c r="D21" s="426" t="s">
        <v>503</v>
      </c>
      <c r="E21" s="427" t="s">
        <v>533</v>
      </c>
      <c r="F21" s="426" t="s">
        <v>534</v>
      </c>
      <c r="G21" s="426" t="s">
        <v>535</v>
      </c>
      <c r="H21" s="433" t="s">
        <v>512</v>
      </c>
      <c r="I21" s="434">
        <v>1407</v>
      </c>
      <c r="J21" s="430" t="s">
        <v>536</v>
      </c>
      <c r="K21" s="390">
        <v>0</v>
      </c>
      <c r="L21" s="436" t="s">
        <v>824</v>
      </c>
      <c r="M21" s="390">
        <v>0</v>
      </c>
      <c r="N21" s="391" t="s">
        <v>1096</v>
      </c>
    </row>
    <row r="22" spans="4:14" ht="98.25" customHeight="1" x14ac:dyDescent="0.2">
      <c r="D22" s="426"/>
      <c r="E22" s="427"/>
      <c r="F22" s="426"/>
      <c r="G22" s="426"/>
      <c r="H22" s="443"/>
      <c r="I22" s="434"/>
      <c r="J22" s="430" t="s">
        <v>536</v>
      </c>
      <c r="K22" s="444"/>
      <c r="L22" s="445"/>
      <c r="M22" s="444"/>
      <c r="N22" s="565"/>
    </row>
    <row r="23" spans="4:14" ht="140.25" customHeight="1" x14ac:dyDescent="0.2">
      <c r="D23" s="426"/>
      <c r="E23" s="427"/>
      <c r="F23" s="426"/>
      <c r="G23" s="426"/>
      <c r="H23" s="443"/>
      <c r="I23" s="434"/>
      <c r="J23" s="430" t="s">
        <v>537</v>
      </c>
      <c r="K23" s="444"/>
      <c r="L23" s="445"/>
      <c r="M23" s="444"/>
      <c r="N23" s="565"/>
    </row>
    <row r="24" spans="4:14" ht="99.75" x14ac:dyDescent="0.2">
      <c r="D24" s="426"/>
      <c r="E24" s="427"/>
      <c r="F24" s="426"/>
      <c r="G24" s="426"/>
      <c r="H24" s="443"/>
      <c r="I24" s="434"/>
      <c r="J24" s="430" t="s">
        <v>537</v>
      </c>
      <c r="K24" s="444"/>
      <c r="L24" s="445"/>
      <c r="M24" s="444"/>
      <c r="N24" s="565"/>
    </row>
    <row r="25" spans="4:14" ht="115.5" customHeight="1" x14ac:dyDescent="0.2">
      <c r="D25" s="426"/>
      <c r="E25" s="427"/>
      <c r="F25" s="426"/>
      <c r="G25" s="426"/>
      <c r="H25" s="419"/>
      <c r="I25" s="434"/>
      <c r="J25" s="430" t="s">
        <v>538</v>
      </c>
      <c r="K25" s="444"/>
      <c r="L25" s="445"/>
      <c r="M25" s="392"/>
      <c r="N25" s="393"/>
    </row>
    <row r="26" spans="4:14" ht="81.75" customHeight="1" x14ac:dyDescent="0.2">
      <c r="D26" s="426"/>
      <c r="E26" s="427"/>
      <c r="F26" s="426"/>
      <c r="G26" s="426" t="s">
        <v>539</v>
      </c>
      <c r="H26" s="433" t="s">
        <v>512</v>
      </c>
      <c r="I26" s="446">
        <v>586</v>
      </c>
      <c r="J26" s="430" t="s">
        <v>540</v>
      </c>
      <c r="K26" s="444"/>
      <c r="L26" s="445"/>
      <c r="M26" s="390">
        <v>0</v>
      </c>
      <c r="N26" s="391" t="s">
        <v>1097</v>
      </c>
    </row>
    <row r="27" spans="4:14" ht="75.75" customHeight="1" x14ac:dyDescent="0.2">
      <c r="D27" s="426"/>
      <c r="E27" s="427"/>
      <c r="F27" s="426"/>
      <c r="G27" s="426"/>
      <c r="H27" s="443"/>
      <c r="I27" s="446"/>
      <c r="J27" s="430" t="s">
        <v>540</v>
      </c>
      <c r="K27" s="444"/>
      <c r="L27" s="445"/>
      <c r="M27" s="444"/>
      <c r="N27" s="565"/>
    </row>
    <row r="28" spans="4:14" ht="99.75" x14ac:dyDescent="0.2">
      <c r="D28" s="426"/>
      <c r="E28" s="427"/>
      <c r="F28" s="426"/>
      <c r="G28" s="426"/>
      <c r="H28" s="443"/>
      <c r="I28" s="446"/>
      <c r="J28" s="430" t="s">
        <v>541</v>
      </c>
      <c r="K28" s="444"/>
      <c r="L28" s="445"/>
      <c r="M28" s="444"/>
      <c r="N28" s="565"/>
    </row>
    <row r="29" spans="4:14" ht="99.75" x14ac:dyDescent="0.2">
      <c r="D29" s="426"/>
      <c r="E29" s="427"/>
      <c r="F29" s="426"/>
      <c r="G29" s="426"/>
      <c r="H29" s="443"/>
      <c r="I29" s="446"/>
      <c r="J29" s="430" t="s">
        <v>541</v>
      </c>
      <c r="K29" s="444"/>
      <c r="L29" s="445"/>
      <c r="M29" s="444"/>
      <c r="N29" s="565"/>
    </row>
    <row r="30" spans="4:14" ht="85.5" x14ac:dyDescent="0.2">
      <c r="D30" s="426"/>
      <c r="E30" s="427"/>
      <c r="F30" s="426"/>
      <c r="G30" s="426"/>
      <c r="H30" s="419"/>
      <c r="I30" s="446"/>
      <c r="J30" s="430" t="s">
        <v>542</v>
      </c>
      <c r="K30" s="392"/>
      <c r="L30" s="437"/>
      <c r="M30" s="392"/>
      <c r="N30" s="393"/>
    </row>
    <row r="31" spans="4:14" ht="183" customHeight="1" x14ac:dyDescent="0.2">
      <c r="D31" s="426" t="s">
        <v>503</v>
      </c>
      <c r="E31" s="426" t="s">
        <v>543</v>
      </c>
      <c r="F31" s="426" t="s">
        <v>544</v>
      </c>
      <c r="G31" s="426" t="s">
        <v>545</v>
      </c>
      <c r="H31" s="447" t="s">
        <v>546</v>
      </c>
      <c r="I31" s="434">
        <v>3500</v>
      </c>
      <c r="J31" s="430" t="s">
        <v>547</v>
      </c>
      <c r="K31" s="448">
        <v>4035</v>
      </c>
      <c r="L31" s="436" t="s">
        <v>825</v>
      </c>
      <c r="M31" s="390">
        <v>4295</v>
      </c>
      <c r="N31" s="391" t="s">
        <v>1098</v>
      </c>
    </row>
    <row r="32" spans="4:14" ht="206.25" customHeight="1" x14ac:dyDescent="0.2">
      <c r="D32" s="426"/>
      <c r="E32" s="426"/>
      <c r="F32" s="426"/>
      <c r="G32" s="426"/>
      <c r="H32" s="449"/>
      <c r="I32" s="434"/>
      <c r="J32" s="430" t="s">
        <v>548</v>
      </c>
      <c r="K32" s="450"/>
      <c r="L32" s="437"/>
      <c r="M32" s="392"/>
      <c r="N32" s="393"/>
    </row>
    <row r="33" spans="4:14" ht="68.25" customHeight="1" x14ac:dyDescent="0.2">
      <c r="D33" s="426"/>
      <c r="E33" s="426"/>
      <c r="F33" s="426"/>
      <c r="G33" s="451" t="s">
        <v>549</v>
      </c>
      <c r="H33" s="447" t="s">
        <v>550</v>
      </c>
      <c r="I33" s="434">
        <f>3400*26</f>
        <v>88400</v>
      </c>
      <c r="J33" s="435" t="s">
        <v>551</v>
      </c>
      <c r="K33" s="448">
        <v>70939</v>
      </c>
      <c r="L33" s="436" t="s">
        <v>826</v>
      </c>
      <c r="M33" s="390">
        <v>95699</v>
      </c>
      <c r="N33" s="391" t="s">
        <v>1098</v>
      </c>
    </row>
    <row r="34" spans="4:14" ht="145.5" customHeight="1" x14ac:dyDescent="0.2">
      <c r="D34" s="426"/>
      <c r="E34" s="426"/>
      <c r="F34" s="426"/>
      <c r="G34" s="451"/>
      <c r="H34" s="449"/>
      <c r="I34" s="434"/>
      <c r="J34" s="435" t="s">
        <v>552</v>
      </c>
      <c r="K34" s="450"/>
      <c r="L34" s="437"/>
      <c r="M34" s="392"/>
      <c r="N34" s="393"/>
    </row>
    <row r="35" spans="4:14" ht="78.75" customHeight="1" x14ac:dyDescent="0.2">
      <c r="D35" s="426"/>
      <c r="E35" s="426"/>
      <c r="F35" s="426"/>
      <c r="G35" s="426" t="s">
        <v>553</v>
      </c>
      <c r="H35" s="433" t="s">
        <v>554</v>
      </c>
      <c r="I35" s="446">
        <v>4376</v>
      </c>
      <c r="J35" s="435" t="s">
        <v>555</v>
      </c>
      <c r="K35" s="452">
        <v>3864</v>
      </c>
      <c r="L35" s="436" t="s">
        <v>827</v>
      </c>
      <c r="M35" s="390">
        <v>3864</v>
      </c>
      <c r="N35" s="391" t="s">
        <v>1099</v>
      </c>
    </row>
    <row r="36" spans="4:14" ht="71.25" x14ac:dyDescent="0.2">
      <c r="D36" s="426"/>
      <c r="E36" s="426"/>
      <c r="F36" s="426"/>
      <c r="G36" s="426"/>
      <c r="H36" s="443"/>
      <c r="I36" s="446"/>
      <c r="J36" s="435" t="s">
        <v>556</v>
      </c>
      <c r="K36" s="453"/>
      <c r="L36" s="445"/>
      <c r="M36" s="444"/>
      <c r="N36" s="565"/>
    </row>
    <row r="37" spans="4:14" ht="71.25" customHeight="1" x14ac:dyDescent="0.2">
      <c r="D37" s="426"/>
      <c r="E37" s="426"/>
      <c r="F37" s="426"/>
      <c r="G37" s="426"/>
      <c r="H37" s="443"/>
      <c r="I37" s="446"/>
      <c r="J37" s="435" t="s">
        <v>557</v>
      </c>
      <c r="K37" s="453"/>
      <c r="L37" s="445"/>
      <c r="M37" s="444"/>
      <c r="N37" s="565"/>
    </row>
    <row r="38" spans="4:14" ht="85.5" x14ac:dyDescent="0.2">
      <c r="D38" s="426"/>
      <c r="E38" s="426"/>
      <c r="F38" s="426"/>
      <c r="G38" s="426"/>
      <c r="H38" s="443"/>
      <c r="I38" s="446"/>
      <c r="J38" s="435" t="s">
        <v>558</v>
      </c>
      <c r="K38" s="453"/>
      <c r="L38" s="445"/>
      <c r="M38" s="444"/>
      <c r="N38" s="565"/>
    </row>
    <row r="39" spans="4:14" ht="99.75" x14ac:dyDescent="0.2">
      <c r="D39" s="426"/>
      <c r="E39" s="426"/>
      <c r="F39" s="426"/>
      <c r="G39" s="426"/>
      <c r="H39" s="419"/>
      <c r="I39" s="446"/>
      <c r="J39" s="435" t="s">
        <v>559</v>
      </c>
      <c r="K39" s="454"/>
      <c r="L39" s="437"/>
      <c r="M39" s="392"/>
      <c r="N39" s="393"/>
    </row>
    <row r="40" spans="4:14" ht="93.75" customHeight="1" x14ac:dyDescent="0.2">
      <c r="D40" s="426"/>
      <c r="E40" s="426"/>
      <c r="F40" s="426"/>
      <c r="G40" s="451" t="s">
        <v>560</v>
      </c>
      <c r="H40" s="447" t="s">
        <v>561</v>
      </c>
      <c r="I40" s="455">
        <v>2000</v>
      </c>
      <c r="J40" s="435" t="s">
        <v>562</v>
      </c>
      <c r="K40" s="456">
        <v>0</v>
      </c>
      <c r="L40" s="457" t="s">
        <v>828</v>
      </c>
      <c r="M40" s="390">
        <v>524</v>
      </c>
      <c r="N40" s="391" t="s">
        <v>1100</v>
      </c>
    </row>
    <row r="41" spans="4:14" ht="75.75" customHeight="1" x14ac:dyDescent="0.2">
      <c r="D41" s="426"/>
      <c r="E41" s="426"/>
      <c r="F41" s="426"/>
      <c r="G41" s="451"/>
      <c r="H41" s="449"/>
      <c r="I41" s="455"/>
      <c r="J41" s="435" t="s">
        <v>563</v>
      </c>
      <c r="K41" s="458"/>
      <c r="L41" s="459"/>
      <c r="M41" s="392"/>
      <c r="N41" s="393"/>
    </row>
    <row r="42" spans="4:14" ht="78.75" customHeight="1" x14ac:dyDescent="0.2">
      <c r="D42" s="426"/>
      <c r="E42" s="426"/>
      <c r="F42" s="426"/>
      <c r="G42" s="426" t="s">
        <v>564</v>
      </c>
      <c r="H42" s="433" t="s">
        <v>565</v>
      </c>
      <c r="I42" s="460">
        <v>10000</v>
      </c>
      <c r="J42" s="435" t="s">
        <v>566</v>
      </c>
      <c r="K42" s="456">
        <v>0</v>
      </c>
      <c r="L42" s="457" t="s">
        <v>829</v>
      </c>
      <c r="M42" s="390">
        <v>11846</v>
      </c>
      <c r="N42" s="391" t="s">
        <v>1101</v>
      </c>
    </row>
    <row r="43" spans="4:14" ht="68.25" customHeight="1" x14ac:dyDescent="0.2">
      <c r="D43" s="426"/>
      <c r="E43" s="426"/>
      <c r="F43" s="426"/>
      <c r="G43" s="426"/>
      <c r="H43" s="443"/>
      <c r="I43" s="460"/>
      <c r="J43" s="435" t="s">
        <v>567</v>
      </c>
      <c r="K43" s="461"/>
      <c r="L43" s="462"/>
      <c r="M43" s="444"/>
      <c r="N43" s="565"/>
    </row>
    <row r="44" spans="4:14" ht="84.75" customHeight="1" x14ac:dyDescent="0.2">
      <c r="D44" s="426"/>
      <c r="E44" s="426"/>
      <c r="F44" s="426"/>
      <c r="G44" s="426"/>
      <c r="H44" s="419"/>
      <c r="I44" s="460"/>
      <c r="J44" s="435" t="s">
        <v>568</v>
      </c>
      <c r="K44" s="458"/>
      <c r="L44" s="459"/>
      <c r="M44" s="392"/>
      <c r="N44" s="393"/>
    </row>
    <row r="45" spans="4:14" ht="84" customHeight="1" x14ac:dyDescent="0.2">
      <c r="D45" s="426"/>
      <c r="E45" s="426"/>
      <c r="F45" s="426"/>
      <c r="G45" s="451" t="s">
        <v>569</v>
      </c>
      <c r="H45" s="433" t="s">
        <v>570</v>
      </c>
      <c r="I45" s="460">
        <v>830000</v>
      </c>
      <c r="J45" s="435" t="s">
        <v>571</v>
      </c>
      <c r="K45" s="456">
        <v>0</v>
      </c>
      <c r="L45" s="463" t="s">
        <v>830</v>
      </c>
      <c r="M45" s="390">
        <v>0</v>
      </c>
      <c r="N45" s="391" t="s">
        <v>1102</v>
      </c>
    </row>
    <row r="46" spans="4:14" ht="77.25" customHeight="1" x14ac:dyDescent="0.2">
      <c r="D46" s="426"/>
      <c r="E46" s="426"/>
      <c r="F46" s="426"/>
      <c r="G46" s="451"/>
      <c r="H46" s="419"/>
      <c r="I46" s="460"/>
      <c r="J46" s="435" t="s">
        <v>572</v>
      </c>
      <c r="K46" s="458"/>
      <c r="L46" s="464"/>
      <c r="M46" s="392"/>
      <c r="N46" s="393"/>
    </row>
    <row r="47" spans="4:14" ht="92.25" customHeight="1" x14ac:dyDescent="0.2">
      <c r="D47" s="426"/>
      <c r="E47" s="426"/>
      <c r="F47" s="426"/>
      <c r="G47" s="451" t="s">
        <v>573</v>
      </c>
      <c r="H47" s="433" t="s">
        <v>574</v>
      </c>
      <c r="I47" s="460">
        <v>95</v>
      </c>
      <c r="J47" s="435" t="s">
        <v>575</v>
      </c>
      <c r="K47" s="456">
        <v>0</v>
      </c>
      <c r="L47" s="457" t="s">
        <v>831</v>
      </c>
      <c r="M47" s="390">
        <v>95</v>
      </c>
      <c r="N47" s="391" t="s">
        <v>1103</v>
      </c>
    </row>
    <row r="48" spans="4:14" ht="86.25" customHeight="1" x14ac:dyDescent="0.2">
      <c r="D48" s="426"/>
      <c r="E48" s="426"/>
      <c r="F48" s="426"/>
      <c r="G48" s="451"/>
      <c r="H48" s="419"/>
      <c r="I48" s="460"/>
      <c r="J48" s="435" t="s">
        <v>576</v>
      </c>
      <c r="K48" s="458"/>
      <c r="L48" s="459"/>
      <c r="M48" s="392"/>
      <c r="N48" s="393"/>
    </row>
    <row r="49" spans="4:14" ht="78.75" customHeight="1" x14ac:dyDescent="0.2">
      <c r="D49" s="426"/>
      <c r="E49" s="426"/>
      <c r="F49" s="426"/>
      <c r="G49" s="451" t="s">
        <v>577</v>
      </c>
      <c r="H49" s="433" t="s">
        <v>578</v>
      </c>
      <c r="I49" s="460">
        <v>11</v>
      </c>
      <c r="J49" s="435" t="s">
        <v>579</v>
      </c>
      <c r="K49" s="456">
        <v>2</v>
      </c>
      <c r="L49" s="457" t="s">
        <v>832</v>
      </c>
      <c r="M49" s="390">
        <v>2</v>
      </c>
      <c r="N49" s="391" t="s">
        <v>1104</v>
      </c>
    </row>
    <row r="50" spans="4:14" ht="99.75" customHeight="1" x14ac:dyDescent="0.2">
      <c r="D50" s="426"/>
      <c r="E50" s="426"/>
      <c r="F50" s="426"/>
      <c r="G50" s="451"/>
      <c r="H50" s="419"/>
      <c r="I50" s="460"/>
      <c r="J50" s="435" t="s">
        <v>580</v>
      </c>
      <c r="K50" s="458"/>
      <c r="L50" s="459"/>
      <c r="M50" s="392"/>
      <c r="N50" s="393"/>
    </row>
    <row r="51" spans="4:14" ht="139.5" customHeight="1" x14ac:dyDescent="0.2">
      <c r="D51" s="426"/>
      <c r="E51" s="426"/>
      <c r="F51" s="426"/>
      <c r="G51" s="451" t="s">
        <v>581</v>
      </c>
      <c r="H51" s="433" t="s">
        <v>550</v>
      </c>
      <c r="I51" s="460">
        <v>7000</v>
      </c>
      <c r="J51" s="435" t="s">
        <v>582</v>
      </c>
      <c r="K51" s="448"/>
      <c r="L51" s="457" t="s">
        <v>833</v>
      </c>
      <c r="M51" s="390">
        <v>14196</v>
      </c>
      <c r="N51" s="391" t="s">
        <v>1105</v>
      </c>
    </row>
    <row r="52" spans="4:14" ht="168" customHeight="1" x14ac:dyDescent="0.2">
      <c r="D52" s="426"/>
      <c r="E52" s="426"/>
      <c r="F52" s="426"/>
      <c r="G52" s="451"/>
      <c r="H52" s="443"/>
      <c r="I52" s="460"/>
      <c r="J52" s="435" t="s">
        <v>583</v>
      </c>
      <c r="K52" s="465"/>
      <c r="L52" s="462"/>
      <c r="M52" s="444"/>
      <c r="N52" s="565"/>
    </row>
    <row r="53" spans="4:14" ht="174.75" customHeight="1" x14ac:dyDescent="0.2">
      <c r="D53" s="426"/>
      <c r="E53" s="426"/>
      <c r="F53" s="426"/>
      <c r="G53" s="451"/>
      <c r="H53" s="419"/>
      <c r="I53" s="460"/>
      <c r="J53" s="435" t="s">
        <v>584</v>
      </c>
      <c r="K53" s="450"/>
      <c r="L53" s="459"/>
      <c r="M53" s="392"/>
      <c r="N53" s="393"/>
    </row>
    <row r="54" spans="4:14" ht="91.5" customHeight="1" x14ac:dyDescent="0.2">
      <c r="D54" s="426"/>
      <c r="E54" s="426"/>
      <c r="F54" s="426"/>
      <c r="G54" s="451" t="s">
        <v>585</v>
      </c>
      <c r="H54" s="447" t="s">
        <v>586</v>
      </c>
      <c r="I54" s="455">
        <v>1700</v>
      </c>
      <c r="J54" s="435" t="s">
        <v>587</v>
      </c>
      <c r="K54" s="448">
        <v>1300</v>
      </c>
      <c r="L54" s="457" t="s">
        <v>834</v>
      </c>
      <c r="M54" s="390">
        <v>1363</v>
      </c>
      <c r="N54" s="391" t="s">
        <v>1106</v>
      </c>
    </row>
    <row r="55" spans="4:14" ht="108.75" customHeight="1" x14ac:dyDescent="0.2">
      <c r="D55" s="426"/>
      <c r="E55" s="426"/>
      <c r="F55" s="426"/>
      <c r="G55" s="451"/>
      <c r="H55" s="466"/>
      <c r="I55" s="455"/>
      <c r="J55" s="435" t="s">
        <v>588</v>
      </c>
      <c r="K55" s="465"/>
      <c r="L55" s="462"/>
      <c r="M55" s="444"/>
      <c r="N55" s="565"/>
    </row>
    <row r="56" spans="4:14" ht="101.25" customHeight="1" x14ac:dyDescent="0.2">
      <c r="D56" s="426"/>
      <c r="E56" s="426"/>
      <c r="F56" s="426"/>
      <c r="G56" s="451"/>
      <c r="H56" s="449"/>
      <c r="I56" s="455"/>
      <c r="J56" s="435" t="s">
        <v>589</v>
      </c>
      <c r="K56" s="450"/>
      <c r="L56" s="459"/>
      <c r="M56" s="392"/>
      <c r="N56" s="393"/>
    </row>
    <row r="57" spans="4:14" ht="189" customHeight="1" x14ac:dyDescent="0.2">
      <c r="D57" s="426"/>
      <c r="E57" s="426"/>
      <c r="F57" s="426"/>
      <c r="G57" s="426" t="s">
        <v>590</v>
      </c>
      <c r="H57" s="433" t="s">
        <v>591</v>
      </c>
      <c r="I57" s="567">
        <v>0.04</v>
      </c>
      <c r="J57" s="435" t="s">
        <v>592</v>
      </c>
      <c r="K57" s="467">
        <v>0</v>
      </c>
      <c r="L57" s="457" t="s">
        <v>835</v>
      </c>
      <c r="M57" s="390">
        <v>0</v>
      </c>
      <c r="N57" s="391" t="s">
        <v>1107</v>
      </c>
    </row>
    <row r="58" spans="4:14" ht="89.25" customHeight="1" x14ac:dyDescent="0.2">
      <c r="D58" s="426"/>
      <c r="E58" s="426"/>
      <c r="F58" s="426"/>
      <c r="G58" s="426"/>
      <c r="H58" s="419"/>
      <c r="I58" s="567"/>
      <c r="J58" s="435" t="s">
        <v>593</v>
      </c>
      <c r="K58" s="468"/>
      <c r="L58" s="459"/>
      <c r="M58" s="392"/>
      <c r="N58" s="393"/>
    </row>
    <row r="59" spans="4:14" ht="129.75" customHeight="1" x14ac:dyDescent="0.2">
      <c r="D59" s="426" t="s">
        <v>503</v>
      </c>
      <c r="E59" s="427" t="s">
        <v>594</v>
      </c>
      <c r="F59" s="426" t="s">
        <v>595</v>
      </c>
      <c r="G59" s="426" t="s">
        <v>596</v>
      </c>
      <c r="H59" s="469" t="s">
        <v>597</v>
      </c>
      <c r="I59" s="567">
        <v>1</v>
      </c>
      <c r="J59" s="435" t="s">
        <v>598</v>
      </c>
      <c r="K59" s="467">
        <v>0.1</v>
      </c>
      <c r="L59" s="457" t="s">
        <v>836</v>
      </c>
      <c r="M59" s="467">
        <v>0.25</v>
      </c>
      <c r="N59" s="391" t="s">
        <v>1108</v>
      </c>
    </row>
    <row r="60" spans="4:14" ht="119.25" customHeight="1" x14ac:dyDescent="0.2">
      <c r="D60" s="426"/>
      <c r="E60" s="427"/>
      <c r="F60" s="426"/>
      <c r="G60" s="426"/>
      <c r="H60" s="470"/>
      <c r="I60" s="567"/>
      <c r="J60" s="435" t="s">
        <v>599</v>
      </c>
      <c r="K60" s="468"/>
      <c r="L60" s="459"/>
      <c r="M60" s="468"/>
      <c r="N60" s="393"/>
    </row>
    <row r="61" spans="4:14" ht="180" customHeight="1" x14ac:dyDescent="0.2">
      <c r="D61" s="426"/>
      <c r="E61" s="427"/>
      <c r="F61" s="426"/>
      <c r="G61" s="451" t="s">
        <v>600</v>
      </c>
      <c r="H61" s="433" t="s">
        <v>601</v>
      </c>
      <c r="I61" s="471">
        <v>5</v>
      </c>
      <c r="J61" s="435" t="s">
        <v>602</v>
      </c>
      <c r="K61" s="390">
        <v>0</v>
      </c>
      <c r="L61" s="457" t="s">
        <v>837</v>
      </c>
      <c r="M61" s="390">
        <v>0</v>
      </c>
      <c r="N61" s="391" t="s">
        <v>1109</v>
      </c>
    </row>
    <row r="62" spans="4:14" ht="195.75" customHeight="1" x14ac:dyDescent="0.2">
      <c r="D62" s="426"/>
      <c r="E62" s="427"/>
      <c r="F62" s="426"/>
      <c r="G62" s="451"/>
      <c r="H62" s="419"/>
      <c r="I62" s="471"/>
      <c r="J62" s="435" t="s">
        <v>603</v>
      </c>
      <c r="K62" s="392"/>
      <c r="L62" s="459"/>
      <c r="M62" s="392"/>
      <c r="N62" s="393"/>
    </row>
    <row r="63" spans="4:14" ht="78.75" customHeight="1" x14ac:dyDescent="0.2">
      <c r="D63" s="472" t="s">
        <v>503</v>
      </c>
      <c r="E63" s="427" t="s">
        <v>604</v>
      </c>
      <c r="F63" s="426" t="s">
        <v>605</v>
      </c>
      <c r="G63" s="472" t="s">
        <v>606</v>
      </c>
      <c r="H63" s="473" t="s">
        <v>607</v>
      </c>
      <c r="I63" s="568">
        <v>0.65</v>
      </c>
      <c r="J63" s="475" t="s">
        <v>608</v>
      </c>
      <c r="K63" s="467">
        <v>0.77</v>
      </c>
      <c r="L63" s="457" t="s">
        <v>838</v>
      </c>
      <c r="M63" s="467">
        <v>0.85</v>
      </c>
      <c r="N63" s="391" t="s">
        <v>1110</v>
      </c>
    </row>
    <row r="64" spans="4:14" ht="89.25" customHeight="1" x14ac:dyDescent="0.2">
      <c r="D64" s="472"/>
      <c r="E64" s="427"/>
      <c r="F64" s="426"/>
      <c r="G64" s="472"/>
      <c r="H64" s="476"/>
      <c r="I64" s="568"/>
      <c r="J64" s="475" t="s">
        <v>609</v>
      </c>
      <c r="K64" s="468"/>
      <c r="L64" s="459"/>
      <c r="M64" s="468"/>
      <c r="N64" s="393"/>
    </row>
    <row r="65" spans="4:14" ht="142.5" x14ac:dyDescent="0.2">
      <c r="D65" s="472"/>
      <c r="E65" s="427"/>
      <c r="F65" s="426"/>
      <c r="G65" s="477" t="s">
        <v>610</v>
      </c>
      <c r="H65" s="478" t="s">
        <v>611</v>
      </c>
      <c r="I65" s="479" t="s">
        <v>612</v>
      </c>
      <c r="J65" s="475" t="s">
        <v>613</v>
      </c>
      <c r="K65" s="480">
        <v>0</v>
      </c>
      <c r="L65" s="481" t="s">
        <v>839</v>
      </c>
      <c r="M65" s="480">
        <v>0</v>
      </c>
      <c r="N65" s="574" t="s">
        <v>1111</v>
      </c>
    </row>
    <row r="66" spans="4:14" ht="116.25" customHeight="1" x14ac:dyDescent="0.2">
      <c r="D66" s="426" t="s">
        <v>503</v>
      </c>
      <c r="E66" s="427" t="s">
        <v>614</v>
      </c>
      <c r="F66" s="482" t="s">
        <v>615</v>
      </c>
      <c r="G66" s="483" t="s">
        <v>616</v>
      </c>
      <c r="H66" s="433" t="s">
        <v>617</v>
      </c>
      <c r="I66" s="474">
        <v>18000</v>
      </c>
      <c r="J66" s="435" t="s">
        <v>618</v>
      </c>
      <c r="K66" s="390">
        <v>0</v>
      </c>
      <c r="L66" s="457" t="s">
        <v>840</v>
      </c>
      <c r="M66" s="390">
        <v>16007</v>
      </c>
      <c r="N66" s="391" t="s">
        <v>1112</v>
      </c>
    </row>
    <row r="67" spans="4:14" ht="65.25" customHeight="1" x14ac:dyDescent="0.2">
      <c r="D67" s="426"/>
      <c r="E67" s="427"/>
      <c r="F67" s="482"/>
      <c r="G67" s="483"/>
      <c r="H67" s="419"/>
      <c r="I67" s="474"/>
      <c r="J67" s="435" t="s">
        <v>619</v>
      </c>
      <c r="K67" s="392"/>
      <c r="L67" s="459"/>
      <c r="M67" s="392"/>
      <c r="N67" s="393"/>
    </row>
    <row r="68" spans="4:14" ht="363" customHeight="1" x14ac:dyDescent="0.2">
      <c r="D68" s="426"/>
      <c r="E68" s="427"/>
      <c r="F68" s="482"/>
      <c r="G68" s="484" t="s">
        <v>620</v>
      </c>
      <c r="H68" s="485" t="s">
        <v>621</v>
      </c>
      <c r="I68" s="479">
        <v>60</v>
      </c>
      <c r="J68" s="435" t="s">
        <v>622</v>
      </c>
      <c r="K68" s="480">
        <v>38</v>
      </c>
      <c r="L68" s="486" t="s">
        <v>841</v>
      </c>
      <c r="M68" s="480">
        <v>84</v>
      </c>
      <c r="N68" s="574" t="s">
        <v>1113</v>
      </c>
    </row>
    <row r="69" spans="4:14" ht="300.75" customHeight="1" x14ac:dyDescent="0.2">
      <c r="D69" s="426"/>
      <c r="E69" s="427"/>
      <c r="F69" s="482"/>
      <c r="G69" s="484" t="s">
        <v>623</v>
      </c>
      <c r="H69" s="485" t="s">
        <v>624</v>
      </c>
      <c r="I69" s="479">
        <v>65000</v>
      </c>
      <c r="J69" s="435" t="s">
        <v>625</v>
      </c>
      <c r="K69" s="487">
        <v>84544</v>
      </c>
      <c r="L69" s="486" t="s">
        <v>842</v>
      </c>
      <c r="M69" s="480">
        <v>84544</v>
      </c>
      <c r="N69" s="574" t="s">
        <v>1114</v>
      </c>
    </row>
    <row r="70" spans="4:14" ht="194.25" customHeight="1" x14ac:dyDescent="0.2">
      <c r="D70" s="485" t="s">
        <v>626</v>
      </c>
      <c r="E70" s="488" t="s">
        <v>627</v>
      </c>
      <c r="F70" s="485" t="s">
        <v>628</v>
      </c>
      <c r="G70" s="485" t="s">
        <v>629</v>
      </c>
      <c r="H70" s="485" t="s">
        <v>597</v>
      </c>
      <c r="I70" s="489">
        <v>1</v>
      </c>
      <c r="J70" s="430" t="s">
        <v>630</v>
      </c>
      <c r="K70" s="490">
        <v>0</v>
      </c>
      <c r="L70" s="486" t="s">
        <v>843</v>
      </c>
      <c r="M70" s="480">
        <v>0</v>
      </c>
      <c r="N70" s="574" t="s">
        <v>1115</v>
      </c>
    </row>
    <row r="71" spans="4:14" ht="57" x14ac:dyDescent="0.2">
      <c r="D71" s="426" t="s">
        <v>626</v>
      </c>
      <c r="E71" s="491" t="s">
        <v>631</v>
      </c>
      <c r="F71" s="426" t="s">
        <v>632</v>
      </c>
      <c r="G71" s="426" t="s">
        <v>633</v>
      </c>
      <c r="H71" s="447" t="s">
        <v>512</v>
      </c>
      <c r="I71" s="446">
        <v>63</v>
      </c>
      <c r="J71" s="430" t="s">
        <v>635</v>
      </c>
      <c r="K71" s="390">
        <v>0</v>
      </c>
      <c r="L71" s="492" t="s">
        <v>844</v>
      </c>
      <c r="M71" s="390">
        <v>0</v>
      </c>
      <c r="N71" s="391" t="s">
        <v>1116</v>
      </c>
    </row>
    <row r="72" spans="4:14" ht="99.75" x14ac:dyDescent="0.2">
      <c r="D72" s="426"/>
      <c r="E72" s="491"/>
      <c r="F72" s="426"/>
      <c r="G72" s="426"/>
      <c r="H72" s="449"/>
      <c r="I72" s="446"/>
      <c r="J72" s="430" t="s">
        <v>636</v>
      </c>
      <c r="K72" s="392"/>
      <c r="L72" s="493"/>
      <c r="M72" s="444"/>
      <c r="N72" s="565"/>
    </row>
    <row r="73" spans="4:14" ht="42.75" x14ac:dyDescent="0.2">
      <c r="D73" s="426"/>
      <c r="E73" s="491"/>
      <c r="F73" s="426"/>
      <c r="G73" s="426"/>
      <c r="H73" s="494" t="s">
        <v>512</v>
      </c>
      <c r="I73" s="495" t="s">
        <v>637</v>
      </c>
      <c r="J73" s="430" t="s">
        <v>638</v>
      </c>
      <c r="K73" s="480">
        <v>0</v>
      </c>
      <c r="L73" s="480" t="s">
        <v>844</v>
      </c>
      <c r="M73" s="392"/>
      <c r="N73" s="393"/>
    </row>
    <row r="74" spans="4:14" ht="231.75" customHeight="1" x14ac:dyDescent="0.2">
      <c r="D74" s="426"/>
      <c r="E74" s="491"/>
      <c r="F74" s="426"/>
      <c r="G74" s="433" t="s">
        <v>639</v>
      </c>
      <c r="H74" s="447" t="s">
        <v>640</v>
      </c>
      <c r="I74" s="495">
        <v>10</v>
      </c>
      <c r="J74" s="430" t="s">
        <v>642</v>
      </c>
      <c r="K74" s="390">
        <v>0</v>
      </c>
      <c r="L74" s="457" t="s">
        <v>845</v>
      </c>
      <c r="M74" s="390">
        <v>0</v>
      </c>
      <c r="N74" s="391" t="s">
        <v>1117</v>
      </c>
    </row>
    <row r="75" spans="4:14" ht="180" customHeight="1" x14ac:dyDescent="0.2">
      <c r="D75" s="426"/>
      <c r="E75" s="491"/>
      <c r="F75" s="426"/>
      <c r="G75" s="443"/>
      <c r="H75" s="449"/>
      <c r="I75" s="495">
        <v>17</v>
      </c>
      <c r="J75" s="430" t="s">
        <v>644</v>
      </c>
      <c r="K75" s="392"/>
      <c r="L75" s="459"/>
      <c r="M75" s="392"/>
      <c r="N75" s="393"/>
    </row>
    <row r="76" spans="4:14" ht="180" customHeight="1" x14ac:dyDescent="0.2">
      <c r="D76" s="485"/>
      <c r="E76" s="569"/>
      <c r="F76" s="571"/>
      <c r="G76" s="573" t="s">
        <v>747</v>
      </c>
      <c r="H76" s="572"/>
      <c r="I76" s="495">
        <v>4</v>
      </c>
      <c r="J76" s="430" t="s">
        <v>1119</v>
      </c>
      <c r="K76" s="564"/>
      <c r="L76" s="566"/>
      <c r="M76" s="564">
        <v>0</v>
      </c>
      <c r="N76" s="575" t="s">
        <v>1118</v>
      </c>
    </row>
    <row r="77" spans="4:14" ht="110.25" customHeight="1" x14ac:dyDescent="0.2">
      <c r="D77" s="496" t="s">
        <v>626</v>
      </c>
      <c r="E77" s="427" t="s">
        <v>627</v>
      </c>
      <c r="F77" s="426" t="s">
        <v>645</v>
      </c>
      <c r="G77" s="570" t="s">
        <v>646</v>
      </c>
      <c r="H77" s="485" t="s">
        <v>647</v>
      </c>
      <c r="I77" s="479">
        <v>898</v>
      </c>
      <c r="J77" s="435" t="s">
        <v>648</v>
      </c>
      <c r="K77" s="480">
        <v>0</v>
      </c>
      <c r="L77" s="480" t="s">
        <v>844</v>
      </c>
      <c r="M77" s="576">
        <v>1096</v>
      </c>
      <c r="N77" s="574" t="s">
        <v>1120</v>
      </c>
    </row>
    <row r="78" spans="4:14" ht="119.25" customHeight="1" x14ac:dyDescent="0.2">
      <c r="D78" s="496"/>
      <c r="E78" s="427"/>
      <c r="F78" s="426"/>
      <c r="G78" s="485" t="s">
        <v>649</v>
      </c>
      <c r="H78" s="485" t="s">
        <v>647</v>
      </c>
      <c r="I78" s="479">
        <v>97</v>
      </c>
      <c r="J78" s="435" t="s">
        <v>650</v>
      </c>
      <c r="K78" s="480">
        <v>0</v>
      </c>
      <c r="L78" s="480" t="s">
        <v>844</v>
      </c>
      <c r="M78" s="480">
        <v>135</v>
      </c>
      <c r="N78" s="574" t="s">
        <v>1121</v>
      </c>
    </row>
    <row r="79" spans="4:14" ht="165.75" customHeight="1" x14ac:dyDescent="0.2">
      <c r="D79" s="496"/>
      <c r="E79" s="427"/>
      <c r="F79" s="426"/>
      <c r="G79" s="485" t="s">
        <v>651</v>
      </c>
      <c r="H79" s="485" t="s">
        <v>647</v>
      </c>
      <c r="I79" s="479">
        <v>3</v>
      </c>
      <c r="J79" s="435" t="s">
        <v>652</v>
      </c>
      <c r="K79" s="480">
        <v>0</v>
      </c>
      <c r="L79" s="480" t="s">
        <v>844</v>
      </c>
      <c r="M79" s="480">
        <v>4</v>
      </c>
      <c r="N79" s="574" t="s">
        <v>1122</v>
      </c>
    </row>
    <row r="80" spans="4:14" ht="120.75" customHeight="1" x14ac:dyDescent="0.2">
      <c r="D80" s="497" t="s">
        <v>626</v>
      </c>
      <c r="E80" s="498" t="s">
        <v>653</v>
      </c>
      <c r="F80" s="497" t="s">
        <v>654</v>
      </c>
      <c r="G80" s="483" t="s">
        <v>655</v>
      </c>
      <c r="H80" s="433" t="s">
        <v>656</v>
      </c>
      <c r="I80" s="474">
        <v>27</v>
      </c>
      <c r="J80" s="499" t="s">
        <v>657</v>
      </c>
      <c r="K80" s="390">
        <v>4</v>
      </c>
      <c r="L80" s="457" t="s">
        <v>846</v>
      </c>
      <c r="M80" s="390">
        <v>17</v>
      </c>
      <c r="N80" s="391" t="s">
        <v>1123</v>
      </c>
    </row>
    <row r="81" spans="1:14" ht="76.5" customHeight="1" x14ac:dyDescent="0.2">
      <c r="D81" s="497"/>
      <c r="E81" s="498"/>
      <c r="F81" s="497"/>
      <c r="G81" s="483"/>
      <c r="H81" s="443"/>
      <c r="I81" s="474"/>
      <c r="J81" s="499"/>
      <c r="K81" s="444"/>
      <c r="L81" s="462"/>
      <c r="M81" s="444"/>
      <c r="N81" s="565"/>
    </row>
    <row r="82" spans="1:14" ht="61.5" customHeight="1" x14ac:dyDescent="0.2">
      <c r="D82" s="497"/>
      <c r="E82" s="498"/>
      <c r="F82" s="497"/>
      <c r="G82" s="483"/>
      <c r="H82" s="419"/>
      <c r="I82" s="474"/>
      <c r="J82" s="435" t="s">
        <v>658</v>
      </c>
      <c r="K82" s="392"/>
      <c r="L82" s="459"/>
      <c r="M82" s="392"/>
      <c r="N82" s="393"/>
    </row>
    <row r="83" spans="1:14" s="502" customFormat="1" ht="81" hidden="1" customHeight="1" x14ac:dyDescent="0.2">
      <c r="A83" s="500"/>
      <c r="B83" s="501"/>
      <c r="D83" s="503" t="s">
        <v>503</v>
      </c>
      <c r="E83" s="504" t="s">
        <v>504</v>
      </c>
      <c r="F83" s="503" t="s">
        <v>505</v>
      </c>
      <c r="G83" s="503" t="s">
        <v>659</v>
      </c>
      <c r="H83" s="505" t="s">
        <v>512</v>
      </c>
      <c r="I83" s="506" t="s">
        <v>660</v>
      </c>
      <c r="J83" s="507" t="s">
        <v>507</v>
      </c>
      <c r="K83" s="508"/>
      <c r="L83" s="509"/>
      <c r="M83" s="508"/>
      <c r="N83" s="509"/>
    </row>
    <row r="84" spans="1:14" s="502" customFormat="1" ht="127.5" hidden="1" customHeight="1" x14ac:dyDescent="0.2">
      <c r="A84" s="500"/>
      <c r="B84" s="501"/>
      <c r="D84" s="503"/>
      <c r="E84" s="504"/>
      <c r="F84" s="503"/>
      <c r="G84" s="503"/>
      <c r="H84" s="510"/>
      <c r="I84" s="506"/>
      <c r="J84" s="507" t="s">
        <v>508</v>
      </c>
      <c r="K84" s="511"/>
      <c r="L84" s="512"/>
      <c r="M84" s="511"/>
      <c r="N84" s="512"/>
    </row>
    <row r="85" spans="1:14" s="502" customFormat="1" ht="94.5" hidden="1" customHeight="1" x14ac:dyDescent="0.2">
      <c r="A85" s="500"/>
      <c r="B85" s="501"/>
      <c r="D85" s="503" t="s">
        <v>503</v>
      </c>
      <c r="E85" s="504" t="s">
        <v>509</v>
      </c>
      <c r="F85" s="503" t="s">
        <v>510</v>
      </c>
      <c r="G85" s="503" t="s">
        <v>661</v>
      </c>
      <c r="H85" s="513" t="s">
        <v>662</v>
      </c>
      <c r="I85" s="514">
        <v>35</v>
      </c>
      <c r="J85" s="507" t="s">
        <v>663</v>
      </c>
      <c r="K85" s="515"/>
      <c r="L85" s="516"/>
      <c r="M85" s="515"/>
      <c r="N85" s="516"/>
    </row>
    <row r="86" spans="1:14" s="502" customFormat="1" ht="94.5" hidden="1" customHeight="1" x14ac:dyDescent="0.2">
      <c r="A86" s="500"/>
      <c r="B86" s="501"/>
      <c r="D86" s="503"/>
      <c r="E86" s="504"/>
      <c r="F86" s="503"/>
      <c r="G86" s="503"/>
      <c r="H86" s="517"/>
      <c r="I86" s="514"/>
      <c r="J86" s="507" t="s">
        <v>514</v>
      </c>
      <c r="K86" s="515"/>
      <c r="L86" s="516"/>
      <c r="M86" s="515"/>
      <c r="N86" s="516"/>
    </row>
    <row r="87" spans="1:14" s="502" customFormat="1" ht="173.25" hidden="1" customHeight="1" x14ac:dyDescent="0.2">
      <c r="A87" s="500"/>
      <c r="B87" s="501"/>
      <c r="D87" s="503" t="s">
        <v>503</v>
      </c>
      <c r="E87" s="504" t="s">
        <v>515</v>
      </c>
      <c r="F87" s="503" t="s">
        <v>516</v>
      </c>
      <c r="G87" s="518" t="s">
        <v>517</v>
      </c>
      <c r="H87" s="518" t="s">
        <v>518</v>
      </c>
      <c r="I87" s="519">
        <v>23</v>
      </c>
      <c r="J87" s="507" t="s">
        <v>519</v>
      </c>
      <c r="K87" s="515"/>
      <c r="L87" s="516"/>
      <c r="M87" s="515"/>
      <c r="N87" s="516"/>
    </row>
    <row r="88" spans="1:14" s="502" customFormat="1" ht="141.75" hidden="1" customHeight="1" x14ac:dyDescent="0.2">
      <c r="A88" s="500"/>
      <c r="B88" s="501"/>
      <c r="D88" s="503"/>
      <c r="E88" s="504"/>
      <c r="F88" s="503"/>
      <c r="G88" s="518" t="s">
        <v>521</v>
      </c>
      <c r="H88" s="518" t="s">
        <v>522</v>
      </c>
      <c r="I88" s="519">
        <v>7000</v>
      </c>
      <c r="J88" s="507" t="s">
        <v>664</v>
      </c>
      <c r="K88" s="515"/>
      <c r="L88" s="516"/>
      <c r="M88" s="515"/>
      <c r="N88" s="516"/>
    </row>
    <row r="89" spans="1:14" s="502" customFormat="1" ht="204.75" hidden="1" customHeight="1" x14ac:dyDescent="0.2">
      <c r="A89" s="500"/>
      <c r="B89" s="501"/>
      <c r="D89" s="503"/>
      <c r="E89" s="504"/>
      <c r="F89" s="503"/>
      <c r="G89" s="518" t="s">
        <v>525</v>
      </c>
      <c r="H89" s="518" t="s">
        <v>526</v>
      </c>
      <c r="I89" s="519" t="s">
        <v>665</v>
      </c>
      <c r="J89" s="507" t="s">
        <v>666</v>
      </c>
      <c r="K89" s="515"/>
      <c r="L89" s="516"/>
      <c r="M89" s="515"/>
      <c r="N89" s="516"/>
    </row>
    <row r="90" spans="1:14" s="502" customFormat="1" ht="78.75" hidden="1" customHeight="1" x14ac:dyDescent="0.2">
      <c r="A90" s="500"/>
      <c r="B90" s="501"/>
      <c r="D90" s="503"/>
      <c r="E90" s="504"/>
      <c r="F90" s="503"/>
      <c r="G90" s="503" t="s">
        <v>529</v>
      </c>
      <c r="H90" s="513" t="s">
        <v>530</v>
      </c>
      <c r="I90" s="514" t="s">
        <v>667</v>
      </c>
      <c r="J90" s="507" t="s">
        <v>531</v>
      </c>
      <c r="K90" s="515"/>
      <c r="L90" s="516"/>
      <c r="M90" s="515"/>
      <c r="N90" s="516"/>
    </row>
    <row r="91" spans="1:14" s="502" customFormat="1" ht="47.25" hidden="1" customHeight="1" x14ac:dyDescent="0.2">
      <c r="A91" s="500"/>
      <c r="B91" s="501"/>
      <c r="D91" s="503"/>
      <c r="E91" s="504"/>
      <c r="F91" s="503"/>
      <c r="G91" s="503"/>
      <c r="H91" s="517"/>
      <c r="I91" s="514"/>
      <c r="J91" s="507" t="s">
        <v>532</v>
      </c>
      <c r="K91" s="515"/>
      <c r="L91" s="516"/>
      <c r="M91" s="515"/>
      <c r="N91" s="516"/>
    </row>
    <row r="92" spans="1:14" s="502" customFormat="1" ht="78.75" hidden="1" customHeight="1" x14ac:dyDescent="0.2">
      <c r="A92" s="500"/>
      <c r="B92" s="501"/>
      <c r="D92" s="503" t="s">
        <v>503</v>
      </c>
      <c r="E92" s="504" t="s">
        <v>533</v>
      </c>
      <c r="F92" s="503" t="s">
        <v>534</v>
      </c>
      <c r="G92" s="503" t="s">
        <v>535</v>
      </c>
      <c r="H92" s="513" t="s">
        <v>512</v>
      </c>
      <c r="I92" s="514">
        <v>1407</v>
      </c>
      <c r="J92" s="507" t="s">
        <v>536</v>
      </c>
      <c r="K92" s="515"/>
      <c r="L92" s="516"/>
      <c r="M92" s="515"/>
      <c r="N92" s="516"/>
    </row>
    <row r="93" spans="1:14" s="502" customFormat="1" ht="78.75" hidden="1" customHeight="1" x14ac:dyDescent="0.2">
      <c r="A93" s="500"/>
      <c r="B93" s="501"/>
      <c r="D93" s="503"/>
      <c r="E93" s="504"/>
      <c r="F93" s="503"/>
      <c r="G93" s="503"/>
      <c r="H93" s="520"/>
      <c r="I93" s="514"/>
      <c r="J93" s="507" t="s">
        <v>536</v>
      </c>
      <c r="K93" s="515"/>
      <c r="L93" s="516"/>
      <c r="M93" s="515"/>
      <c r="N93" s="516"/>
    </row>
    <row r="94" spans="1:14" s="502" customFormat="1" ht="110.25" hidden="1" customHeight="1" x14ac:dyDescent="0.2">
      <c r="A94" s="500"/>
      <c r="B94" s="501"/>
      <c r="D94" s="503"/>
      <c r="E94" s="504"/>
      <c r="F94" s="503"/>
      <c r="G94" s="503"/>
      <c r="H94" s="520"/>
      <c r="I94" s="514"/>
      <c r="J94" s="507" t="s">
        <v>537</v>
      </c>
      <c r="K94" s="515"/>
      <c r="L94" s="516"/>
      <c r="M94" s="515"/>
      <c r="N94" s="516"/>
    </row>
    <row r="95" spans="1:14" s="502" customFormat="1" ht="110.25" hidden="1" customHeight="1" x14ac:dyDescent="0.2">
      <c r="A95" s="500"/>
      <c r="B95" s="501"/>
      <c r="D95" s="503"/>
      <c r="E95" s="504"/>
      <c r="F95" s="503"/>
      <c r="G95" s="503"/>
      <c r="H95" s="520"/>
      <c r="I95" s="514"/>
      <c r="J95" s="507" t="s">
        <v>537</v>
      </c>
      <c r="K95" s="515"/>
      <c r="L95" s="516"/>
      <c r="M95" s="515"/>
      <c r="N95" s="516"/>
    </row>
    <row r="96" spans="1:14" s="502" customFormat="1" ht="94.5" hidden="1" customHeight="1" x14ac:dyDescent="0.2">
      <c r="A96" s="500"/>
      <c r="B96" s="501"/>
      <c r="D96" s="503"/>
      <c r="E96" s="504"/>
      <c r="F96" s="503"/>
      <c r="G96" s="503"/>
      <c r="H96" s="517"/>
      <c r="I96" s="514"/>
      <c r="J96" s="507" t="s">
        <v>538</v>
      </c>
      <c r="K96" s="515"/>
      <c r="L96" s="516"/>
      <c r="M96" s="515"/>
      <c r="N96" s="516"/>
    </row>
    <row r="97" spans="1:14" s="502" customFormat="1" ht="63" hidden="1" customHeight="1" x14ac:dyDescent="0.2">
      <c r="A97" s="500"/>
      <c r="B97" s="501"/>
      <c r="D97" s="503"/>
      <c r="E97" s="504"/>
      <c r="F97" s="503"/>
      <c r="G97" s="503" t="s">
        <v>539</v>
      </c>
      <c r="H97" s="513" t="s">
        <v>512</v>
      </c>
      <c r="I97" s="521">
        <v>586</v>
      </c>
      <c r="J97" s="507" t="s">
        <v>540</v>
      </c>
      <c r="K97" s="515"/>
      <c r="L97" s="516"/>
      <c r="M97" s="515"/>
      <c r="N97" s="516"/>
    </row>
    <row r="98" spans="1:14" s="502" customFormat="1" ht="63" hidden="1" customHeight="1" x14ac:dyDescent="0.2">
      <c r="A98" s="500"/>
      <c r="B98" s="501"/>
      <c r="D98" s="503"/>
      <c r="E98" s="504"/>
      <c r="F98" s="503"/>
      <c r="G98" s="503"/>
      <c r="H98" s="520"/>
      <c r="I98" s="521"/>
      <c r="J98" s="507" t="s">
        <v>540</v>
      </c>
      <c r="K98" s="515"/>
      <c r="L98" s="516"/>
      <c r="M98" s="515"/>
      <c r="N98" s="516"/>
    </row>
    <row r="99" spans="1:14" s="502" customFormat="1" ht="110.25" hidden="1" customHeight="1" x14ac:dyDescent="0.2">
      <c r="A99" s="500"/>
      <c r="B99" s="501"/>
      <c r="D99" s="503"/>
      <c r="E99" s="504"/>
      <c r="F99" s="503"/>
      <c r="G99" s="503"/>
      <c r="H99" s="520"/>
      <c r="I99" s="521"/>
      <c r="J99" s="507" t="s">
        <v>541</v>
      </c>
      <c r="K99" s="515"/>
      <c r="L99" s="516"/>
      <c r="M99" s="515"/>
      <c r="N99" s="516"/>
    </row>
    <row r="100" spans="1:14" s="502" customFormat="1" ht="110.25" hidden="1" customHeight="1" x14ac:dyDescent="0.2">
      <c r="A100" s="500"/>
      <c r="B100" s="501"/>
      <c r="D100" s="503"/>
      <c r="E100" s="504"/>
      <c r="F100" s="503"/>
      <c r="G100" s="503"/>
      <c r="H100" s="520"/>
      <c r="I100" s="521"/>
      <c r="J100" s="507" t="s">
        <v>541</v>
      </c>
      <c r="K100" s="515"/>
      <c r="L100" s="516"/>
      <c r="M100" s="515"/>
      <c r="N100" s="516"/>
    </row>
    <row r="101" spans="1:14" s="502" customFormat="1" ht="94.5" hidden="1" customHeight="1" x14ac:dyDescent="0.2">
      <c r="A101" s="500"/>
      <c r="B101" s="501"/>
      <c r="D101" s="503"/>
      <c r="E101" s="504"/>
      <c r="F101" s="503"/>
      <c r="G101" s="503"/>
      <c r="H101" s="517"/>
      <c r="I101" s="521"/>
      <c r="J101" s="507" t="s">
        <v>542</v>
      </c>
      <c r="K101" s="515"/>
      <c r="L101" s="516"/>
      <c r="M101" s="515"/>
      <c r="N101" s="516"/>
    </row>
    <row r="102" spans="1:14" s="502" customFormat="1" ht="157.5" hidden="1" customHeight="1" x14ac:dyDescent="0.2">
      <c r="A102" s="500"/>
      <c r="B102" s="501"/>
      <c r="D102" s="503" t="s">
        <v>503</v>
      </c>
      <c r="E102" s="503" t="s">
        <v>543</v>
      </c>
      <c r="F102" s="503" t="s">
        <v>544</v>
      </c>
      <c r="G102" s="503" t="s">
        <v>545</v>
      </c>
      <c r="H102" s="522" t="s">
        <v>546</v>
      </c>
      <c r="I102" s="514">
        <v>3500</v>
      </c>
      <c r="J102" s="507" t="s">
        <v>547</v>
      </c>
      <c r="K102" s="515"/>
      <c r="L102" s="516"/>
      <c r="M102" s="515"/>
      <c r="N102" s="516"/>
    </row>
    <row r="103" spans="1:14" s="502" customFormat="1" ht="94.5" hidden="1" customHeight="1" x14ac:dyDescent="0.2">
      <c r="A103" s="500"/>
      <c r="B103" s="501"/>
      <c r="D103" s="503"/>
      <c r="E103" s="503"/>
      <c r="F103" s="503"/>
      <c r="G103" s="503"/>
      <c r="H103" s="523"/>
      <c r="I103" s="514"/>
      <c r="J103" s="507" t="s">
        <v>548</v>
      </c>
      <c r="K103" s="515"/>
      <c r="L103" s="516"/>
      <c r="M103" s="515"/>
      <c r="N103" s="516"/>
    </row>
    <row r="104" spans="1:14" s="502" customFormat="1" ht="47.25" hidden="1" customHeight="1" x14ac:dyDescent="0.2">
      <c r="A104" s="500"/>
      <c r="B104" s="501"/>
      <c r="D104" s="503"/>
      <c r="E104" s="503"/>
      <c r="F104" s="503"/>
      <c r="G104" s="524" t="s">
        <v>549</v>
      </c>
      <c r="H104" s="522" t="s">
        <v>550</v>
      </c>
      <c r="I104" s="514">
        <f>3400*26</f>
        <v>88400</v>
      </c>
      <c r="J104" s="507" t="s">
        <v>551</v>
      </c>
      <c r="K104" s="515"/>
      <c r="L104" s="516"/>
      <c r="M104" s="515"/>
      <c r="N104" s="516"/>
    </row>
    <row r="105" spans="1:14" s="502" customFormat="1" ht="126" hidden="1" customHeight="1" x14ac:dyDescent="0.2">
      <c r="A105" s="500"/>
      <c r="B105" s="501"/>
      <c r="D105" s="503"/>
      <c r="E105" s="503"/>
      <c r="F105" s="503"/>
      <c r="G105" s="524"/>
      <c r="H105" s="523"/>
      <c r="I105" s="514"/>
      <c r="J105" s="507" t="s">
        <v>552</v>
      </c>
      <c r="K105" s="515"/>
      <c r="L105" s="516"/>
      <c r="M105" s="515"/>
      <c r="N105" s="516"/>
    </row>
    <row r="106" spans="1:14" s="502" customFormat="1" ht="78.75" hidden="1" customHeight="1" x14ac:dyDescent="0.2">
      <c r="A106" s="500"/>
      <c r="B106" s="501"/>
      <c r="D106" s="503"/>
      <c r="E106" s="503"/>
      <c r="F106" s="503"/>
      <c r="G106" s="503" t="s">
        <v>553</v>
      </c>
      <c r="H106" s="513" t="s">
        <v>554</v>
      </c>
      <c r="I106" s="521">
        <v>4376</v>
      </c>
      <c r="J106" s="507" t="s">
        <v>555</v>
      </c>
      <c r="K106" s="515"/>
      <c r="L106" s="516"/>
      <c r="M106" s="515"/>
      <c r="N106" s="516"/>
    </row>
    <row r="107" spans="1:14" s="502" customFormat="1" ht="78.75" hidden="1" customHeight="1" x14ac:dyDescent="0.2">
      <c r="A107" s="500"/>
      <c r="B107" s="501"/>
      <c r="D107" s="503"/>
      <c r="E107" s="503"/>
      <c r="F107" s="503"/>
      <c r="G107" s="503"/>
      <c r="H107" s="520"/>
      <c r="I107" s="521"/>
      <c r="J107" s="507" t="s">
        <v>556</v>
      </c>
      <c r="K107" s="515"/>
      <c r="L107" s="516"/>
      <c r="M107" s="515"/>
      <c r="N107" s="516"/>
    </row>
    <row r="108" spans="1:14" s="502" customFormat="1" ht="78.75" hidden="1" customHeight="1" x14ac:dyDescent="0.2">
      <c r="A108" s="500"/>
      <c r="B108" s="501"/>
      <c r="D108" s="503"/>
      <c r="E108" s="503"/>
      <c r="F108" s="503"/>
      <c r="G108" s="503"/>
      <c r="H108" s="520"/>
      <c r="I108" s="521"/>
      <c r="J108" s="507" t="s">
        <v>557</v>
      </c>
      <c r="K108" s="515"/>
      <c r="L108" s="516"/>
      <c r="M108" s="515"/>
      <c r="N108" s="516"/>
    </row>
    <row r="109" spans="1:14" s="502" customFormat="1" ht="94.5" hidden="1" customHeight="1" x14ac:dyDescent="0.2">
      <c r="A109" s="500"/>
      <c r="B109" s="501"/>
      <c r="D109" s="503"/>
      <c r="E109" s="503"/>
      <c r="F109" s="503"/>
      <c r="G109" s="503"/>
      <c r="H109" s="520"/>
      <c r="I109" s="521"/>
      <c r="J109" s="507" t="s">
        <v>558</v>
      </c>
      <c r="K109" s="515"/>
      <c r="L109" s="516"/>
      <c r="M109" s="515"/>
      <c r="N109" s="516"/>
    </row>
    <row r="110" spans="1:14" s="502" customFormat="1" ht="110.25" hidden="1" customHeight="1" x14ac:dyDescent="0.2">
      <c r="A110" s="500"/>
      <c r="B110" s="501"/>
      <c r="D110" s="503"/>
      <c r="E110" s="503"/>
      <c r="F110" s="503"/>
      <c r="G110" s="503"/>
      <c r="H110" s="517"/>
      <c r="I110" s="521"/>
      <c r="J110" s="507" t="s">
        <v>559</v>
      </c>
      <c r="K110" s="515"/>
      <c r="L110" s="516"/>
      <c r="M110" s="515"/>
      <c r="N110" s="516"/>
    </row>
    <row r="111" spans="1:14" s="502" customFormat="1" ht="63" hidden="1" customHeight="1" x14ac:dyDescent="0.2">
      <c r="A111" s="500"/>
      <c r="B111" s="501"/>
      <c r="D111" s="503"/>
      <c r="E111" s="503"/>
      <c r="F111" s="503"/>
      <c r="G111" s="524" t="s">
        <v>560</v>
      </c>
      <c r="H111" s="522" t="s">
        <v>668</v>
      </c>
      <c r="I111" s="521">
        <v>3000</v>
      </c>
      <c r="J111" s="507" t="s">
        <v>562</v>
      </c>
      <c r="K111" s="515"/>
      <c r="L111" s="516"/>
      <c r="M111" s="515"/>
      <c r="N111" s="516"/>
    </row>
    <row r="112" spans="1:14" s="502" customFormat="1" ht="47.25" hidden="1" customHeight="1" x14ac:dyDescent="0.2">
      <c r="A112" s="500"/>
      <c r="B112" s="501"/>
      <c r="D112" s="503"/>
      <c r="E112" s="503"/>
      <c r="F112" s="503"/>
      <c r="G112" s="524"/>
      <c r="H112" s="523"/>
      <c r="I112" s="521"/>
      <c r="J112" s="507" t="s">
        <v>563</v>
      </c>
      <c r="K112" s="515"/>
      <c r="L112" s="516"/>
      <c r="M112" s="515"/>
      <c r="N112" s="516"/>
    </row>
    <row r="113" spans="1:14" s="502" customFormat="1" ht="78.75" hidden="1" customHeight="1" x14ac:dyDescent="0.2">
      <c r="A113" s="500"/>
      <c r="B113" s="501"/>
      <c r="D113" s="503"/>
      <c r="E113" s="503"/>
      <c r="F113" s="503"/>
      <c r="G113" s="503" t="s">
        <v>564</v>
      </c>
      <c r="H113" s="513" t="s">
        <v>565</v>
      </c>
      <c r="I113" s="514">
        <v>10000</v>
      </c>
      <c r="J113" s="507" t="s">
        <v>566</v>
      </c>
      <c r="K113" s="515"/>
      <c r="L113" s="516"/>
      <c r="M113" s="515"/>
      <c r="N113" s="516"/>
    </row>
    <row r="114" spans="1:14" s="502" customFormat="1" ht="47.25" hidden="1" customHeight="1" x14ac:dyDescent="0.2">
      <c r="A114" s="500"/>
      <c r="B114" s="501"/>
      <c r="D114" s="503"/>
      <c r="E114" s="503"/>
      <c r="F114" s="503"/>
      <c r="G114" s="503"/>
      <c r="H114" s="520"/>
      <c r="I114" s="514"/>
      <c r="J114" s="507" t="s">
        <v>567</v>
      </c>
      <c r="K114" s="515"/>
      <c r="L114" s="516"/>
      <c r="M114" s="515"/>
      <c r="N114" s="516"/>
    </row>
    <row r="115" spans="1:14" s="502" customFormat="1" ht="63" hidden="1" customHeight="1" x14ac:dyDescent="0.2">
      <c r="A115" s="500"/>
      <c r="B115" s="501"/>
      <c r="D115" s="503"/>
      <c r="E115" s="503"/>
      <c r="F115" s="503"/>
      <c r="G115" s="503"/>
      <c r="H115" s="517"/>
      <c r="I115" s="514"/>
      <c r="J115" s="507" t="s">
        <v>568</v>
      </c>
      <c r="K115" s="515"/>
      <c r="L115" s="516"/>
      <c r="M115" s="515"/>
      <c r="N115" s="516"/>
    </row>
    <row r="116" spans="1:14" s="502" customFormat="1" ht="110.25" hidden="1" customHeight="1" x14ac:dyDescent="0.2">
      <c r="A116" s="500"/>
      <c r="B116" s="501"/>
      <c r="D116" s="503"/>
      <c r="E116" s="503"/>
      <c r="F116" s="503"/>
      <c r="G116" s="524" t="s">
        <v>569</v>
      </c>
      <c r="H116" s="513" t="s">
        <v>669</v>
      </c>
      <c r="I116" s="514">
        <v>0.06</v>
      </c>
      <c r="J116" s="507" t="s">
        <v>571</v>
      </c>
      <c r="K116" s="515"/>
      <c r="L116" s="516"/>
      <c r="M116" s="515"/>
      <c r="N116" s="516"/>
    </row>
    <row r="117" spans="1:14" s="502" customFormat="1" ht="47.25" hidden="1" customHeight="1" x14ac:dyDescent="0.2">
      <c r="A117" s="500"/>
      <c r="B117" s="501"/>
      <c r="D117" s="503"/>
      <c r="E117" s="503"/>
      <c r="F117" s="503"/>
      <c r="G117" s="524"/>
      <c r="H117" s="517"/>
      <c r="I117" s="514"/>
      <c r="J117" s="507" t="s">
        <v>572</v>
      </c>
      <c r="K117" s="515"/>
      <c r="L117" s="516"/>
      <c r="M117" s="515"/>
      <c r="N117" s="516"/>
    </row>
    <row r="118" spans="1:14" s="502" customFormat="1" ht="78.75" hidden="1" customHeight="1" x14ac:dyDescent="0.2">
      <c r="A118" s="500"/>
      <c r="B118" s="501"/>
      <c r="D118" s="503"/>
      <c r="E118" s="503"/>
      <c r="F118" s="503"/>
      <c r="G118" s="524" t="s">
        <v>670</v>
      </c>
      <c r="H118" s="513" t="s">
        <v>671</v>
      </c>
      <c r="I118" s="514">
        <v>41000</v>
      </c>
      <c r="J118" s="507" t="s">
        <v>672</v>
      </c>
      <c r="K118" s="515"/>
      <c r="L118" s="516"/>
      <c r="M118" s="515"/>
      <c r="N118" s="516"/>
    </row>
    <row r="119" spans="1:14" s="502" customFormat="1" ht="31.5" hidden="1" customHeight="1" x14ac:dyDescent="0.2">
      <c r="A119" s="500"/>
      <c r="B119" s="501"/>
      <c r="D119" s="503"/>
      <c r="E119" s="503"/>
      <c r="F119" s="503"/>
      <c r="G119" s="524"/>
      <c r="H119" s="517"/>
      <c r="I119" s="514"/>
      <c r="J119" s="507" t="s">
        <v>673</v>
      </c>
      <c r="K119" s="515"/>
      <c r="L119" s="516"/>
      <c r="M119" s="515"/>
      <c r="N119" s="516"/>
    </row>
    <row r="120" spans="1:14" s="502" customFormat="1" ht="78.75" hidden="1" customHeight="1" x14ac:dyDescent="0.2">
      <c r="A120" s="500"/>
      <c r="B120" s="501"/>
      <c r="D120" s="503"/>
      <c r="E120" s="503"/>
      <c r="F120" s="503"/>
      <c r="G120" s="524" t="s">
        <v>577</v>
      </c>
      <c r="H120" s="513" t="s">
        <v>578</v>
      </c>
      <c r="I120" s="514">
        <v>11</v>
      </c>
      <c r="J120" s="507" t="s">
        <v>579</v>
      </c>
      <c r="K120" s="515"/>
      <c r="L120" s="516"/>
      <c r="M120" s="515"/>
      <c r="N120" s="516"/>
    </row>
    <row r="121" spans="1:14" s="502" customFormat="1" ht="31.5" hidden="1" customHeight="1" x14ac:dyDescent="0.2">
      <c r="A121" s="500"/>
      <c r="B121" s="501"/>
      <c r="D121" s="503"/>
      <c r="E121" s="503"/>
      <c r="F121" s="503"/>
      <c r="G121" s="524"/>
      <c r="H121" s="517"/>
      <c r="I121" s="514"/>
      <c r="J121" s="507" t="s">
        <v>580</v>
      </c>
      <c r="K121" s="515"/>
      <c r="L121" s="516"/>
      <c r="M121" s="515"/>
      <c r="N121" s="516"/>
    </row>
    <row r="122" spans="1:14" s="502" customFormat="1" ht="47.25" hidden="1" customHeight="1" x14ac:dyDescent="0.2">
      <c r="A122" s="500"/>
      <c r="B122" s="501"/>
      <c r="D122" s="503"/>
      <c r="E122" s="503"/>
      <c r="F122" s="503"/>
      <c r="G122" s="524" t="s">
        <v>581</v>
      </c>
      <c r="H122" s="513" t="s">
        <v>550</v>
      </c>
      <c r="I122" s="514">
        <v>7000</v>
      </c>
      <c r="J122" s="507" t="s">
        <v>582</v>
      </c>
      <c r="K122" s="515"/>
      <c r="L122" s="516"/>
      <c r="M122" s="515"/>
      <c r="N122" s="516"/>
    </row>
    <row r="123" spans="1:14" s="502" customFormat="1" ht="63" hidden="1" customHeight="1" x14ac:dyDescent="0.2">
      <c r="A123" s="500"/>
      <c r="B123" s="501"/>
      <c r="D123" s="503"/>
      <c r="E123" s="503"/>
      <c r="F123" s="503"/>
      <c r="G123" s="524"/>
      <c r="H123" s="517"/>
      <c r="I123" s="514"/>
      <c r="J123" s="507" t="s">
        <v>584</v>
      </c>
      <c r="K123" s="515"/>
      <c r="L123" s="516"/>
      <c r="M123" s="515"/>
      <c r="N123" s="516"/>
    </row>
    <row r="124" spans="1:14" s="502" customFormat="1" ht="63" hidden="1" customHeight="1" x14ac:dyDescent="0.2">
      <c r="A124" s="500"/>
      <c r="B124" s="501"/>
      <c r="D124" s="503"/>
      <c r="E124" s="503"/>
      <c r="F124" s="503"/>
      <c r="G124" s="524" t="s">
        <v>585</v>
      </c>
      <c r="H124" s="522" t="s">
        <v>586</v>
      </c>
      <c r="I124" s="525">
        <v>1700</v>
      </c>
      <c r="J124" s="507" t="s">
        <v>587</v>
      </c>
      <c r="K124" s="515"/>
      <c r="L124" s="516"/>
      <c r="M124" s="515"/>
      <c r="N124" s="516"/>
    </row>
    <row r="125" spans="1:14" s="502" customFormat="1" ht="78.75" hidden="1" customHeight="1" x14ac:dyDescent="0.2">
      <c r="A125" s="500"/>
      <c r="B125" s="501"/>
      <c r="D125" s="503"/>
      <c r="E125" s="503"/>
      <c r="F125" s="503"/>
      <c r="G125" s="524"/>
      <c r="H125" s="526"/>
      <c r="I125" s="527"/>
      <c r="J125" s="507" t="s">
        <v>588</v>
      </c>
      <c r="K125" s="515"/>
      <c r="L125" s="516"/>
      <c r="M125" s="515"/>
      <c r="N125" s="516"/>
    </row>
    <row r="126" spans="1:14" s="502" customFormat="1" ht="78.75" hidden="1" customHeight="1" x14ac:dyDescent="0.2">
      <c r="A126" s="500"/>
      <c r="B126" s="501"/>
      <c r="D126" s="503"/>
      <c r="E126" s="503"/>
      <c r="F126" s="503"/>
      <c r="G126" s="524"/>
      <c r="H126" s="523"/>
      <c r="I126" s="528"/>
      <c r="J126" s="507" t="s">
        <v>589</v>
      </c>
      <c r="K126" s="515"/>
      <c r="L126" s="516"/>
      <c r="M126" s="515"/>
      <c r="N126" s="516"/>
    </row>
    <row r="127" spans="1:14" s="502" customFormat="1" ht="110.25" hidden="1" customHeight="1" x14ac:dyDescent="0.2">
      <c r="A127" s="500"/>
      <c r="B127" s="501"/>
      <c r="D127" s="503"/>
      <c r="E127" s="503"/>
      <c r="F127" s="503"/>
      <c r="G127" s="503" t="s">
        <v>590</v>
      </c>
      <c r="H127" s="513" t="s">
        <v>591</v>
      </c>
      <c r="I127" s="521">
        <v>0.04</v>
      </c>
      <c r="J127" s="507" t="s">
        <v>592</v>
      </c>
      <c r="K127" s="515"/>
      <c r="L127" s="516"/>
      <c r="M127" s="515"/>
      <c r="N127" s="516"/>
    </row>
    <row r="128" spans="1:14" s="502" customFormat="1" ht="31.5" hidden="1" customHeight="1" x14ac:dyDescent="0.2">
      <c r="A128" s="500"/>
      <c r="B128" s="501"/>
      <c r="D128" s="503"/>
      <c r="E128" s="503"/>
      <c r="F128" s="503"/>
      <c r="G128" s="503"/>
      <c r="H128" s="517"/>
      <c r="I128" s="521"/>
      <c r="J128" s="507" t="s">
        <v>674</v>
      </c>
      <c r="K128" s="515"/>
      <c r="L128" s="516"/>
      <c r="M128" s="515"/>
      <c r="N128" s="516"/>
    </row>
    <row r="129" spans="1:14" s="502" customFormat="1" ht="47.25" hidden="1" customHeight="1" x14ac:dyDescent="0.2">
      <c r="A129" s="500"/>
      <c r="B129" s="501"/>
      <c r="D129" s="503" t="s">
        <v>503</v>
      </c>
      <c r="E129" s="504" t="s">
        <v>594</v>
      </c>
      <c r="F129" s="503" t="s">
        <v>595</v>
      </c>
      <c r="G129" s="503" t="s">
        <v>596</v>
      </c>
      <c r="H129" s="529" t="s">
        <v>675</v>
      </c>
      <c r="I129" s="521">
        <v>1</v>
      </c>
      <c r="J129" s="507" t="s">
        <v>598</v>
      </c>
      <c r="K129" s="515"/>
      <c r="L129" s="516"/>
      <c r="M129" s="515"/>
      <c r="N129" s="516"/>
    </row>
    <row r="130" spans="1:14" s="502" customFormat="1" ht="47.25" hidden="1" customHeight="1" x14ac:dyDescent="0.2">
      <c r="A130" s="500"/>
      <c r="B130" s="501"/>
      <c r="D130" s="503"/>
      <c r="E130" s="504"/>
      <c r="F130" s="503"/>
      <c r="G130" s="503"/>
      <c r="H130" s="530"/>
      <c r="I130" s="521"/>
      <c r="J130" s="507" t="s">
        <v>599</v>
      </c>
      <c r="K130" s="515"/>
      <c r="L130" s="516"/>
      <c r="M130" s="515"/>
      <c r="N130" s="516"/>
    </row>
    <row r="131" spans="1:14" s="502" customFormat="1" ht="94.5" hidden="1" customHeight="1" x14ac:dyDescent="0.2">
      <c r="A131" s="500"/>
      <c r="B131" s="501"/>
      <c r="D131" s="503"/>
      <c r="E131" s="504"/>
      <c r="F131" s="503"/>
      <c r="G131" s="524" t="s">
        <v>600</v>
      </c>
      <c r="H131" s="513" t="s">
        <v>601</v>
      </c>
      <c r="I131" s="521" t="s">
        <v>1091</v>
      </c>
      <c r="J131" s="507" t="s">
        <v>602</v>
      </c>
      <c r="K131" s="515"/>
      <c r="L131" s="516"/>
      <c r="M131" s="515"/>
      <c r="N131" s="516"/>
    </row>
    <row r="132" spans="1:14" s="502" customFormat="1" ht="63" hidden="1" customHeight="1" x14ac:dyDescent="0.2">
      <c r="A132" s="500"/>
      <c r="B132" s="501"/>
      <c r="D132" s="503"/>
      <c r="E132" s="504"/>
      <c r="F132" s="503"/>
      <c r="G132" s="524"/>
      <c r="H132" s="517"/>
      <c r="I132" s="521"/>
      <c r="J132" s="507" t="s">
        <v>603</v>
      </c>
      <c r="K132" s="515"/>
      <c r="L132" s="516"/>
      <c r="M132" s="515"/>
      <c r="N132" s="516"/>
    </row>
    <row r="133" spans="1:14" s="502" customFormat="1" ht="78.75" hidden="1" customHeight="1" x14ac:dyDescent="0.2">
      <c r="A133" s="500"/>
      <c r="B133" s="501"/>
      <c r="D133" s="531" t="s">
        <v>503</v>
      </c>
      <c r="E133" s="504" t="s">
        <v>604</v>
      </c>
      <c r="F133" s="503" t="s">
        <v>605</v>
      </c>
      <c r="G133" s="531" t="s">
        <v>606</v>
      </c>
      <c r="H133" s="532" t="s">
        <v>607</v>
      </c>
      <c r="I133" s="519">
        <v>0.65</v>
      </c>
      <c r="J133" s="533" t="s">
        <v>608</v>
      </c>
      <c r="K133" s="515"/>
      <c r="L133" s="516"/>
      <c r="M133" s="515"/>
      <c r="N133" s="516"/>
    </row>
    <row r="134" spans="1:14" s="502" customFormat="1" ht="63" hidden="1" customHeight="1" x14ac:dyDescent="0.2">
      <c r="A134" s="500"/>
      <c r="B134" s="501"/>
      <c r="D134" s="531"/>
      <c r="E134" s="504"/>
      <c r="F134" s="503"/>
      <c r="G134" s="531"/>
      <c r="H134" s="534"/>
      <c r="I134" s="519">
        <v>0.65</v>
      </c>
      <c r="J134" s="533" t="s">
        <v>609</v>
      </c>
      <c r="K134" s="515"/>
      <c r="L134" s="516"/>
      <c r="M134" s="515"/>
      <c r="N134" s="516"/>
    </row>
    <row r="135" spans="1:14" s="502" customFormat="1" ht="126" hidden="1" customHeight="1" x14ac:dyDescent="0.2">
      <c r="A135" s="500"/>
      <c r="B135" s="501"/>
      <c r="D135" s="531"/>
      <c r="E135" s="504"/>
      <c r="F135" s="503"/>
      <c r="G135" s="535" t="s">
        <v>610</v>
      </c>
      <c r="H135" s="536" t="s">
        <v>611</v>
      </c>
      <c r="I135" s="519" t="s">
        <v>612</v>
      </c>
      <c r="J135" s="533" t="s">
        <v>613</v>
      </c>
      <c r="K135" s="515"/>
      <c r="L135" s="516"/>
      <c r="M135" s="515"/>
      <c r="N135" s="516"/>
    </row>
    <row r="136" spans="1:14" s="502" customFormat="1" ht="110.25" hidden="1" customHeight="1" x14ac:dyDescent="0.2">
      <c r="A136" s="500"/>
      <c r="B136" s="501"/>
      <c r="D136" s="503" t="s">
        <v>503</v>
      </c>
      <c r="E136" s="504" t="s">
        <v>614</v>
      </c>
      <c r="F136" s="537" t="s">
        <v>615</v>
      </c>
      <c r="G136" s="538" t="s">
        <v>676</v>
      </c>
      <c r="H136" s="518" t="s">
        <v>617</v>
      </c>
      <c r="I136" s="519">
        <v>18000</v>
      </c>
      <c r="J136" s="507" t="s">
        <v>618</v>
      </c>
      <c r="K136" s="515"/>
      <c r="L136" s="516"/>
      <c r="M136" s="515"/>
      <c r="N136" s="516"/>
    </row>
    <row r="137" spans="1:14" s="502" customFormat="1" ht="63" hidden="1" customHeight="1" x14ac:dyDescent="0.2">
      <c r="A137" s="500"/>
      <c r="B137" s="501"/>
      <c r="D137" s="503"/>
      <c r="E137" s="504"/>
      <c r="F137" s="537"/>
      <c r="G137" s="538" t="s">
        <v>677</v>
      </c>
      <c r="H137" s="518" t="s">
        <v>678</v>
      </c>
      <c r="I137" s="519">
        <v>1</v>
      </c>
      <c r="J137" s="507" t="s">
        <v>622</v>
      </c>
      <c r="K137" s="515"/>
      <c r="L137" s="516"/>
      <c r="M137" s="515"/>
      <c r="N137" s="516"/>
    </row>
    <row r="138" spans="1:14" s="502" customFormat="1" ht="189" hidden="1" customHeight="1" x14ac:dyDescent="0.2">
      <c r="A138" s="500"/>
      <c r="B138" s="501"/>
      <c r="D138" s="503"/>
      <c r="E138" s="504"/>
      <c r="F138" s="537"/>
      <c r="G138" s="538" t="s">
        <v>623</v>
      </c>
      <c r="H138" s="518" t="s">
        <v>679</v>
      </c>
      <c r="I138" s="519">
        <v>238000</v>
      </c>
      <c r="J138" s="539" t="s">
        <v>625</v>
      </c>
      <c r="K138" s="515"/>
      <c r="L138" s="516"/>
      <c r="M138" s="515"/>
      <c r="N138" s="516"/>
    </row>
    <row r="139" spans="1:14" s="502" customFormat="1" ht="110.25" hidden="1" customHeight="1" x14ac:dyDescent="0.2">
      <c r="A139" s="500"/>
      <c r="B139" s="501"/>
      <c r="D139" s="503" t="s">
        <v>626</v>
      </c>
      <c r="E139" s="504" t="s">
        <v>627</v>
      </c>
      <c r="F139" s="503" t="s">
        <v>628</v>
      </c>
      <c r="G139" s="518" t="s">
        <v>680</v>
      </c>
      <c r="H139" s="518" t="s">
        <v>597</v>
      </c>
      <c r="I139" s="519">
        <v>1</v>
      </c>
      <c r="J139" s="507" t="s">
        <v>680</v>
      </c>
      <c r="K139" s="515"/>
      <c r="L139" s="516"/>
      <c r="M139" s="515"/>
      <c r="N139" s="516"/>
    </row>
    <row r="140" spans="1:14" s="502" customFormat="1" ht="78.75" hidden="1" customHeight="1" x14ac:dyDescent="0.2">
      <c r="A140" s="500"/>
      <c r="B140" s="501"/>
      <c r="D140" s="503"/>
      <c r="E140" s="504"/>
      <c r="F140" s="503"/>
      <c r="G140" s="518" t="s">
        <v>629</v>
      </c>
      <c r="H140" s="518" t="s">
        <v>597</v>
      </c>
      <c r="I140" s="519">
        <v>1</v>
      </c>
      <c r="J140" s="507" t="s">
        <v>630</v>
      </c>
      <c r="K140" s="515"/>
      <c r="L140" s="516"/>
      <c r="M140" s="515"/>
      <c r="N140" s="516"/>
    </row>
    <row r="141" spans="1:14" s="502" customFormat="1" ht="47.25" hidden="1" customHeight="1" x14ac:dyDescent="0.2">
      <c r="A141" s="500"/>
      <c r="B141" s="501"/>
      <c r="D141" s="503"/>
      <c r="E141" s="504"/>
      <c r="F141" s="503"/>
      <c r="G141" s="503" t="s">
        <v>681</v>
      </c>
      <c r="H141" s="513" t="s">
        <v>512</v>
      </c>
      <c r="I141" s="514">
        <v>5</v>
      </c>
      <c r="J141" s="507" t="s">
        <v>682</v>
      </c>
      <c r="K141" s="515"/>
      <c r="L141" s="516"/>
      <c r="M141" s="515"/>
      <c r="N141" s="516"/>
    </row>
    <row r="142" spans="1:14" s="502" customFormat="1" ht="31.5" hidden="1" customHeight="1" x14ac:dyDescent="0.2">
      <c r="A142" s="500"/>
      <c r="B142" s="501"/>
      <c r="D142" s="503"/>
      <c r="E142" s="504"/>
      <c r="F142" s="503"/>
      <c r="G142" s="503"/>
      <c r="H142" s="520"/>
      <c r="I142" s="514"/>
      <c r="J142" s="507" t="s">
        <v>683</v>
      </c>
      <c r="K142" s="515"/>
      <c r="L142" s="516"/>
      <c r="M142" s="515"/>
      <c r="N142" s="516"/>
    </row>
    <row r="143" spans="1:14" s="502" customFormat="1" ht="47.25" hidden="1" customHeight="1" x14ac:dyDescent="0.2">
      <c r="A143" s="500"/>
      <c r="B143" s="501"/>
      <c r="D143" s="503"/>
      <c r="E143" s="504"/>
      <c r="F143" s="503"/>
      <c r="G143" s="503"/>
      <c r="H143" s="517"/>
      <c r="I143" s="514"/>
      <c r="J143" s="507" t="s">
        <v>684</v>
      </c>
      <c r="K143" s="515"/>
      <c r="L143" s="516"/>
      <c r="M143" s="515"/>
      <c r="N143" s="516"/>
    </row>
    <row r="144" spans="1:14" s="502" customFormat="1" ht="63" hidden="1" customHeight="1" x14ac:dyDescent="0.2">
      <c r="A144" s="500"/>
      <c r="B144" s="501"/>
      <c r="D144" s="503" t="s">
        <v>626</v>
      </c>
      <c r="E144" s="540" t="s">
        <v>631</v>
      </c>
      <c r="F144" s="503" t="s">
        <v>632</v>
      </c>
      <c r="G144" s="503" t="s">
        <v>633</v>
      </c>
      <c r="H144" s="522" t="s">
        <v>512</v>
      </c>
      <c r="I144" s="521" t="s">
        <v>634</v>
      </c>
      <c r="J144" s="507" t="s">
        <v>635</v>
      </c>
      <c r="K144" s="515"/>
      <c r="L144" s="516"/>
      <c r="M144" s="515"/>
      <c r="N144" s="516"/>
    </row>
    <row r="145" spans="1:14" s="502" customFormat="1" ht="110.25" hidden="1" customHeight="1" x14ac:dyDescent="0.2">
      <c r="A145" s="500"/>
      <c r="B145" s="501"/>
      <c r="D145" s="503"/>
      <c r="E145" s="540"/>
      <c r="F145" s="503"/>
      <c r="G145" s="503"/>
      <c r="H145" s="523"/>
      <c r="I145" s="521"/>
      <c r="J145" s="507" t="s">
        <v>636</v>
      </c>
      <c r="K145" s="515"/>
      <c r="L145" s="516"/>
      <c r="M145" s="515"/>
      <c r="N145" s="516"/>
    </row>
    <row r="146" spans="1:14" s="502" customFormat="1" ht="47.25" hidden="1" customHeight="1" x14ac:dyDescent="0.2">
      <c r="A146" s="500"/>
      <c r="B146" s="501"/>
      <c r="D146" s="503"/>
      <c r="E146" s="540"/>
      <c r="F146" s="503"/>
      <c r="G146" s="503"/>
      <c r="H146" s="541" t="s">
        <v>512</v>
      </c>
      <c r="I146" s="542" t="s">
        <v>637</v>
      </c>
      <c r="J146" s="507" t="s">
        <v>638</v>
      </c>
      <c r="K146" s="515"/>
      <c r="L146" s="516"/>
      <c r="M146" s="515"/>
      <c r="N146" s="516"/>
    </row>
    <row r="147" spans="1:14" s="502" customFormat="1" ht="141.75" hidden="1" customHeight="1" x14ac:dyDescent="0.2">
      <c r="A147" s="500"/>
      <c r="B147" s="501"/>
      <c r="D147" s="503"/>
      <c r="E147" s="540"/>
      <c r="F147" s="503"/>
      <c r="G147" s="518" t="s">
        <v>639</v>
      </c>
      <c r="H147" s="541" t="s">
        <v>640</v>
      </c>
      <c r="I147" s="542" t="s">
        <v>641</v>
      </c>
      <c r="J147" s="507" t="s">
        <v>642</v>
      </c>
      <c r="K147" s="515"/>
      <c r="L147" s="516"/>
      <c r="M147" s="515"/>
      <c r="N147" s="516"/>
    </row>
    <row r="148" spans="1:14" s="502" customFormat="1" ht="78.75" hidden="1" customHeight="1" x14ac:dyDescent="0.2">
      <c r="A148" s="500"/>
      <c r="B148" s="501"/>
      <c r="D148" s="503"/>
      <c r="E148" s="540"/>
      <c r="F148" s="503"/>
      <c r="G148" s="518" t="s">
        <v>639</v>
      </c>
      <c r="H148" s="541" t="s">
        <v>640</v>
      </c>
      <c r="I148" s="542" t="s">
        <v>643</v>
      </c>
      <c r="J148" s="507" t="s">
        <v>644</v>
      </c>
      <c r="K148" s="515"/>
      <c r="L148" s="516"/>
      <c r="M148" s="515"/>
      <c r="N148" s="516"/>
    </row>
    <row r="149" spans="1:14" s="502" customFormat="1" ht="126" hidden="1" customHeight="1" x14ac:dyDescent="0.2">
      <c r="A149" s="500"/>
      <c r="B149" s="501"/>
      <c r="D149" s="503"/>
      <c r="E149" s="540"/>
      <c r="F149" s="503"/>
      <c r="G149" s="518" t="s">
        <v>685</v>
      </c>
      <c r="H149" s="541" t="s">
        <v>640</v>
      </c>
      <c r="I149" s="543">
        <v>3</v>
      </c>
      <c r="J149" s="507" t="s">
        <v>686</v>
      </c>
      <c r="K149" s="515"/>
      <c r="L149" s="516"/>
      <c r="M149" s="515"/>
      <c r="N149" s="516"/>
    </row>
    <row r="150" spans="1:14" s="502" customFormat="1" ht="42" hidden="1" customHeight="1" x14ac:dyDescent="0.2">
      <c r="A150" s="500"/>
      <c r="B150" s="501"/>
      <c r="D150" s="544" t="s">
        <v>626</v>
      </c>
      <c r="E150" s="545" t="s">
        <v>653</v>
      </c>
      <c r="F150" s="544" t="s">
        <v>654</v>
      </c>
      <c r="G150" s="546" t="s">
        <v>687</v>
      </c>
      <c r="H150" s="513" t="s">
        <v>688</v>
      </c>
      <c r="I150" s="514">
        <v>27</v>
      </c>
      <c r="J150" s="547" t="s">
        <v>657</v>
      </c>
      <c r="K150" s="515"/>
      <c r="L150" s="516"/>
      <c r="M150" s="515"/>
      <c r="N150" s="516"/>
    </row>
    <row r="151" spans="1:14" s="502" customFormat="1" ht="42" hidden="1" customHeight="1" x14ac:dyDescent="0.2">
      <c r="A151" s="500"/>
      <c r="B151" s="501"/>
      <c r="D151" s="544"/>
      <c r="E151" s="545"/>
      <c r="F151" s="544"/>
      <c r="G151" s="546"/>
      <c r="H151" s="520"/>
      <c r="I151" s="514"/>
      <c r="J151" s="547"/>
      <c r="K151" s="515"/>
      <c r="L151" s="516"/>
      <c r="M151" s="515"/>
      <c r="N151" s="516"/>
    </row>
    <row r="152" spans="1:14" s="502" customFormat="1" ht="31.5" hidden="1" customHeight="1" x14ac:dyDescent="0.2">
      <c r="A152" s="500"/>
      <c r="B152" s="501"/>
      <c r="D152" s="544"/>
      <c r="E152" s="545"/>
      <c r="F152" s="544"/>
      <c r="G152" s="546"/>
      <c r="H152" s="517"/>
      <c r="I152" s="514"/>
      <c r="J152" s="507" t="s">
        <v>658</v>
      </c>
      <c r="K152" s="515"/>
      <c r="L152" s="516"/>
      <c r="M152" s="515"/>
      <c r="N152" s="516"/>
    </row>
    <row r="153" spans="1:14" ht="122.25" customHeight="1" x14ac:dyDescent="0.2">
      <c r="D153" s="497" t="s">
        <v>626</v>
      </c>
      <c r="E153" s="497" t="s">
        <v>689</v>
      </c>
      <c r="F153" s="426" t="s">
        <v>690</v>
      </c>
      <c r="G153" s="485" t="s">
        <v>691</v>
      </c>
      <c r="H153" s="485" t="s">
        <v>692</v>
      </c>
      <c r="I153" s="548">
        <v>63</v>
      </c>
      <c r="J153" s="435" t="s">
        <v>693</v>
      </c>
      <c r="K153" s="480">
        <v>0</v>
      </c>
      <c r="L153" s="549" t="s">
        <v>847</v>
      </c>
      <c r="M153" s="480">
        <v>138</v>
      </c>
      <c r="N153" s="574" t="s">
        <v>1124</v>
      </c>
    </row>
    <row r="154" spans="1:14" ht="157.5" customHeight="1" x14ac:dyDescent="0.2">
      <c r="D154" s="497"/>
      <c r="E154" s="497"/>
      <c r="F154" s="426"/>
      <c r="G154" s="485" t="s">
        <v>694</v>
      </c>
      <c r="H154" s="485" t="s">
        <v>695</v>
      </c>
      <c r="I154" s="550">
        <v>22000</v>
      </c>
      <c r="J154" s="435" t="s">
        <v>696</v>
      </c>
      <c r="K154" s="480">
        <v>0</v>
      </c>
      <c r="L154" s="549" t="s">
        <v>848</v>
      </c>
      <c r="M154" s="480">
        <v>4235</v>
      </c>
      <c r="N154" s="574" t="s">
        <v>1125</v>
      </c>
    </row>
    <row r="155" spans="1:14" ht="140.25" customHeight="1" x14ac:dyDescent="0.2">
      <c r="D155" s="497"/>
      <c r="E155" s="497"/>
      <c r="F155" s="426"/>
      <c r="G155" s="485" t="s">
        <v>697</v>
      </c>
      <c r="H155" s="485" t="s">
        <v>698</v>
      </c>
      <c r="I155" s="550">
        <v>133645</v>
      </c>
      <c r="J155" s="435" t="s">
        <v>699</v>
      </c>
      <c r="K155" s="480">
        <v>0</v>
      </c>
      <c r="L155" s="549" t="s">
        <v>849</v>
      </c>
      <c r="M155" s="480">
        <v>55436</v>
      </c>
      <c r="N155" s="574" t="s">
        <v>1126</v>
      </c>
    </row>
    <row r="156" spans="1:14" ht="42.75" x14ac:dyDescent="0.2">
      <c r="D156" s="497"/>
      <c r="E156" s="497"/>
      <c r="F156" s="426"/>
      <c r="G156" s="485" t="s">
        <v>700</v>
      </c>
      <c r="H156" s="485" t="s">
        <v>701</v>
      </c>
      <c r="I156" s="550">
        <v>20</v>
      </c>
      <c r="J156" s="435" t="s">
        <v>702</v>
      </c>
      <c r="K156" s="480">
        <v>0</v>
      </c>
      <c r="L156" s="549" t="s">
        <v>850</v>
      </c>
      <c r="M156" s="480">
        <v>0</v>
      </c>
      <c r="N156" s="574" t="s">
        <v>1127</v>
      </c>
    </row>
    <row r="157" spans="1:14" ht="49.5" customHeight="1" x14ac:dyDescent="0.2">
      <c r="D157" s="497"/>
      <c r="E157" s="497"/>
      <c r="F157" s="426"/>
      <c r="G157" s="485" t="s">
        <v>703</v>
      </c>
      <c r="H157" s="485" t="s">
        <v>704</v>
      </c>
      <c r="I157" s="550">
        <v>1500</v>
      </c>
      <c r="J157" s="435" t="s">
        <v>705</v>
      </c>
      <c r="K157" s="480">
        <v>0</v>
      </c>
      <c r="L157" s="549" t="s">
        <v>851</v>
      </c>
      <c r="M157" s="480">
        <v>0</v>
      </c>
      <c r="N157" s="574" t="s">
        <v>1128</v>
      </c>
    </row>
    <row r="158" spans="1:14" ht="50.25" customHeight="1" x14ac:dyDescent="0.2">
      <c r="D158" s="497"/>
      <c r="E158" s="497"/>
      <c r="F158" s="426"/>
      <c r="G158" s="485" t="s">
        <v>706</v>
      </c>
      <c r="H158" s="485" t="s">
        <v>707</v>
      </c>
      <c r="I158" s="550">
        <v>11252</v>
      </c>
      <c r="J158" s="435" t="s">
        <v>708</v>
      </c>
      <c r="K158" s="480">
        <v>0</v>
      </c>
      <c r="L158" s="549" t="s">
        <v>852</v>
      </c>
      <c r="M158" s="480">
        <v>3773</v>
      </c>
      <c r="N158" s="574" t="s">
        <v>1128</v>
      </c>
    </row>
    <row r="159" spans="1:14" ht="55.5" customHeight="1" x14ac:dyDescent="0.2">
      <c r="D159" s="497"/>
      <c r="E159" s="497"/>
      <c r="F159" s="426"/>
      <c r="G159" s="485" t="s">
        <v>709</v>
      </c>
      <c r="H159" s="485" t="s">
        <v>701</v>
      </c>
      <c r="I159" s="550">
        <v>1000</v>
      </c>
      <c r="J159" s="435" t="s">
        <v>710</v>
      </c>
      <c r="K159" s="480">
        <v>0</v>
      </c>
      <c r="L159" s="549" t="s">
        <v>851</v>
      </c>
      <c r="M159" s="480">
        <v>0</v>
      </c>
      <c r="N159" s="574" t="s">
        <v>1129</v>
      </c>
    </row>
    <row r="160" spans="1:14" ht="60" customHeight="1" x14ac:dyDescent="0.2">
      <c r="D160" s="497"/>
      <c r="E160" s="497"/>
      <c r="F160" s="426"/>
      <c r="G160" s="485" t="s">
        <v>711</v>
      </c>
      <c r="H160" s="485" t="s">
        <v>712</v>
      </c>
      <c r="I160" s="550">
        <v>16421</v>
      </c>
      <c r="J160" s="435" t="s">
        <v>713</v>
      </c>
      <c r="K160" s="480">
        <v>0</v>
      </c>
      <c r="L160" s="549" t="s">
        <v>852</v>
      </c>
      <c r="M160" s="480">
        <v>8202</v>
      </c>
      <c r="N160" s="574" t="s">
        <v>1130</v>
      </c>
    </row>
    <row r="161" spans="4:14" ht="72" customHeight="1" x14ac:dyDescent="0.2">
      <c r="D161" s="497"/>
      <c r="E161" s="497"/>
      <c r="F161" s="426"/>
      <c r="G161" s="485" t="s">
        <v>714</v>
      </c>
      <c r="H161" s="485" t="s">
        <v>701</v>
      </c>
      <c r="I161" s="550">
        <v>5</v>
      </c>
      <c r="J161" s="435" t="s">
        <v>710</v>
      </c>
      <c r="K161" s="480">
        <v>0</v>
      </c>
      <c r="L161" s="549" t="s">
        <v>853</v>
      </c>
      <c r="M161" s="480">
        <v>0</v>
      </c>
      <c r="N161" s="574" t="s">
        <v>1131</v>
      </c>
    </row>
    <row r="162" spans="4:14" ht="172.5" customHeight="1" x14ac:dyDescent="0.2">
      <c r="D162" s="497"/>
      <c r="E162" s="497"/>
      <c r="F162" s="426"/>
      <c r="G162" s="485" t="s">
        <v>715</v>
      </c>
      <c r="H162" s="485" t="s">
        <v>701</v>
      </c>
      <c r="I162" s="550">
        <v>201</v>
      </c>
      <c r="J162" s="435" t="s">
        <v>710</v>
      </c>
      <c r="K162" s="480">
        <v>0</v>
      </c>
      <c r="L162" s="549" t="s">
        <v>854</v>
      </c>
      <c r="M162" s="480">
        <v>225</v>
      </c>
      <c r="N162" s="574" t="s">
        <v>1132</v>
      </c>
    </row>
    <row r="163" spans="4:14" ht="132" customHeight="1" x14ac:dyDescent="0.2">
      <c r="D163" s="497"/>
      <c r="E163" s="497"/>
      <c r="F163" s="426"/>
      <c r="G163" s="485" t="s">
        <v>716</v>
      </c>
      <c r="H163" s="485" t="s">
        <v>717</v>
      </c>
      <c r="I163" s="550">
        <v>124</v>
      </c>
      <c r="J163" s="435" t="s">
        <v>718</v>
      </c>
      <c r="K163" s="480">
        <v>0</v>
      </c>
      <c r="L163" s="549" t="s">
        <v>855</v>
      </c>
      <c r="M163" s="480">
        <v>0</v>
      </c>
      <c r="N163" s="574" t="s">
        <v>1133</v>
      </c>
    </row>
    <row r="164" spans="4:14" ht="140.25" customHeight="1" x14ac:dyDescent="0.2">
      <c r="D164" s="497"/>
      <c r="E164" s="497"/>
      <c r="F164" s="426"/>
      <c r="G164" s="485" t="s">
        <v>719</v>
      </c>
      <c r="H164" s="485" t="s">
        <v>720</v>
      </c>
      <c r="I164" s="550">
        <v>4805</v>
      </c>
      <c r="J164" s="435" t="s">
        <v>721</v>
      </c>
      <c r="K164" s="480">
        <v>0</v>
      </c>
      <c r="L164" s="549" t="s">
        <v>856</v>
      </c>
      <c r="M164" s="480">
        <v>6249</v>
      </c>
      <c r="N164" s="574" t="s">
        <v>1134</v>
      </c>
    </row>
    <row r="165" spans="4:14" ht="141.75" customHeight="1" x14ac:dyDescent="0.2">
      <c r="D165" s="497"/>
      <c r="E165" s="497"/>
      <c r="F165" s="426"/>
      <c r="G165" s="485" t="s">
        <v>722</v>
      </c>
      <c r="H165" s="485" t="s">
        <v>723</v>
      </c>
      <c r="I165" s="548">
        <v>8</v>
      </c>
      <c r="J165" s="435" t="s">
        <v>724</v>
      </c>
      <c r="K165" s="480">
        <v>0</v>
      </c>
      <c r="L165" s="549" t="s">
        <v>857</v>
      </c>
      <c r="M165" s="480">
        <v>0</v>
      </c>
      <c r="N165" s="574" t="s">
        <v>1135</v>
      </c>
    </row>
    <row r="166" spans="4:14" ht="77.25" customHeight="1" x14ac:dyDescent="0.2">
      <c r="D166" s="497"/>
      <c r="E166" s="497"/>
      <c r="F166" s="426"/>
      <c r="G166" s="485" t="s">
        <v>725</v>
      </c>
      <c r="H166" s="485" t="s">
        <v>726</v>
      </c>
      <c r="I166" s="548">
        <v>1</v>
      </c>
      <c r="J166" s="430" t="s">
        <v>727</v>
      </c>
      <c r="K166" s="480">
        <v>0</v>
      </c>
      <c r="L166" s="549" t="s">
        <v>858</v>
      </c>
      <c r="M166" s="480">
        <v>0</v>
      </c>
      <c r="N166" s="574" t="s">
        <v>1136</v>
      </c>
    </row>
    <row r="167" spans="4:14" ht="216" customHeight="1" x14ac:dyDescent="0.2">
      <c r="D167" s="497"/>
      <c r="E167" s="497"/>
      <c r="F167" s="426"/>
      <c r="G167" s="426" t="s">
        <v>728</v>
      </c>
      <c r="H167" s="433" t="s">
        <v>729</v>
      </c>
      <c r="I167" s="474">
        <v>21000</v>
      </c>
      <c r="J167" s="435" t="s">
        <v>730</v>
      </c>
      <c r="K167" s="448">
        <v>22739</v>
      </c>
      <c r="L167" s="457" t="s">
        <v>859</v>
      </c>
      <c r="M167" s="577">
        <v>22836</v>
      </c>
      <c r="N167" s="391" t="s">
        <v>1137</v>
      </c>
    </row>
    <row r="168" spans="4:14" ht="231.75" customHeight="1" x14ac:dyDescent="0.2">
      <c r="D168" s="497"/>
      <c r="E168" s="497"/>
      <c r="F168" s="426"/>
      <c r="G168" s="426"/>
      <c r="H168" s="419"/>
      <c r="I168" s="474"/>
      <c r="J168" s="435" t="s">
        <v>731</v>
      </c>
      <c r="K168" s="450"/>
      <c r="L168" s="551"/>
      <c r="M168" s="578"/>
      <c r="N168" s="393"/>
    </row>
    <row r="169" spans="4:14" ht="120" customHeight="1" x14ac:dyDescent="0.2">
      <c r="D169" s="497"/>
      <c r="E169" s="497"/>
      <c r="F169" s="426"/>
      <c r="G169" s="485" t="s">
        <v>732</v>
      </c>
      <c r="H169" s="485" t="s">
        <v>733</v>
      </c>
      <c r="I169" s="548">
        <v>52</v>
      </c>
      <c r="J169" s="435" t="s">
        <v>693</v>
      </c>
      <c r="K169" s="480">
        <v>0</v>
      </c>
      <c r="L169" s="549" t="s">
        <v>860</v>
      </c>
      <c r="M169" s="480">
        <v>0</v>
      </c>
      <c r="N169" s="574" t="s">
        <v>1138</v>
      </c>
    </row>
    <row r="170" spans="4:14" ht="46.5" customHeight="1" x14ac:dyDescent="0.2">
      <c r="D170" s="497"/>
      <c r="E170" s="497"/>
      <c r="F170" s="426"/>
      <c r="G170" s="485" t="s">
        <v>734</v>
      </c>
      <c r="H170" s="485" t="s">
        <v>735</v>
      </c>
      <c r="I170" s="550">
        <v>22268</v>
      </c>
      <c r="J170" s="435" t="s">
        <v>718</v>
      </c>
      <c r="K170" s="480">
        <v>0</v>
      </c>
      <c r="L170" s="549" t="s">
        <v>861</v>
      </c>
      <c r="M170" s="480">
        <v>4235</v>
      </c>
      <c r="N170" s="574" t="s">
        <v>1139</v>
      </c>
    </row>
    <row r="171" spans="4:14" ht="117.75" customHeight="1" x14ac:dyDescent="0.2">
      <c r="D171" s="497"/>
      <c r="E171" s="497"/>
      <c r="F171" s="426"/>
      <c r="G171" s="485" t="s">
        <v>736</v>
      </c>
      <c r="H171" s="485" t="s">
        <v>737</v>
      </c>
      <c r="I171" s="550">
        <v>265052</v>
      </c>
      <c r="J171" s="435" t="s">
        <v>721</v>
      </c>
      <c r="K171" s="480">
        <v>0</v>
      </c>
      <c r="L171" s="549" t="s">
        <v>862</v>
      </c>
      <c r="M171" s="480">
        <v>137893</v>
      </c>
      <c r="N171" s="574" t="s">
        <v>1140</v>
      </c>
    </row>
    <row r="172" spans="4:14" ht="165" customHeight="1" x14ac:dyDescent="0.2">
      <c r="D172" s="497"/>
      <c r="E172" s="497"/>
      <c r="F172" s="426"/>
      <c r="G172" s="485" t="s">
        <v>738</v>
      </c>
      <c r="H172" s="485" t="s">
        <v>739</v>
      </c>
      <c r="I172" s="552">
        <v>1</v>
      </c>
      <c r="J172" s="435" t="s">
        <v>740</v>
      </c>
      <c r="K172" s="490">
        <v>0</v>
      </c>
      <c r="L172" s="549" t="s">
        <v>863</v>
      </c>
      <c r="M172" s="356"/>
      <c r="N172" s="549" t="s">
        <v>1141</v>
      </c>
    </row>
    <row r="173" spans="4:14" ht="120" customHeight="1" x14ac:dyDescent="0.2">
      <c r="D173" s="497"/>
      <c r="E173" s="497"/>
      <c r="F173" s="426"/>
      <c r="G173" s="485" t="s">
        <v>741</v>
      </c>
      <c r="H173" s="485" t="s">
        <v>717</v>
      </c>
      <c r="I173" s="548">
        <v>5024</v>
      </c>
      <c r="J173" s="435" t="s">
        <v>742</v>
      </c>
      <c r="K173" s="480">
        <v>0</v>
      </c>
      <c r="L173" s="549" t="s">
        <v>864</v>
      </c>
      <c r="M173" s="480">
        <v>1191</v>
      </c>
      <c r="N173" s="574" t="s">
        <v>1142</v>
      </c>
    </row>
    <row r="174" spans="4:14" ht="78.75" customHeight="1" x14ac:dyDescent="0.2">
      <c r="D174" s="497"/>
      <c r="E174" s="497"/>
      <c r="F174" s="426"/>
      <c r="G174" s="485" t="s">
        <v>743</v>
      </c>
      <c r="H174" s="485" t="s">
        <v>744</v>
      </c>
      <c r="I174" s="548">
        <v>333</v>
      </c>
      <c r="J174" s="435" t="s">
        <v>745</v>
      </c>
      <c r="K174" s="480">
        <v>33</v>
      </c>
      <c r="L174" s="549" t="s">
        <v>865</v>
      </c>
      <c r="M174" s="480">
        <v>63</v>
      </c>
      <c r="N174" s="574" t="s">
        <v>1143</v>
      </c>
    </row>
    <row r="175" spans="4:14" ht="116.25" customHeight="1" x14ac:dyDescent="0.2">
      <c r="D175" s="497" t="s">
        <v>626</v>
      </c>
      <c r="E175" s="497" t="s">
        <v>746</v>
      </c>
      <c r="F175" s="426" t="s">
        <v>632</v>
      </c>
      <c r="G175" s="426" t="s">
        <v>747</v>
      </c>
      <c r="H175" s="447" t="s">
        <v>512</v>
      </c>
      <c r="I175" s="455" t="s">
        <v>748</v>
      </c>
      <c r="J175" s="435" t="s">
        <v>749</v>
      </c>
      <c r="K175" s="390">
        <v>0</v>
      </c>
      <c r="L175" s="457" t="s">
        <v>866</v>
      </c>
      <c r="M175" s="591"/>
      <c r="N175" s="592"/>
    </row>
    <row r="176" spans="4:14" ht="93.75" customHeight="1" x14ac:dyDescent="0.2">
      <c r="D176" s="497"/>
      <c r="E176" s="497"/>
      <c r="F176" s="426"/>
      <c r="G176" s="426"/>
      <c r="H176" s="449"/>
      <c r="I176" s="455"/>
      <c r="J176" s="435" t="s">
        <v>750</v>
      </c>
      <c r="K176" s="392"/>
      <c r="L176" s="459"/>
      <c r="M176" s="593"/>
      <c r="N176" s="594"/>
    </row>
    <row r="177" spans="4:14" ht="164.25" customHeight="1" x14ac:dyDescent="0.2">
      <c r="D177" s="496" t="s">
        <v>751</v>
      </c>
      <c r="E177" s="496" t="s">
        <v>752</v>
      </c>
      <c r="F177" s="426" t="s">
        <v>753</v>
      </c>
      <c r="G177" s="426" t="s">
        <v>754</v>
      </c>
      <c r="H177" s="433" t="s">
        <v>512</v>
      </c>
      <c r="I177" s="553">
        <v>1500000</v>
      </c>
      <c r="J177" s="430" t="s">
        <v>755</v>
      </c>
      <c r="K177" s="554">
        <v>375977</v>
      </c>
      <c r="L177" s="555" t="s">
        <v>867</v>
      </c>
      <c r="M177" s="390">
        <v>751857</v>
      </c>
      <c r="N177" s="391" t="s">
        <v>1144</v>
      </c>
    </row>
    <row r="178" spans="4:14" ht="122.25" customHeight="1" x14ac:dyDescent="0.2">
      <c r="D178" s="496"/>
      <c r="E178" s="496"/>
      <c r="F178" s="426"/>
      <c r="G178" s="426"/>
      <c r="H178" s="443"/>
      <c r="I178" s="553"/>
      <c r="J178" s="430" t="s">
        <v>756</v>
      </c>
      <c r="K178" s="556"/>
      <c r="L178" s="557"/>
      <c r="M178" s="444"/>
      <c r="N178" s="565"/>
    </row>
    <row r="179" spans="4:14" ht="408.75" customHeight="1" x14ac:dyDescent="0.2">
      <c r="D179" s="496"/>
      <c r="E179" s="496"/>
      <c r="F179" s="426"/>
      <c r="G179" s="426"/>
      <c r="H179" s="419"/>
      <c r="I179" s="553"/>
      <c r="J179" s="430" t="s">
        <v>757</v>
      </c>
      <c r="K179" s="558"/>
      <c r="L179" s="559"/>
      <c r="M179" s="392"/>
      <c r="N179" s="393"/>
    </row>
    <row r="180" spans="4:14" ht="331.5" customHeight="1" x14ac:dyDescent="0.2">
      <c r="D180" s="496"/>
      <c r="E180" s="496"/>
      <c r="F180" s="426"/>
      <c r="G180" s="426" t="s">
        <v>758</v>
      </c>
      <c r="H180" s="433" t="s">
        <v>512</v>
      </c>
      <c r="I180" s="553">
        <v>43</v>
      </c>
      <c r="J180" s="430" t="s">
        <v>759</v>
      </c>
      <c r="K180" s="560">
        <v>2</v>
      </c>
      <c r="L180" s="561" t="s">
        <v>868</v>
      </c>
      <c r="M180" s="390">
        <v>20</v>
      </c>
      <c r="N180" s="391" t="s">
        <v>1145</v>
      </c>
    </row>
    <row r="181" spans="4:14" ht="315.75" customHeight="1" x14ac:dyDescent="0.2">
      <c r="D181" s="496"/>
      <c r="E181" s="496"/>
      <c r="F181" s="426"/>
      <c r="G181" s="426"/>
      <c r="H181" s="419"/>
      <c r="I181" s="553"/>
      <c r="J181" s="430" t="s">
        <v>760</v>
      </c>
      <c r="K181" s="562"/>
      <c r="L181" s="563"/>
      <c r="M181" s="392"/>
      <c r="N181" s="393"/>
    </row>
    <row r="182" spans="4:14" ht="192" customHeight="1" x14ac:dyDescent="0.2">
      <c r="D182" s="496"/>
      <c r="E182" s="496"/>
      <c r="F182" s="426"/>
      <c r="G182" s="426" t="s">
        <v>761</v>
      </c>
      <c r="H182" s="433" t="s">
        <v>512</v>
      </c>
      <c r="I182" s="553">
        <v>1</v>
      </c>
      <c r="J182" s="430" t="s">
        <v>762</v>
      </c>
      <c r="K182" s="390"/>
      <c r="L182" s="457" t="s">
        <v>869</v>
      </c>
      <c r="M182" s="390">
        <v>0</v>
      </c>
      <c r="N182" s="391" t="s">
        <v>1146</v>
      </c>
    </row>
    <row r="183" spans="4:14" ht="144.75" customHeight="1" x14ac:dyDescent="0.2">
      <c r="D183" s="496"/>
      <c r="E183" s="496"/>
      <c r="F183" s="426"/>
      <c r="G183" s="426"/>
      <c r="H183" s="419"/>
      <c r="I183" s="553"/>
      <c r="J183" s="430" t="s">
        <v>763</v>
      </c>
      <c r="K183" s="392"/>
      <c r="L183" s="459"/>
      <c r="M183" s="392"/>
      <c r="N183" s="393"/>
    </row>
  </sheetData>
  <mergeCells count="370">
    <mergeCell ref="M180:M181"/>
    <mergeCell ref="N180:N181"/>
    <mergeCell ref="M182:M183"/>
    <mergeCell ref="N182:N183"/>
    <mergeCell ref="F2:N5"/>
    <mergeCell ref="M21:M25"/>
    <mergeCell ref="N21:N25"/>
    <mergeCell ref="M26:M30"/>
    <mergeCell ref="N26:N30"/>
    <mergeCell ref="M71:M73"/>
    <mergeCell ref="N71:N73"/>
    <mergeCell ref="M80:M82"/>
    <mergeCell ref="N80:N82"/>
    <mergeCell ref="M83:M84"/>
    <mergeCell ref="N83:N84"/>
    <mergeCell ref="M167:M168"/>
    <mergeCell ref="N167:N168"/>
    <mergeCell ref="M175:M176"/>
    <mergeCell ref="N175:N176"/>
    <mergeCell ref="M177:M179"/>
    <mergeCell ref="N177:N179"/>
    <mergeCell ref="M61:M62"/>
    <mergeCell ref="N61:N62"/>
    <mergeCell ref="M63:M64"/>
    <mergeCell ref="N63:N64"/>
    <mergeCell ref="M66:M67"/>
    <mergeCell ref="N66:N67"/>
    <mergeCell ref="M74:M75"/>
    <mergeCell ref="N74:N75"/>
    <mergeCell ref="M49:M50"/>
    <mergeCell ref="N49:N50"/>
    <mergeCell ref="M51:M53"/>
    <mergeCell ref="N51:N53"/>
    <mergeCell ref="M54:M56"/>
    <mergeCell ref="N54:N56"/>
    <mergeCell ref="M57:M58"/>
    <mergeCell ref="N57:N58"/>
    <mergeCell ref="M59:M60"/>
    <mergeCell ref="N59:N60"/>
    <mergeCell ref="M35:M39"/>
    <mergeCell ref="N35:N39"/>
    <mergeCell ref="M40:M41"/>
    <mergeCell ref="N40:N41"/>
    <mergeCell ref="M42:M44"/>
    <mergeCell ref="N42:N44"/>
    <mergeCell ref="M45:M46"/>
    <mergeCell ref="N45:N46"/>
    <mergeCell ref="M47:M48"/>
    <mergeCell ref="N47:N48"/>
    <mergeCell ref="M17:M18"/>
    <mergeCell ref="N17:N18"/>
    <mergeCell ref="M19:M20"/>
    <mergeCell ref="N19:N20"/>
    <mergeCell ref="M31:M32"/>
    <mergeCell ref="N31:N32"/>
    <mergeCell ref="M33:M34"/>
    <mergeCell ref="N33:N34"/>
    <mergeCell ref="M7:N7"/>
    <mergeCell ref="M9:M10"/>
    <mergeCell ref="M11:M12"/>
    <mergeCell ref="N11:N12"/>
    <mergeCell ref="M13:M14"/>
    <mergeCell ref="N13:N14"/>
    <mergeCell ref="M15:M16"/>
    <mergeCell ref="N15:N16"/>
    <mergeCell ref="J7:J8"/>
    <mergeCell ref="K7:L7"/>
    <mergeCell ref="H133:H134"/>
    <mergeCell ref="I7:I8"/>
    <mergeCell ref="D175:D176"/>
    <mergeCell ref="E175:E176"/>
    <mergeCell ref="F175:F176"/>
    <mergeCell ref="G167:G168"/>
    <mergeCell ref="H167:H168"/>
    <mergeCell ref="I167:I168"/>
    <mergeCell ref="D153:D174"/>
    <mergeCell ref="E153:E174"/>
    <mergeCell ref="E139:E143"/>
    <mergeCell ref="F139:F143"/>
    <mergeCell ref="G175:G176"/>
    <mergeCell ref="H175:H176"/>
    <mergeCell ref="I175:I176"/>
    <mergeCell ref="E7:E8"/>
    <mergeCell ref="G141:G143"/>
    <mergeCell ref="H141:H143"/>
    <mergeCell ref="I141:I143"/>
    <mergeCell ref="D144:D149"/>
    <mergeCell ref="E144:E149"/>
    <mergeCell ref="D177:D183"/>
    <mergeCell ref="E177:E183"/>
    <mergeCell ref="F177:F183"/>
    <mergeCell ref="G177:G179"/>
    <mergeCell ref="H177:H179"/>
    <mergeCell ref="I177:I179"/>
    <mergeCell ref="G180:G181"/>
    <mergeCell ref="H180:H181"/>
    <mergeCell ref="I180:I181"/>
    <mergeCell ref="G182:G183"/>
    <mergeCell ref="H182:H183"/>
    <mergeCell ref="I182:I183"/>
    <mergeCell ref="F144:F149"/>
    <mergeCell ref="G144:G146"/>
    <mergeCell ref="H144:H145"/>
    <mergeCell ref="I144:I145"/>
    <mergeCell ref="D139:D143"/>
    <mergeCell ref="F153:F174"/>
    <mergeCell ref="G150:G152"/>
    <mergeCell ref="H150:H152"/>
    <mergeCell ref="I150:I152"/>
    <mergeCell ref="J150:J151"/>
    <mergeCell ref="D150:D152"/>
    <mergeCell ref="E150:E152"/>
    <mergeCell ref="F150:F152"/>
    <mergeCell ref="F102:F128"/>
    <mergeCell ref="G133:G134"/>
    <mergeCell ref="D136:D138"/>
    <mergeCell ref="E136:E138"/>
    <mergeCell ref="F136:F138"/>
    <mergeCell ref="D133:D135"/>
    <mergeCell ref="E133:E135"/>
    <mergeCell ref="F133:F135"/>
    <mergeCell ref="G129:G130"/>
    <mergeCell ref="G124:G126"/>
    <mergeCell ref="H124:H126"/>
    <mergeCell ref="I124:I126"/>
    <mergeCell ref="G127:G128"/>
    <mergeCell ref="H127:H128"/>
    <mergeCell ref="I127:I128"/>
    <mergeCell ref="I129:I130"/>
    <mergeCell ref="G131:G132"/>
    <mergeCell ref="H131:H132"/>
    <mergeCell ref="I131:I132"/>
    <mergeCell ref="D129:D132"/>
    <mergeCell ref="I104:I105"/>
    <mergeCell ref="G106:G110"/>
    <mergeCell ref="E129:E132"/>
    <mergeCell ref="F129:F132"/>
    <mergeCell ref="H129:H130"/>
    <mergeCell ref="G116:G117"/>
    <mergeCell ref="H116:H117"/>
    <mergeCell ref="I116:I117"/>
    <mergeCell ref="G118:G119"/>
    <mergeCell ref="H118:H119"/>
    <mergeCell ref="I118:I119"/>
    <mergeCell ref="G120:G121"/>
    <mergeCell ref="H120:H121"/>
    <mergeCell ref="I120:I121"/>
    <mergeCell ref="G122:G123"/>
    <mergeCell ref="H122:H123"/>
    <mergeCell ref="I122:I123"/>
    <mergeCell ref="D92:D101"/>
    <mergeCell ref="E92:E101"/>
    <mergeCell ref="F92:F101"/>
    <mergeCell ref="G111:G112"/>
    <mergeCell ref="H111:H112"/>
    <mergeCell ref="I111:I112"/>
    <mergeCell ref="H106:H110"/>
    <mergeCell ref="I106:I110"/>
    <mergeCell ref="D102:D128"/>
    <mergeCell ref="E102:E128"/>
    <mergeCell ref="G92:G96"/>
    <mergeCell ref="H92:H96"/>
    <mergeCell ref="I92:I96"/>
    <mergeCell ref="G97:G101"/>
    <mergeCell ref="H97:H101"/>
    <mergeCell ref="I97:I101"/>
    <mergeCell ref="G113:G115"/>
    <mergeCell ref="H113:H115"/>
    <mergeCell ref="I113:I115"/>
    <mergeCell ref="G102:G103"/>
    <mergeCell ref="H102:H103"/>
    <mergeCell ref="I102:I103"/>
    <mergeCell ref="G104:G105"/>
    <mergeCell ref="H104:H105"/>
    <mergeCell ref="D87:D91"/>
    <mergeCell ref="E87:E91"/>
    <mergeCell ref="F87:F91"/>
    <mergeCell ref="G90:G91"/>
    <mergeCell ref="H90:H91"/>
    <mergeCell ref="I90:I91"/>
    <mergeCell ref="D80:D82"/>
    <mergeCell ref="E80:E82"/>
    <mergeCell ref="F80:F82"/>
    <mergeCell ref="G85:G86"/>
    <mergeCell ref="H85:H86"/>
    <mergeCell ref="I85:I86"/>
    <mergeCell ref="D85:D86"/>
    <mergeCell ref="E85:E86"/>
    <mergeCell ref="F85:F86"/>
    <mergeCell ref="G80:G82"/>
    <mergeCell ref="H80:H82"/>
    <mergeCell ref="I80:I82"/>
    <mergeCell ref="J80:J81"/>
    <mergeCell ref="D83:D84"/>
    <mergeCell ref="E83:E84"/>
    <mergeCell ref="F83:F84"/>
    <mergeCell ref="G83:G84"/>
    <mergeCell ref="H83:H84"/>
    <mergeCell ref="I83:I84"/>
    <mergeCell ref="D77:D79"/>
    <mergeCell ref="E77:E79"/>
    <mergeCell ref="F77:F79"/>
    <mergeCell ref="G71:G73"/>
    <mergeCell ref="H71:H72"/>
    <mergeCell ref="I71:I72"/>
    <mergeCell ref="D71:D75"/>
    <mergeCell ref="E71:E75"/>
    <mergeCell ref="F71:F75"/>
    <mergeCell ref="D66:D69"/>
    <mergeCell ref="E66:E69"/>
    <mergeCell ref="F66:F69"/>
    <mergeCell ref="G66:G67"/>
    <mergeCell ref="H66:H67"/>
    <mergeCell ref="I66:I67"/>
    <mergeCell ref="G74:G75"/>
    <mergeCell ref="H74:H75"/>
    <mergeCell ref="I54:I56"/>
    <mergeCell ref="D59:D62"/>
    <mergeCell ref="E59:E62"/>
    <mergeCell ref="F59:F62"/>
    <mergeCell ref="G63:G64"/>
    <mergeCell ref="H63:H64"/>
    <mergeCell ref="I63:I64"/>
    <mergeCell ref="D63:D65"/>
    <mergeCell ref="E63:E65"/>
    <mergeCell ref="F63:F65"/>
    <mergeCell ref="G59:G60"/>
    <mergeCell ref="H59:H60"/>
    <mergeCell ref="I59:I60"/>
    <mergeCell ref="G61:G62"/>
    <mergeCell ref="H61:H62"/>
    <mergeCell ref="I61:I62"/>
    <mergeCell ref="D31:D58"/>
    <mergeCell ref="G57:G58"/>
    <mergeCell ref="H57:H58"/>
    <mergeCell ref="I57:I58"/>
    <mergeCell ref="G40:G41"/>
    <mergeCell ref="H40:H41"/>
    <mergeCell ref="I40:I41"/>
    <mergeCell ref="G42:G44"/>
    <mergeCell ref="H42:H44"/>
    <mergeCell ref="I42:I44"/>
    <mergeCell ref="G45:G46"/>
    <mergeCell ref="H45:H46"/>
    <mergeCell ref="I45:I46"/>
    <mergeCell ref="G47:G48"/>
    <mergeCell ref="H47:H48"/>
    <mergeCell ref="I47:I48"/>
    <mergeCell ref="G49:G50"/>
    <mergeCell ref="H49:H50"/>
    <mergeCell ref="I49:I50"/>
    <mergeCell ref="E31:E58"/>
    <mergeCell ref="F31:F58"/>
    <mergeCell ref="G19:G20"/>
    <mergeCell ref="H19:H20"/>
    <mergeCell ref="I19:I20"/>
    <mergeCell ref="D21:D30"/>
    <mergeCell ref="G35:G39"/>
    <mergeCell ref="H35:H39"/>
    <mergeCell ref="I35:I39"/>
    <mergeCell ref="D13:D20"/>
    <mergeCell ref="E13:E20"/>
    <mergeCell ref="F13:F20"/>
    <mergeCell ref="G51:G53"/>
    <mergeCell ref="H51:H53"/>
    <mergeCell ref="I51:I53"/>
    <mergeCell ref="G54:G56"/>
    <mergeCell ref="H54:H56"/>
    <mergeCell ref="E21:E30"/>
    <mergeCell ref="F21:F30"/>
    <mergeCell ref="G21:G25"/>
    <mergeCell ref="H21:H25"/>
    <mergeCell ref="I21:I25"/>
    <mergeCell ref="G26:G30"/>
    <mergeCell ref="H26:H30"/>
    <mergeCell ref="G13:G14"/>
    <mergeCell ref="H13:H14"/>
    <mergeCell ref="I13:I14"/>
    <mergeCell ref="G15:G16"/>
    <mergeCell ref="H15:H16"/>
    <mergeCell ref="I15:I16"/>
    <mergeCell ref="G33:G34"/>
    <mergeCell ref="H33:H34"/>
    <mergeCell ref="I33:I34"/>
    <mergeCell ref="G31:G32"/>
    <mergeCell ref="H31:H32"/>
    <mergeCell ref="I31:I32"/>
    <mergeCell ref="G17:G18"/>
    <mergeCell ref="H17:H18"/>
    <mergeCell ref="I17:I18"/>
    <mergeCell ref="I26:I30"/>
    <mergeCell ref="I9:I10"/>
    <mergeCell ref="D11:D12"/>
    <mergeCell ref="E11:E12"/>
    <mergeCell ref="F11:F12"/>
    <mergeCell ref="G11:G12"/>
    <mergeCell ref="H11:H12"/>
    <mergeCell ref="I11:I12"/>
    <mergeCell ref="D2:E5"/>
    <mergeCell ref="D9:D10"/>
    <mergeCell ref="E9:E10"/>
    <mergeCell ref="F9:F10"/>
    <mergeCell ref="G9:G10"/>
    <mergeCell ref="H9:H10"/>
    <mergeCell ref="D7:D8"/>
    <mergeCell ref="F7:F8"/>
    <mergeCell ref="G7:G8"/>
    <mergeCell ref="H7:H8"/>
    <mergeCell ref="L19:L20"/>
    <mergeCell ref="K19:K20"/>
    <mergeCell ref="L21:L30"/>
    <mergeCell ref="K21:K30"/>
    <mergeCell ref="K31:K32"/>
    <mergeCell ref="L31:L32"/>
    <mergeCell ref="K9:K10"/>
    <mergeCell ref="L9:L10"/>
    <mergeCell ref="L11:L12"/>
    <mergeCell ref="K11:K12"/>
    <mergeCell ref="K13:K14"/>
    <mergeCell ref="L13:L14"/>
    <mergeCell ref="K15:K16"/>
    <mergeCell ref="L15:L16"/>
    <mergeCell ref="K17:K18"/>
    <mergeCell ref="L17:L18"/>
    <mergeCell ref="K33:K34"/>
    <mergeCell ref="L33:L34"/>
    <mergeCell ref="K35:K39"/>
    <mergeCell ref="L35:L39"/>
    <mergeCell ref="K40:K41"/>
    <mergeCell ref="L40:L41"/>
    <mergeCell ref="K42:K44"/>
    <mergeCell ref="L42:L44"/>
    <mergeCell ref="K45:K46"/>
    <mergeCell ref="L45:L46"/>
    <mergeCell ref="K47:K48"/>
    <mergeCell ref="L47:L48"/>
    <mergeCell ref="K49:K50"/>
    <mergeCell ref="L49:L50"/>
    <mergeCell ref="K51:K53"/>
    <mergeCell ref="L51:L53"/>
    <mergeCell ref="K54:K56"/>
    <mergeCell ref="L54:L56"/>
    <mergeCell ref="K57:K58"/>
    <mergeCell ref="L57:L58"/>
    <mergeCell ref="K59:K60"/>
    <mergeCell ref="L59:L60"/>
    <mergeCell ref="K61:K62"/>
    <mergeCell ref="L61:L62"/>
    <mergeCell ref="K63:K64"/>
    <mergeCell ref="L63:L64"/>
    <mergeCell ref="K66:K67"/>
    <mergeCell ref="L66:L67"/>
    <mergeCell ref="K71:K72"/>
    <mergeCell ref="L71:L72"/>
    <mergeCell ref="L175:L176"/>
    <mergeCell ref="K175:K176"/>
    <mergeCell ref="K177:K179"/>
    <mergeCell ref="L177:L179"/>
    <mergeCell ref="K180:K181"/>
    <mergeCell ref="L180:L181"/>
    <mergeCell ref="K182:K183"/>
    <mergeCell ref="L182:L183"/>
    <mergeCell ref="K74:K75"/>
    <mergeCell ref="L74:L75"/>
    <mergeCell ref="K80:K82"/>
    <mergeCell ref="L80:L82"/>
    <mergeCell ref="K83:K84"/>
    <mergeCell ref="L83:L84"/>
    <mergeCell ref="L167:L168"/>
    <mergeCell ref="K167:K168"/>
  </mergeCells>
  <printOptions horizontalCentered="1"/>
  <pageMargins left="0.59055118110236227" right="0.51181102362204722" top="0.55118110236220474" bottom="0.55118110236220474" header="0.31496062992125984" footer="0.31496062992125984"/>
  <pageSetup paperSize="5" scale="64" fitToHeight="0" orientation="landscape"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sheetPr>
  <dimension ref="A1:O49"/>
  <sheetViews>
    <sheetView topLeftCell="B1" zoomScale="80" zoomScaleNormal="80" zoomScaleSheetLayoutView="80" zoomScalePageLayoutView="80" workbookViewId="0">
      <selection activeCell="R42" sqref="R42"/>
    </sheetView>
  </sheetViews>
  <sheetFormatPr baseColWidth="10" defaultRowHeight="11.25" x14ac:dyDescent="0.2"/>
  <cols>
    <col min="1" max="1" width="33.28515625" style="23" customWidth="1"/>
    <col min="2" max="2" width="29.28515625" style="23" customWidth="1"/>
    <col min="3" max="3" width="15" style="23" hidden="1" customWidth="1"/>
    <col min="4" max="4" width="14.28515625" style="23" customWidth="1"/>
    <col min="5" max="6" width="9.42578125" style="23" hidden="1" customWidth="1"/>
    <col min="7" max="8" width="15.42578125" style="23" customWidth="1"/>
    <col min="9" max="9" width="29.42578125" style="23" customWidth="1"/>
    <col min="10" max="10" width="11.28515625" style="23" customWidth="1"/>
    <col min="11" max="11" width="12.5703125" style="23" customWidth="1"/>
    <col min="12" max="12" width="15.42578125" style="23" hidden="1" customWidth="1"/>
    <col min="13" max="13" width="52.7109375" style="23" hidden="1" customWidth="1"/>
    <col min="14" max="14" width="15.42578125" style="23" customWidth="1"/>
    <col min="15" max="15" width="53.7109375" style="23" bestFit="1" customWidth="1"/>
    <col min="16" max="16384" width="11.42578125" style="23"/>
  </cols>
  <sheetData>
    <row r="1" spans="1:15" ht="12" customHeight="1" x14ac:dyDescent="0.2"/>
    <row r="2" spans="1:15" ht="30" customHeight="1" x14ac:dyDescent="0.2">
      <c r="A2" s="198" t="s">
        <v>13</v>
      </c>
      <c r="B2" s="198"/>
      <c r="C2" s="152" t="s">
        <v>107</v>
      </c>
      <c r="D2" s="152"/>
      <c r="E2" s="152"/>
      <c r="F2" s="152"/>
      <c r="G2" s="152"/>
      <c r="H2" s="152"/>
      <c r="I2" s="152"/>
      <c r="J2" s="152"/>
      <c r="K2" s="152"/>
      <c r="L2" s="152"/>
      <c r="M2" s="152"/>
      <c r="N2" s="152"/>
      <c r="O2" s="152"/>
    </row>
    <row r="3" spans="1:15" ht="30" customHeight="1" x14ac:dyDescent="0.2">
      <c r="A3" s="198"/>
      <c r="B3" s="198"/>
      <c r="C3" s="152"/>
      <c r="D3" s="152"/>
      <c r="E3" s="152"/>
      <c r="F3" s="152"/>
      <c r="G3" s="152"/>
      <c r="H3" s="152"/>
      <c r="I3" s="152"/>
      <c r="J3" s="152"/>
      <c r="K3" s="152"/>
      <c r="L3" s="152"/>
      <c r="M3" s="152"/>
      <c r="N3" s="152"/>
      <c r="O3" s="152"/>
    </row>
    <row r="4" spans="1:15" ht="11.25" customHeight="1" x14ac:dyDescent="0.2">
      <c r="A4" s="198"/>
      <c r="B4" s="198"/>
      <c r="C4" s="152"/>
      <c r="D4" s="152"/>
      <c r="E4" s="152"/>
      <c r="F4" s="152"/>
      <c r="G4" s="152"/>
      <c r="H4" s="152"/>
      <c r="I4" s="152"/>
      <c r="J4" s="152"/>
      <c r="K4" s="152"/>
      <c r="L4" s="152"/>
      <c r="M4" s="152"/>
      <c r="N4" s="152"/>
      <c r="O4" s="152"/>
    </row>
    <row r="5" spans="1:15" ht="6.75" customHeight="1" x14ac:dyDescent="0.2">
      <c r="A5" s="24"/>
      <c r="B5" s="25"/>
      <c r="C5" s="25"/>
      <c r="D5" s="25"/>
      <c r="E5" s="25"/>
      <c r="F5" s="25"/>
      <c r="G5" s="25"/>
      <c r="H5" s="25"/>
      <c r="I5" s="25"/>
      <c r="J5" s="25"/>
      <c r="K5" s="25"/>
    </row>
    <row r="6" spans="1:15" ht="30" customHeight="1" x14ac:dyDescent="0.2">
      <c r="A6" s="13" t="s">
        <v>23</v>
      </c>
      <c r="B6" s="285" t="s">
        <v>432</v>
      </c>
      <c r="C6" s="286"/>
      <c r="D6" s="286"/>
      <c r="E6" s="286"/>
      <c r="F6" s="286"/>
      <c r="G6" s="286"/>
      <c r="H6" s="286"/>
      <c r="I6" s="286"/>
      <c r="J6" s="286"/>
      <c r="K6" s="286"/>
      <c r="L6" s="286"/>
      <c r="M6" s="286"/>
      <c r="N6" s="286"/>
      <c r="O6" s="287"/>
    </row>
    <row r="7" spans="1:15" ht="59.25" customHeight="1" x14ac:dyDescent="0.2">
      <c r="A7" s="128" t="s">
        <v>1</v>
      </c>
      <c r="B7" s="141" t="s">
        <v>106</v>
      </c>
      <c r="C7" s="151" t="s">
        <v>3</v>
      </c>
      <c r="D7" s="151"/>
      <c r="E7" s="151"/>
      <c r="F7" s="151"/>
      <c r="G7" s="151" t="s">
        <v>4</v>
      </c>
      <c r="H7" s="151"/>
      <c r="I7" s="151" t="s">
        <v>5</v>
      </c>
      <c r="J7" s="151" t="s">
        <v>21</v>
      </c>
      <c r="K7" s="151"/>
      <c r="L7" s="232" t="s">
        <v>768</v>
      </c>
      <c r="M7" s="232"/>
      <c r="N7" s="232" t="s">
        <v>980</v>
      </c>
      <c r="O7" s="232"/>
    </row>
    <row r="8" spans="1:15" ht="69.75" customHeight="1" x14ac:dyDescent="0.2">
      <c r="A8" s="138"/>
      <c r="B8" s="141"/>
      <c r="C8" s="14" t="s">
        <v>6</v>
      </c>
      <c r="D8" s="14" t="s">
        <v>7</v>
      </c>
      <c r="E8" s="14" t="s">
        <v>8</v>
      </c>
      <c r="F8" s="14" t="s">
        <v>9</v>
      </c>
      <c r="G8" s="151"/>
      <c r="H8" s="151"/>
      <c r="I8" s="151"/>
      <c r="J8" s="111" t="s">
        <v>10</v>
      </c>
      <c r="K8" s="111" t="s">
        <v>11</v>
      </c>
      <c r="L8" s="106" t="s">
        <v>979</v>
      </c>
      <c r="M8" s="107" t="s">
        <v>767</v>
      </c>
      <c r="N8" s="106" t="s">
        <v>979</v>
      </c>
      <c r="O8" s="107" t="s">
        <v>767</v>
      </c>
    </row>
    <row r="9" spans="1:15" s="9" customFormat="1" ht="109.5" customHeight="1" x14ac:dyDescent="0.2">
      <c r="A9" s="144" t="s">
        <v>109</v>
      </c>
      <c r="B9" s="147" t="s">
        <v>110</v>
      </c>
      <c r="C9" s="149">
        <v>0.3</v>
      </c>
      <c r="D9" s="149">
        <v>0.55000000000000004</v>
      </c>
      <c r="E9" s="149">
        <v>0.8</v>
      </c>
      <c r="F9" s="149">
        <v>1</v>
      </c>
      <c r="G9" s="178" t="s">
        <v>111</v>
      </c>
      <c r="H9" s="179"/>
      <c r="I9" s="22" t="s">
        <v>112</v>
      </c>
      <c r="J9" s="10">
        <v>42381</v>
      </c>
      <c r="K9" s="10">
        <v>42399</v>
      </c>
      <c r="L9" s="180">
        <v>0.3</v>
      </c>
      <c r="M9" s="82" t="s">
        <v>771</v>
      </c>
      <c r="N9" s="180">
        <v>0.55000000000000004</v>
      </c>
      <c r="O9" s="89" t="s">
        <v>771</v>
      </c>
    </row>
    <row r="10" spans="1:15" s="9" customFormat="1" ht="69.75" customHeight="1" x14ac:dyDescent="0.2">
      <c r="A10" s="145"/>
      <c r="B10" s="148"/>
      <c r="C10" s="150"/>
      <c r="D10" s="150"/>
      <c r="E10" s="150"/>
      <c r="F10" s="150"/>
      <c r="G10" s="178" t="s">
        <v>113</v>
      </c>
      <c r="H10" s="179"/>
      <c r="I10" s="22" t="s">
        <v>114</v>
      </c>
      <c r="J10" s="10">
        <v>42401</v>
      </c>
      <c r="K10" s="10">
        <v>42735</v>
      </c>
      <c r="L10" s="181"/>
      <c r="M10" s="77" t="s">
        <v>772</v>
      </c>
      <c r="N10" s="181"/>
      <c r="O10" s="89" t="s">
        <v>984</v>
      </c>
    </row>
    <row r="11" spans="1:15" s="9" customFormat="1" ht="78.75" customHeight="1" x14ac:dyDescent="0.2">
      <c r="A11" s="145"/>
      <c r="B11" s="148"/>
      <c r="C11" s="150"/>
      <c r="D11" s="150"/>
      <c r="E11" s="150"/>
      <c r="F11" s="150"/>
      <c r="G11" s="178" t="s">
        <v>115</v>
      </c>
      <c r="H11" s="179"/>
      <c r="I11" s="22" t="s">
        <v>116</v>
      </c>
      <c r="J11" s="10">
        <v>42401</v>
      </c>
      <c r="K11" s="10">
        <v>42735</v>
      </c>
      <c r="L11" s="181"/>
      <c r="M11" s="77" t="s">
        <v>773</v>
      </c>
      <c r="N11" s="181"/>
      <c r="O11" s="89" t="s">
        <v>985</v>
      </c>
    </row>
    <row r="12" spans="1:15" s="9" customFormat="1" ht="125.25" customHeight="1" x14ac:dyDescent="0.2">
      <c r="A12" s="145"/>
      <c r="B12" s="148"/>
      <c r="C12" s="150"/>
      <c r="D12" s="150"/>
      <c r="E12" s="150"/>
      <c r="F12" s="150"/>
      <c r="G12" s="178" t="s">
        <v>117</v>
      </c>
      <c r="H12" s="179"/>
      <c r="I12" s="35" t="s">
        <v>118</v>
      </c>
      <c r="J12" s="10">
        <v>42381</v>
      </c>
      <c r="K12" s="10">
        <v>42460</v>
      </c>
      <c r="L12" s="181"/>
      <c r="M12" s="77" t="s">
        <v>774</v>
      </c>
      <c r="N12" s="181"/>
      <c r="O12" s="89" t="s">
        <v>986</v>
      </c>
    </row>
    <row r="13" spans="1:15" s="9" customFormat="1" ht="134.25" customHeight="1" x14ac:dyDescent="0.2">
      <c r="A13" s="146"/>
      <c r="B13" s="148"/>
      <c r="C13" s="150"/>
      <c r="D13" s="150"/>
      <c r="E13" s="150"/>
      <c r="F13" s="150"/>
      <c r="G13" s="132" t="s">
        <v>119</v>
      </c>
      <c r="H13" s="133"/>
      <c r="I13" s="20" t="s">
        <v>120</v>
      </c>
      <c r="J13" s="78">
        <v>42381</v>
      </c>
      <c r="K13" s="78">
        <v>42735</v>
      </c>
      <c r="L13" s="182"/>
      <c r="M13" s="77" t="s">
        <v>775</v>
      </c>
      <c r="N13" s="182"/>
      <c r="O13" s="89" t="s">
        <v>987</v>
      </c>
    </row>
    <row r="14" spans="1:15" s="5" customFormat="1" ht="34.5" customHeight="1" x14ac:dyDescent="0.2">
      <c r="A14" s="13" t="s">
        <v>317</v>
      </c>
      <c r="B14" s="285" t="s">
        <v>433</v>
      </c>
      <c r="C14" s="286"/>
      <c r="D14" s="286"/>
      <c r="E14" s="286"/>
      <c r="F14" s="286"/>
      <c r="G14" s="286"/>
      <c r="H14" s="286"/>
      <c r="I14" s="286"/>
      <c r="J14" s="286"/>
      <c r="K14" s="286"/>
      <c r="L14" s="286"/>
      <c r="M14" s="286"/>
      <c r="N14" s="286"/>
      <c r="O14" s="287"/>
    </row>
    <row r="15" spans="1:15" s="5" customFormat="1" ht="66.75" customHeight="1" x14ac:dyDescent="0.2">
      <c r="A15" s="128" t="s">
        <v>1</v>
      </c>
      <c r="B15" s="138" t="s">
        <v>12</v>
      </c>
      <c r="C15" s="130" t="s">
        <v>3</v>
      </c>
      <c r="D15" s="130"/>
      <c r="E15" s="130"/>
      <c r="F15" s="130"/>
      <c r="G15" s="130" t="s">
        <v>4</v>
      </c>
      <c r="H15" s="130"/>
      <c r="I15" s="153" t="s">
        <v>5</v>
      </c>
      <c r="J15" s="138" t="s">
        <v>38</v>
      </c>
      <c r="K15" s="138"/>
      <c r="L15" s="173" t="s">
        <v>768</v>
      </c>
      <c r="M15" s="174"/>
      <c r="N15" s="232" t="s">
        <v>980</v>
      </c>
      <c r="O15" s="232"/>
    </row>
    <row r="16" spans="1:15" s="5" customFormat="1" ht="57.75" customHeight="1" x14ac:dyDescent="0.2">
      <c r="A16" s="129"/>
      <c r="B16" s="128"/>
      <c r="C16" s="26" t="s">
        <v>6</v>
      </c>
      <c r="D16" s="26" t="s">
        <v>7</v>
      </c>
      <c r="E16" s="26" t="s">
        <v>8</v>
      </c>
      <c r="F16" s="26" t="s">
        <v>9</v>
      </c>
      <c r="G16" s="131"/>
      <c r="H16" s="131"/>
      <c r="I16" s="153"/>
      <c r="J16" s="17" t="s">
        <v>10</v>
      </c>
      <c r="K16" s="17" t="s">
        <v>11</v>
      </c>
      <c r="L16" s="106" t="s">
        <v>979</v>
      </c>
      <c r="M16" s="79" t="s">
        <v>767</v>
      </c>
      <c r="N16" s="106" t="s">
        <v>979</v>
      </c>
      <c r="O16" s="107" t="s">
        <v>767</v>
      </c>
    </row>
    <row r="17" spans="1:15" s="9" customFormat="1" ht="79.5" customHeight="1" x14ac:dyDescent="0.2">
      <c r="A17" s="36" t="s">
        <v>149</v>
      </c>
      <c r="B17" s="36" t="s">
        <v>150</v>
      </c>
      <c r="C17" s="27">
        <v>0.25</v>
      </c>
      <c r="D17" s="27">
        <v>0.5</v>
      </c>
      <c r="E17" s="27">
        <v>0.75</v>
      </c>
      <c r="F17" s="27">
        <v>1</v>
      </c>
      <c r="G17" s="132" t="s">
        <v>151</v>
      </c>
      <c r="H17" s="133"/>
      <c r="I17" s="19" t="s">
        <v>152</v>
      </c>
      <c r="J17" s="10">
        <v>42370</v>
      </c>
      <c r="K17" s="10">
        <v>42735</v>
      </c>
      <c r="L17" s="84">
        <v>0.37630000000000002</v>
      </c>
      <c r="M17" s="77" t="s">
        <v>776</v>
      </c>
      <c r="N17" s="94">
        <v>0.83</v>
      </c>
      <c r="O17" s="357" t="s">
        <v>988</v>
      </c>
    </row>
    <row r="18" spans="1:15" s="9" customFormat="1" ht="89.25" customHeight="1" x14ac:dyDescent="0.2">
      <c r="A18" s="19" t="s">
        <v>153</v>
      </c>
      <c r="B18" s="19" t="s">
        <v>154</v>
      </c>
      <c r="C18" s="27">
        <v>0.25</v>
      </c>
      <c r="D18" s="27">
        <v>0.5</v>
      </c>
      <c r="E18" s="27">
        <v>0.75</v>
      </c>
      <c r="F18" s="27">
        <v>1</v>
      </c>
      <c r="G18" s="134"/>
      <c r="H18" s="135"/>
      <c r="I18" s="19" t="s">
        <v>155</v>
      </c>
      <c r="J18" s="10">
        <v>42370</v>
      </c>
      <c r="K18" s="10">
        <v>42735</v>
      </c>
      <c r="L18" s="84">
        <v>0.90290000000000004</v>
      </c>
      <c r="M18" s="77" t="s">
        <v>777</v>
      </c>
      <c r="N18" s="94">
        <v>1.04</v>
      </c>
      <c r="O18" s="357" t="s">
        <v>989</v>
      </c>
    </row>
    <row r="19" spans="1:15" s="9" customFormat="1" ht="81" customHeight="1" x14ac:dyDescent="0.2">
      <c r="A19" s="19" t="s">
        <v>156</v>
      </c>
      <c r="B19" s="19" t="s">
        <v>157</v>
      </c>
      <c r="C19" s="27">
        <v>0.25</v>
      </c>
      <c r="D19" s="27">
        <v>0.5</v>
      </c>
      <c r="E19" s="27">
        <v>0.75</v>
      </c>
      <c r="F19" s="27">
        <v>1</v>
      </c>
      <c r="G19" s="134"/>
      <c r="H19" s="135"/>
      <c r="I19" s="19" t="s">
        <v>158</v>
      </c>
      <c r="J19" s="10">
        <v>42370</v>
      </c>
      <c r="K19" s="10">
        <v>42735</v>
      </c>
      <c r="L19" s="84">
        <v>0.76429999999999998</v>
      </c>
      <c r="M19" s="77" t="s">
        <v>778</v>
      </c>
      <c r="N19" s="94">
        <v>0.83399999999999996</v>
      </c>
      <c r="O19" s="357" t="s">
        <v>990</v>
      </c>
    </row>
    <row r="20" spans="1:15" s="9" customFormat="1" ht="69" customHeight="1" x14ac:dyDescent="0.2">
      <c r="A20" s="19" t="s">
        <v>159</v>
      </c>
      <c r="B20" s="19" t="s">
        <v>160</v>
      </c>
      <c r="C20" s="27">
        <v>0.25</v>
      </c>
      <c r="D20" s="27">
        <v>0.5</v>
      </c>
      <c r="E20" s="27">
        <v>0.75</v>
      </c>
      <c r="F20" s="27">
        <v>1</v>
      </c>
      <c r="G20" s="134"/>
      <c r="H20" s="135"/>
      <c r="I20" s="19" t="s">
        <v>161</v>
      </c>
      <c r="J20" s="10">
        <v>42370</v>
      </c>
      <c r="K20" s="10">
        <v>42735</v>
      </c>
      <c r="L20" s="84">
        <v>0.88880000000000003</v>
      </c>
      <c r="M20" s="77" t="s">
        <v>779</v>
      </c>
      <c r="N20" s="94">
        <v>1.0562</v>
      </c>
      <c r="O20" s="357" t="s">
        <v>991</v>
      </c>
    </row>
    <row r="21" spans="1:15" s="9" customFormat="1" ht="121.5" customHeight="1" x14ac:dyDescent="0.2">
      <c r="A21" s="19" t="s">
        <v>162</v>
      </c>
      <c r="B21" s="19" t="s">
        <v>163</v>
      </c>
      <c r="C21" s="27">
        <v>0.25</v>
      </c>
      <c r="D21" s="27">
        <v>0.5</v>
      </c>
      <c r="E21" s="27">
        <v>0.75</v>
      </c>
      <c r="F21" s="27">
        <v>1</v>
      </c>
      <c r="G21" s="134"/>
      <c r="H21" s="135"/>
      <c r="I21" s="19" t="s">
        <v>164</v>
      </c>
      <c r="J21" s="10">
        <v>42370</v>
      </c>
      <c r="K21" s="10">
        <v>42735</v>
      </c>
      <c r="L21" s="84">
        <v>1.0109999999999999</v>
      </c>
      <c r="M21" s="77" t="s">
        <v>780</v>
      </c>
      <c r="N21" s="94">
        <v>1.06</v>
      </c>
      <c r="O21" s="357" t="s">
        <v>992</v>
      </c>
    </row>
    <row r="22" spans="1:15" s="9" customFormat="1" ht="85.5" customHeight="1" x14ac:dyDescent="0.2">
      <c r="A22" s="19" t="s">
        <v>165</v>
      </c>
      <c r="B22" s="73" t="s">
        <v>166</v>
      </c>
      <c r="C22" s="75">
        <v>0.25</v>
      </c>
      <c r="D22" s="75">
        <v>0.5</v>
      </c>
      <c r="E22" s="75">
        <v>0.75</v>
      </c>
      <c r="F22" s="75">
        <v>1</v>
      </c>
      <c r="G22" s="134"/>
      <c r="H22" s="135"/>
      <c r="I22" s="73" t="s">
        <v>167</v>
      </c>
      <c r="J22" s="78">
        <v>42370</v>
      </c>
      <c r="K22" s="78">
        <v>42735</v>
      </c>
      <c r="L22" s="85">
        <v>0.36759999999999998</v>
      </c>
      <c r="M22" s="76" t="s">
        <v>781</v>
      </c>
      <c r="N22" s="94">
        <v>0.39</v>
      </c>
      <c r="O22" s="357" t="s">
        <v>993</v>
      </c>
    </row>
    <row r="23" spans="1:15" s="5" customFormat="1" ht="34.5" customHeight="1" x14ac:dyDescent="0.2">
      <c r="A23" s="13" t="s">
        <v>22</v>
      </c>
      <c r="B23" s="284" t="s">
        <v>434</v>
      </c>
      <c r="C23" s="284"/>
      <c r="D23" s="284"/>
      <c r="E23" s="284"/>
      <c r="F23" s="284"/>
      <c r="G23" s="284"/>
      <c r="H23" s="284"/>
      <c r="I23" s="284"/>
      <c r="J23" s="284"/>
      <c r="K23" s="284"/>
      <c r="L23" s="284"/>
      <c r="M23" s="284"/>
      <c r="N23" s="284"/>
      <c r="O23" s="284"/>
    </row>
    <row r="24" spans="1:15" ht="55.5" customHeight="1" x14ac:dyDescent="0.2">
      <c r="A24" s="128" t="s">
        <v>1</v>
      </c>
      <c r="B24" s="140" t="s">
        <v>106</v>
      </c>
      <c r="C24" s="130" t="s">
        <v>3</v>
      </c>
      <c r="D24" s="130"/>
      <c r="E24" s="130"/>
      <c r="F24" s="130"/>
      <c r="G24" s="130" t="s">
        <v>4</v>
      </c>
      <c r="H24" s="130"/>
      <c r="I24" s="153" t="s">
        <v>5</v>
      </c>
      <c r="J24" s="154" t="s">
        <v>21</v>
      </c>
      <c r="K24" s="155"/>
      <c r="L24" s="173" t="s">
        <v>768</v>
      </c>
      <c r="M24" s="174"/>
      <c r="N24" s="232" t="s">
        <v>980</v>
      </c>
      <c r="O24" s="232"/>
    </row>
    <row r="25" spans="1:15" ht="69.75" customHeight="1" x14ac:dyDescent="0.2">
      <c r="A25" s="138"/>
      <c r="B25" s="141"/>
      <c r="C25" s="14" t="s">
        <v>6</v>
      </c>
      <c r="D25" s="14" t="s">
        <v>7</v>
      </c>
      <c r="E25" s="14" t="s">
        <v>8</v>
      </c>
      <c r="F25" s="14" t="s">
        <v>9</v>
      </c>
      <c r="G25" s="151"/>
      <c r="H25" s="151"/>
      <c r="I25" s="130"/>
      <c r="J25" s="15" t="s">
        <v>10</v>
      </c>
      <c r="K25" s="15" t="s">
        <v>11</v>
      </c>
      <c r="L25" s="106" t="s">
        <v>979</v>
      </c>
      <c r="M25" s="79" t="s">
        <v>767</v>
      </c>
      <c r="N25" s="106" t="s">
        <v>979</v>
      </c>
      <c r="O25" s="107" t="s">
        <v>767</v>
      </c>
    </row>
    <row r="26" spans="1:15" s="39" customFormat="1" ht="71.25" customHeight="1" x14ac:dyDescent="0.2">
      <c r="A26" s="579" t="s">
        <v>977</v>
      </c>
      <c r="B26" s="580" t="s">
        <v>61</v>
      </c>
      <c r="C26" s="581">
        <v>0.25</v>
      </c>
      <c r="D26" s="581">
        <v>0.5</v>
      </c>
      <c r="E26" s="581">
        <v>0.75</v>
      </c>
      <c r="F26" s="581">
        <v>1</v>
      </c>
      <c r="G26" s="582" t="s">
        <v>62</v>
      </c>
      <c r="H26" s="583"/>
      <c r="I26" s="580" t="s">
        <v>63</v>
      </c>
      <c r="J26" s="584">
        <v>42370</v>
      </c>
      <c r="K26" s="584">
        <v>42735</v>
      </c>
      <c r="L26" s="585">
        <v>0.25</v>
      </c>
      <c r="M26" s="586" t="s">
        <v>978</v>
      </c>
      <c r="N26" s="585">
        <v>0.25</v>
      </c>
      <c r="O26" s="586" t="s">
        <v>978</v>
      </c>
    </row>
    <row r="27" spans="1:15" s="5" customFormat="1" ht="127.35" customHeight="1" x14ac:dyDescent="0.2">
      <c r="A27" s="28" t="s">
        <v>414</v>
      </c>
      <c r="B27" s="29" t="s">
        <v>415</v>
      </c>
      <c r="C27" s="6">
        <v>0.25</v>
      </c>
      <c r="D27" s="6">
        <v>0.5</v>
      </c>
      <c r="E27" s="6">
        <v>0.75</v>
      </c>
      <c r="F27" s="6">
        <v>1</v>
      </c>
      <c r="G27" s="177" t="s">
        <v>416</v>
      </c>
      <c r="H27" s="177"/>
      <c r="I27" s="12" t="s">
        <v>417</v>
      </c>
      <c r="J27" s="4">
        <v>42430</v>
      </c>
      <c r="K27" s="4">
        <v>42735</v>
      </c>
      <c r="L27" s="88">
        <v>0.45600000000000002</v>
      </c>
      <c r="M27" s="86" t="s">
        <v>782</v>
      </c>
      <c r="N27" s="359">
        <v>1</v>
      </c>
      <c r="O27" s="87" t="s">
        <v>994</v>
      </c>
    </row>
    <row r="28" spans="1:15" s="5" customFormat="1" ht="171.75" customHeight="1" x14ac:dyDescent="0.2">
      <c r="A28" s="29" t="s">
        <v>418</v>
      </c>
      <c r="B28" s="29" t="s">
        <v>419</v>
      </c>
      <c r="C28" s="6">
        <v>0.25</v>
      </c>
      <c r="D28" s="6">
        <v>0.5</v>
      </c>
      <c r="E28" s="6">
        <v>0.75</v>
      </c>
      <c r="F28" s="6">
        <v>1</v>
      </c>
      <c r="G28" s="136" t="s">
        <v>413</v>
      </c>
      <c r="H28" s="137"/>
      <c r="I28" s="30" t="s">
        <v>420</v>
      </c>
      <c r="J28" s="4">
        <v>42374</v>
      </c>
      <c r="K28" s="4">
        <v>42735</v>
      </c>
      <c r="L28" s="88">
        <v>0.25</v>
      </c>
      <c r="M28" s="87" t="s">
        <v>783</v>
      </c>
      <c r="N28" s="359">
        <v>0.5</v>
      </c>
      <c r="O28" s="95" t="s">
        <v>783</v>
      </c>
    </row>
    <row r="29" spans="1:15" s="5" customFormat="1" ht="180.75" customHeight="1" x14ac:dyDescent="0.2">
      <c r="A29" s="31" t="s">
        <v>421</v>
      </c>
      <c r="B29" s="31" t="s">
        <v>422</v>
      </c>
      <c r="C29" s="32">
        <v>0.25</v>
      </c>
      <c r="D29" s="32">
        <v>0.5</v>
      </c>
      <c r="E29" s="32">
        <v>0.75</v>
      </c>
      <c r="F29" s="32">
        <v>1</v>
      </c>
      <c r="G29" s="175" t="s">
        <v>423</v>
      </c>
      <c r="H29" s="176"/>
      <c r="I29" s="31" t="s">
        <v>424</v>
      </c>
      <c r="J29" s="4">
        <v>42374</v>
      </c>
      <c r="K29" s="4">
        <v>42735</v>
      </c>
      <c r="L29" s="88">
        <v>0.2666</v>
      </c>
      <c r="M29" s="87" t="s">
        <v>784</v>
      </c>
      <c r="N29" s="359">
        <v>0.55000000000000004</v>
      </c>
      <c r="O29" s="95" t="s">
        <v>995</v>
      </c>
    </row>
    <row r="30" spans="1:15" s="55" customFormat="1" ht="33.75" customHeight="1" x14ac:dyDescent="0.2">
      <c r="A30" s="142" t="s">
        <v>437</v>
      </c>
      <c r="B30" s="142" t="s">
        <v>64</v>
      </c>
      <c r="C30" s="6">
        <v>1</v>
      </c>
      <c r="D30" s="21"/>
      <c r="E30" s="21"/>
      <c r="F30" s="21"/>
      <c r="G30" s="158" t="s">
        <v>438</v>
      </c>
      <c r="H30" s="158"/>
      <c r="I30" s="8" t="s">
        <v>439</v>
      </c>
      <c r="J30" s="4">
        <v>42373</v>
      </c>
      <c r="K30" s="4">
        <v>42399</v>
      </c>
      <c r="L30" s="170">
        <v>0.3</v>
      </c>
      <c r="M30" s="167" t="s">
        <v>870</v>
      </c>
      <c r="N30" s="360">
        <v>0.5</v>
      </c>
      <c r="O30" s="358" t="s">
        <v>996</v>
      </c>
    </row>
    <row r="31" spans="1:15" s="55" customFormat="1" ht="33.75" customHeight="1" x14ac:dyDescent="0.2">
      <c r="A31" s="142"/>
      <c r="B31" s="142"/>
      <c r="C31" s="6">
        <v>0.5</v>
      </c>
      <c r="D31" s="21">
        <v>1</v>
      </c>
      <c r="E31" s="21"/>
      <c r="F31" s="21"/>
      <c r="G31" s="158" t="s">
        <v>440</v>
      </c>
      <c r="H31" s="158"/>
      <c r="I31" s="8" t="s">
        <v>441</v>
      </c>
      <c r="J31" s="4">
        <v>42401</v>
      </c>
      <c r="K31" s="4">
        <v>42521</v>
      </c>
      <c r="L31" s="171"/>
      <c r="M31" s="168"/>
      <c r="N31" s="361"/>
      <c r="O31" s="363" t="s">
        <v>997</v>
      </c>
    </row>
    <row r="32" spans="1:15" s="55" customFormat="1" ht="33.75" customHeight="1" x14ac:dyDescent="0.2">
      <c r="A32" s="142"/>
      <c r="B32" s="142"/>
      <c r="C32" s="21"/>
      <c r="D32" s="6">
        <v>1</v>
      </c>
      <c r="E32" s="21"/>
      <c r="F32" s="21"/>
      <c r="G32" s="158" t="s">
        <v>442</v>
      </c>
      <c r="H32" s="158"/>
      <c r="I32" s="8" t="s">
        <v>65</v>
      </c>
      <c r="J32" s="4">
        <v>42461</v>
      </c>
      <c r="K32" s="4">
        <v>42505</v>
      </c>
      <c r="L32" s="171"/>
      <c r="M32" s="168"/>
      <c r="N32" s="361"/>
      <c r="O32" s="364" t="s">
        <v>998</v>
      </c>
    </row>
    <row r="33" spans="1:15" s="55" customFormat="1" ht="33.75" customHeight="1" x14ac:dyDescent="0.2">
      <c r="A33" s="142"/>
      <c r="B33" s="142"/>
      <c r="C33" s="21"/>
      <c r="D33" s="21"/>
      <c r="E33" s="6">
        <v>1</v>
      </c>
      <c r="F33" s="21"/>
      <c r="G33" s="158" t="s">
        <v>66</v>
      </c>
      <c r="H33" s="158"/>
      <c r="I33" s="8" t="s">
        <v>443</v>
      </c>
      <c r="J33" s="4">
        <v>42552</v>
      </c>
      <c r="K33" s="4">
        <v>42643</v>
      </c>
      <c r="L33" s="171"/>
      <c r="M33" s="168"/>
      <c r="N33" s="361"/>
      <c r="O33" s="358" t="s">
        <v>996</v>
      </c>
    </row>
    <row r="34" spans="1:15" s="55" customFormat="1" ht="33.75" customHeight="1" x14ac:dyDescent="0.2">
      <c r="A34" s="142"/>
      <c r="B34" s="142"/>
      <c r="C34" s="21">
        <v>0.25</v>
      </c>
      <c r="D34" s="21">
        <v>0.5</v>
      </c>
      <c r="E34" s="21">
        <v>0.75</v>
      </c>
      <c r="F34" s="21">
        <v>1</v>
      </c>
      <c r="G34" s="158" t="s">
        <v>67</v>
      </c>
      <c r="H34" s="158"/>
      <c r="I34" s="8" t="s">
        <v>444</v>
      </c>
      <c r="J34" s="4">
        <v>42373</v>
      </c>
      <c r="K34" s="4">
        <v>42735</v>
      </c>
      <c r="L34" s="171"/>
      <c r="M34" s="168"/>
      <c r="N34" s="361"/>
      <c r="O34" s="358" t="s">
        <v>996</v>
      </c>
    </row>
    <row r="35" spans="1:15" s="55" customFormat="1" ht="38.25" customHeight="1" thickBot="1" x14ac:dyDescent="0.25">
      <c r="A35" s="142"/>
      <c r="B35" s="143"/>
      <c r="C35" s="80"/>
      <c r="D35" s="80">
        <v>0.5</v>
      </c>
      <c r="E35" s="80"/>
      <c r="F35" s="80">
        <v>1</v>
      </c>
      <c r="G35" s="159" t="s">
        <v>445</v>
      </c>
      <c r="H35" s="160"/>
      <c r="I35" s="74" t="s">
        <v>446</v>
      </c>
      <c r="J35" s="34">
        <v>42461</v>
      </c>
      <c r="K35" s="34">
        <v>42735</v>
      </c>
      <c r="L35" s="172"/>
      <c r="M35" s="169"/>
      <c r="N35" s="362"/>
      <c r="O35" s="365" t="s">
        <v>999</v>
      </c>
    </row>
    <row r="36" spans="1:15" s="5" customFormat="1" ht="38.25" customHeight="1" thickTop="1" x14ac:dyDescent="0.2">
      <c r="A36" s="13" t="s">
        <v>24</v>
      </c>
      <c r="B36" s="285" t="s">
        <v>482</v>
      </c>
      <c r="C36" s="286"/>
      <c r="D36" s="286"/>
      <c r="E36" s="286"/>
      <c r="F36" s="286"/>
      <c r="G36" s="286"/>
      <c r="H36" s="286"/>
      <c r="I36" s="286"/>
      <c r="J36" s="286"/>
      <c r="K36" s="286"/>
      <c r="L36" s="286"/>
      <c r="M36" s="286"/>
      <c r="N36" s="286"/>
      <c r="O36" s="286"/>
    </row>
    <row r="37" spans="1:15" s="5" customFormat="1" ht="64.5" customHeight="1" x14ac:dyDescent="0.2">
      <c r="A37" s="128" t="s">
        <v>1</v>
      </c>
      <c r="B37" s="138" t="s">
        <v>12</v>
      </c>
      <c r="C37" s="130" t="s">
        <v>3</v>
      </c>
      <c r="D37" s="130"/>
      <c r="E37" s="130"/>
      <c r="F37" s="130"/>
      <c r="G37" s="165" t="s">
        <v>4</v>
      </c>
      <c r="H37" s="166"/>
      <c r="I37" s="153" t="s">
        <v>5</v>
      </c>
      <c r="J37" s="138" t="s">
        <v>38</v>
      </c>
      <c r="K37" s="138"/>
      <c r="L37" s="173" t="s">
        <v>768</v>
      </c>
      <c r="M37" s="174"/>
      <c r="N37" s="232" t="s">
        <v>980</v>
      </c>
      <c r="O37" s="232"/>
    </row>
    <row r="38" spans="1:15" s="5" customFormat="1" ht="51.75" customHeight="1" x14ac:dyDescent="0.2">
      <c r="A38" s="138"/>
      <c r="B38" s="139"/>
      <c r="C38" s="14" t="s">
        <v>6</v>
      </c>
      <c r="D38" s="14" t="s">
        <v>7</v>
      </c>
      <c r="E38" s="14" t="s">
        <v>8</v>
      </c>
      <c r="F38" s="14" t="s">
        <v>9</v>
      </c>
      <c r="G38" s="154"/>
      <c r="H38" s="155"/>
      <c r="I38" s="130"/>
      <c r="J38" s="15" t="s">
        <v>10</v>
      </c>
      <c r="K38" s="15" t="s">
        <v>11</v>
      </c>
      <c r="L38" s="106" t="s">
        <v>979</v>
      </c>
      <c r="M38" s="79" t="s">
        <v>767</v>
      </c>
      <c r="N38" s="106" t="s">
        <v>979</v>
      </c>
      <c r="O38" s="107" t="s">
        <v>767</v>
      </c>
    </row>
    <row r="39" spans="1:15" s="55" customFormat="1" ht="82.5" customHeight="1" x14ac:dyDescent="0.2">
      <c r="A39" s="58" t="s">
        <v>454</v>
      </c>
      <c r="B39" s="58" t="s">
        <v>455</v>
      </c>
      <c r="C39" s="80">
        <v>0.1</v>
      </c>
      <c r="D39" s="80">
        <v>0.4</v>
      </c>
      <c r="E39" s="59">
        <v>0.7</v>
      </c>
      <c r="F39" s="59">
        <v>1</v>
      </c>
      <c r="G39" s="163" t="s">
        <v>456</v>
      </c>
      <c r="H39" s="164"/>
      <c r="I39" s="60" t="s">
        <v>457</v>
      </c>
      <c r="J39" s="34">
        <v>42373</v>
      </c>
      <c r="K39" s="34">
        <v>42704</v>
      </c>
      <c r="L39" s="94">
        <v>0.1</v>
      </c>
      <c r="M39" s="110" t="s">
        <v>871</v>
      </c>
      <c r="N39" s="126">
        <v>0.3</v>
      </c>
      <c r="O39" s="87" t="s">
        <v>1000</v>
      </c>
    </row>
    <row r="40" spans="1:15" s="55" customFormat="1" ht="85.5" customHeight="1" x14ac:dyDescent="0.2">
      <c r="A40" s="58" t="s">
        <v>458</v>
      </c>
      <c r="B40" s="61" t="s">
        <v>459</v>
      </c>
      <c r="C40" s="80">
        <v>0.2</v>
      </c>
      <c r="D40" s="80">
        <v>0.5</v>
      </c>
      <c r="E40" s="59">
        <v>0.7</v>
      </c>
      <c r="F40" s="59">
        <v>1</v>
      </c>
      <c r="G40" s="163" t="s">
        <v>460</v>
      </c>
      <c r="H40" s="164"/>
      <c r="I40" s="60" t="s">
        <v>461</v>
      </c>
      <c r="J40" s="34">
        <v>42461</v>
      </c>
      <c r="K40" s="34">
        <v>42551</v>
      </c>
      <c r="L40" s="94">
        <v>0.2</v>
      </c>
      <c r="M40" s="110" t="s">
        <v>872</v>
      </c>
      <c r="N40" s="126">
        <v>0.5</v>
      </c>
      <c r="O40" s="87" t="s">
        <v>1001</v>
      </c>
    </row>
    <row r="41" spans="1:15" s="55" customFormat="1" ht="72" customHeight="1" x14ac:dyDescent="0.2">
      <c r="A41" s="58" t="s">
        <v>462</v>
      </c>
      <c r="B41" s="58" t="s">
        <v>463</v>
      </c>
      <c r="C41" s="80">
        <v>0.1</v>
      </c>
      <c r="D41" s="80">
        <v>0.3</v>
      </c>
      <c r="E41" s="59">
        <v>0.7</v>
      </c>
      <c r="F41" s="59">
        <v>1</v>
      </c>
      <c r="G41" s="161" t="s">
        <v>464</v>
      </c>
      <c r="H41" s="162"/>
      <c r="I41" s="60" t="s">
        <v>465</v>
      </c>
      <c r="J41" s="34">
        <v>42373</v>
      </c>
      <c r="K41" s="34">
        <v>42734</v>
      </c>
      <c r="L41" s="94">
        <v>0.1</v>
      </c>
      <c r="M41" s="110" t="s">
        <v>873</v>
      </c>
      <c r="N41" s="126">
        <v>0.2</v>
      </c>
      <c r="O41" s="87" t="s">
        <v>1002</v>
      </c>
    </row>
    <row r="42" spans="1:15" s="55" customFormat="1" ht="107.25" customHeight="1" x14ac:dyDescent="0.2">
      <c r="A42" s="58" t="s">
        <v>466</v>
      </c>
      <c r="B42" s="58" t="s">
        <v>467</v>
      </c>
      <c r="C42" s="80">
        <v>0.1</v>
      </c>
      <c r="D42" s="80">
        <v>0.3</v>
      </c>
      <c r="E42" s="59">
        <v>0.7</v>
      </c>
      <c r="F42" s="59">
        <v>1</v>
      </c>
      <c r="G42" s="161" t="s">
        <v>468</v>
      </c>
      <c r="H42" s="162"/>
      <c r="I42" s="60" t="s">
        <v>469</v>
      </c>
      <c r="J42" s="34">
        <v>42373</v>
      </c>
      <c r="K42" s="34">
        <v>42734</v>
      </c>
      <c r="L42" s="94">
        <v>0.1</v>
      </c>
      <c r="M42" s="110" t="s">
        <v>874</v>
      </c>
      <c r="N42" s="126">
        <v>0.3</v>
      </c>
      <c r="O42" s="87" t="s">
        <v>1003</v>
      </c>
    </row>
    <row r="43" spans="1:15" s="55" customFormat="1" ht="94.5" customHeight="1" x14ac:dyDescent="0.2">
      <c r="A43" s="58" t="s">
        <v>470</v>
      </c>
      <c r="B43" s="58" t="s">
        <v>471</v>
      </c>
      <c r="C43" s="80"/>
      <c r="D43" s="80">
        <v>0.1</v>
      </c>
      <c r="E43" s="59">
        <v>0.4</v>
      </c>
      <c r="F43" s="59">
        <v>1</v>
      </c>
      <c r="G43" s="136" t="s">
        <v>472</v>
      </c>
      <c r="H43" s="137"/>
      <c r="I43" s="60" t="s">
        <v>473</v>
      </c>
      <c r="J43" s="34">
        <v>42373</v>
      </c>
      <c r="K43" s="34">
        <v>42734</v>
      </c>
      <c r="L43" s="94"/>
      <c r="M43" s="110" t="s">
        <v>875</v>
      </c>
      <c r="N43" s="126">
        <v>0.1</v>
      </c>
      <c r="O43" s="87" t="s">
        <v>1004</v>
      </c>
    </row>
    <row r="44" spans="1:15" s="55" customFormat="1" ht="93.75" customHeight="1" x14ac:dyDescent="0.2">
      <c r="A44" s="58" t="s">
        <v>474</v>
      </c>
      <c r="B44" s="58" t="s">
        <v>475</v>
      </c>
      <c r="C44" s="80">
        <v>0.1</v>
      </c>
      <c r="D44" s="80">
        <v>0.3</v>
      </c>
      <c r="E44" s="59">
        <v>0.7</v>
      </c>
      <c r="F44" s="59">
        <v>1</v>
      </c>
      <c r="G44" s="136" t="s">
        <v>476</v>
      </c>
      <c r="H44" s="137"/>
      <c r="I44" s="60" t="s">
        <v>477</v>
      </c>
      <c r="J44" s="34">
        <v>42373</v>
      </c>
      <c r="K44" s="34">
        <v>42734</v>
      </c>
      <c r="L44" s="94">
        <v>0.1</v>
      </c>
      <c r="M44" s="110" t="s">
        <v>876</v>
      </c>
      <c r="N44" s="126">
        <v>0.3</v>
      </c>
      <c r="O44" s="87" t="s">
        <v>1005</v>
      </c>
    </row>
    <row r="45" spans="1:15" s="55" customFormat="1" ht="78" customHeight="1" x14ac:dyDescent="0.2">
      <c r="A45" s="58" t="s">
        <v>478</v>
      </c>
      <c r="B45" s="58" t="s">
        <v>479</v>
      </c>
      <c r="C45" s="105">
        <v>0.1</v>
      </c>
      <c r="D45" s="56">
        <v>0.4</v>
      </c>
      <c r="E45" s="56">
        <v>0.7</v>
      </c>
      <c r="F45" s="56">
        <v>1</v>
      </c>
      <c r="G45" s="156" t="s">
        <v>480</v>
      </c>
      <c r="H45" s="157"/>
      <c r="I45" s="7" t="s">
        <v>481</v>
      </c>
      <c r="J45" s="4">
        <v>42373</v>
      </c>
      <c r="K45" s="4">
        <v>42734</v>
      </c>
      <c r="L45" s="94">
        <v>0.1</v>
      </c>
      <c r="M45" s="110" t="s">
        <v>877</v>
      </c>
      <c r="N45" s="126">
        <v>0.5</v>
      </c>
      <c r="O45" s="87" t="s">
        <v>1006</v>
      </c>
    </row>
    <row r="47" spans="1:15" ht="48" customHeight="1" x14ac:dyDescent="0.2">
      <c r="A47" s="33"/>
    </row>
    <row r="48" spans="1:15" ht="63.75" customHeight="1" x14ac:dyDescent="0.2">
      <c r="A48" s="33"/>
    </row>
    <row r="49" spans="1:1" ht="80.25" customHeight="1" x14ac:dyDescent="0.2">
      <c r="A49" s="33"/>
    </row>
  </sheetData>
  <mergeCells count="74">
    <mergeCell ref="N37:O37"/>
    <mergeCell ref="N30:N35"/>
    <mergeCell ref="B36:O36"/>
    <mergeCell ref="C2:O4"/>
    <mergeCell ref="L15:M15"/>
    <mergeCell ref="N7:O7"/>
    <mergeCell ref="N9:N13"/>
    <mergeCell ref="B6:O6"/>
    <mergeCell ref="B14:O14"/>
    <mergeCell ref="N15:O15"/>
    <mergeCell ref="L24:M24"/>
    <mergeCell ref="G27:H27"/>
    <mergeCell ref="G9:H9"/>
    <mergeCell ref="J24:K24"/>
    <mergeCell ref="I24:I25"/>
    <mergeCell ref="I15:I16"/>
    <mergeCell ref="J15:K15"/>
    <mergeCell ref="L9:L13"/>
    <mergeCell ref="G12:H12"/>
    <mergeCell ref="G13:H13"/>
    <mergeCell ref="G24:H25"/>
    <mergeCell ref="F9:F13"/>
    <mergeCell ref="B15:B16"/>
    <mergeCell ref="G10:H10"/>
    <mergeCell ref="G11:H11"/>
    <mergeCell ref="M30:M35"/>
    <mergeCell ref="L30:L35"/>
    <mergeCell ref="G26:H26"/>
    <mergeCell ref="L37:M37"/>
    <mergeCell ref="G30:H30"/>
    <mergeCell ref="I37:I38"/>
    <mergeCell ref="J37:K37"/>
    <mergeCell ref="G29:H29"/>
    <mergeCell ref="G43:H43"/>
    <mergeCell ref="G44:H44"/>
    <mergeCell ref="G45:H45"/>
    <mergeCell ref="G31:H31"/>
    <mergeCell ref="G32:H32"/>
    <mergeCell ref="G35:H35"/>
    <mergeCell ref="G33:H33"/>
    <mergeCell ref="G34:H34"/>
    <mergeCell ref="G42:H42"/>
    <mergeCell ref="G39:H39"/>
    <mergeCell ref="G40:H40"/>
    <mergeCell ref="G41:H41"/>
    <mergeCell ref="G37:H38"/>
    <mergeCell ref="A2:B4"/>
    <mergeCell ref="A7:A8"/>
    <mergeCell ref="B7:B8"/>
    <mergeCell ref="C7:F7"/>
    <mergeCell ref="G7:H8"/>
    <mergeCell ref="I7:I8"/>
    <mergeCell ref="J7:K7"/>
    <mergeCell ref="L7:M7"/>
    <mergeCell ref="A9:A13"/>
    <mergeCell ref="B9:B13"/>
    <mergeCell ref="C9:C13"/>
    <mergeCell ref="D9:D13"/>
    <mergeCell ref="E9:E13"/>
    <mergeCell ref="A37:A38"/>
    <mergeCell ref="B37:B38"/>
    <mergeCell ref="A24:A25"/>
    <mergeCell ref="B24:B25"/>
    <mergeCell ref="C24:F24"/>
    <mergeCell ref="A30:A35"/>
    <mergeCell ref="B30:B35"/>
    <mergeCell ref="C37:F37"/>
    <mergeCell ref="A15:A16"/>
    <mergeCell ref="C15:F15"/>
    <mergeCell ref="G15:H16"/>
    <mergeCell ref="G17:H22"/>
    <mergeCell ref="G28:H28"/>
    <mergeCell ref="B23:O23"/>
    <mergeCell ref="N24:O24"/>
  </mergeCells>
  <printOptions horizontalCentered="1"/>
  <pageMargins left="1.1023622047244095" right="0.11811023622047245" top="0.55118110236220474" bottom="0.55118110236220474" header="0.19685039370078741" footer="0.31496062992125984"/>
  <pageSetup paperSize="5" scale="65" orientation="landscape" r:id="rId1"/>
  <rowBreaks count="4" manualBreakCount="4">
    <brk id="13" max="12" man="1"/>
    <brk id="22" max="12" man="1"/>
    <brk id="28" max="12" man="1"/>
    <brk id="35" max="12"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249977111117893"/>
  </sheetPr>
  <dimension ref="A1:AF52"/>
  <sheetViews>
    <sheetView topLeftCell="A52" zoomScale="70" zoomScaleNormal="70" zoomScaleSheetLayoutView="80" workbookViewId="0">
      <selection activeCell="L1" sqref="L1:M1048576"/>
    </sheetView>
  </sheetViews>
  <sheetFormatPr baseColWidth="10" defaultRowHeight="11.25" x14ac:dyDescent="0.2"/>
  <cols>
    <col min="1" max="1" width="25.85546875" style="40" customWidth="1"/>
    <col min="2" max="2" width="27.85546875" style="41" customWidth="1"/>
    <col min="3" max="3" width="21.140625" style="41" hidden="1" customWidth="1"/>
    <col min="4" max="4" width="17.5703125" style="41" customWidth="1"/>
    <col min="5" max="5" width="9.7109375" style="41" hidden="1" customWidth="1"/>
    <col min="6" max="6" width="9" style="40" hidden="1" customWidth="1"/>
    <col min="7" max="7" width="22.85546875" style="40" customWidth="1"/>
    <col min="8" max="8" width="35.28515625" style="40" customWidth="1"/>
    <col min="9" max="9" width="26.42578125" style="40" customWidth="1"/>
    <col min="10" max="10" width="15" style="40" hidden="1" customWidth="1"/>
    <col min="11" max="11" width="16.42578125" style="40" hidden="1" customWidth="1"/>
    <col min="12" max="12" width="17.140625" style="40" hidden="1" customWidth="1"/>
    <col min="13" max="13" width="54.28515625" style="40" hidden="1" customWidth="1"/>
    <col min="14" max="14" width="17" style="40" customWidth="1"/>
    <col min="15" max="15" width="57" style="40" customWidth="1"/>
    <col min="16" max="16384" width="11.42578125" style="40"/>
  </cols>
  <sheetData>
    <row r="1" spans="1:32" s="23" customFormat="1" ht="14.25" customHeight="1" x14ac:dyDescent="0.2"/>
    <row r="2" spans="1:32" s="23" customFormat="1" ht="11.25" customHeight="1" thickBot="1" x14ac:dyDescent="0.25"/>
    <row r="3" spans="1:32" s="23" customFormat="1" ht="56.25" customHeight="1" thickBot="1" x14ac:dyDescent="0.25">
      <c r="A3" s="97" t="s">
        <v>15</v>
      </c>
      <c r="B3" s="312" t="s">
        <v>18</v>
      </c>
      <c r="C3" s="312"/>
      <c r="D3" s="312"/>
      <c r="E3" s="312"/>
      <c r="F3" s="312"/>
      <c r="G3" s="312"/>
      <c r="H3" s="312"/>
      <c r="I3" s="312"/>
      <c r="J3" s="312"/>
      <c r="K3" s="312"/>
      <c r="L3" s="312"/>
      <c r="M3" s="312"/>
      <c r="N3" s="312"/>
      <c r="O3" s="312"/>
    </row>
    <row r="4" spans="1:32" s="39" customFormat="1" ht="10.5" customHeight="1" x14ac:dyDescent="0.2">
      <c r="A4" s="37"/>
      <c r="B4" s="38"/>
      <c r="C4" s="38"/>
      <c r="D4" s="38"/>
      <c r="E4" s="38"/>
      <c r="F4" s="38"/>
      <c r="G4" s="37"/>
      <c r="H4" s="38"/>
      <c r="I4" s="38"/>
      <c r="J4" s="38"/>
      <c r="K4" s="38"/>
    </row>
    <row r="5" spans="1:32" ht="39" customHeight="1" thickBot="1" x14ac:dyDescent="0.25">
      <c r="A5" s="290" t="s">
        <v>0</v>
      </c>
      <c r="B5" s="284" t="s">
        <v>893</v>
      </c>
      <c r="C5" s="284"/>
      <c r="D5" s="284"/>
      <c r="E5" s="284"/>
      <c r="F5" s="284"/>
      <c r="G5" s="284"/>
      <c r="H5" s="284"/>
      <c r="I5" s="284"/>
      <c r="J5" s="284"/>
      <c r="K5" s="284"/>
      <c r="L5" s="284"/>
      <c r="M5" s="284"/>
      <c r="N5" s="284"/>
      <c r="O5" s="284"/>
    </row>
    <row r="6" spans="1:32" ht="60" customHeight="1" x14ac:dyDescent="0.2">
      <c r="A6" s="313" t="s">
        <v>1</v>
      </c>
      <c r="B6" s="291" t="s">
        <v>2</v>
      </c>
      <c r="C6" s="291" t="s">
        <v>3</v>
      </c>
      <c r="D6" s="291"/>
      <c r="E6" s="291"/>
      <c r="F6" s="291"/>
      <c r="G6" s="291" t="s">
        <v>4</v>
      </c>
      <c r="H6" s="291"/>
      <c r="I6" s="291" t="s">
        <v>5</v>
      </c>
      <c r="J6" s="299" t="s">
        <v>38</v>
      </c>
      <c r="K6" s="299"/>
      <c r="L6" s="232" t="s">
        <v>768</v>
      </c>
      <c r="M6" s="232"/>
      <c r="N6" s="232" t="s">
        <v>980</v>
      </c>
      <c r="O6" s="232"/>
    </row>
    <row r="7" spans="1:32" ht="72" customHeight="1" x14ac:dyDescent="0.2">
      <c r="A7" s="314"/>
      <c r="B7" s="291"/>
      <c r="C7" s="292" t="s">
        <v>6</v>
      </c>
      <c r="D7" s="292" t="s">
        <v>7</v>
      </c>
      <c r="E7" s="292" t="s">
        <v>8</v>
      </c>
      <c r="F7" s="292" t="s">
        <v>9</v>
      </c>
      <c r="G7" s="291"/>
      <c r="H7" s="291"/>
      <c r="I7" s="291"/>
      <c r="J7" s="293" t="s">
        <v>10</v>
      </c>
      <c r="K7" s="293" t="s">
        <v>11</v>
      </c>
      <c r="L7" s="106" t="s">
        <v>979</v>
      </c>
      <c r="M7" s="79" t="s">
        <v>767</v>
      </c>
      <c r="N7" s="106" t="s">
        <v>979</v>
      </c>
      <c r="O7" s="79" t="s">
        <v>767</v>
      </c>
    </row>
    <row r="8" spans="1:32" ht="189.75" customHeight="1" x14ac:dyDescent="0.2">
      <c r="A8" s="315" t="s">
        <v>121</v>
      </c>
      <c r="B8" s="294" t="s">
        <v>894</v>
      </c>
      <c r="C8" s="295">
        <v>0.25</v>
      </c>
      <c r="D8" s="295">
        <v>0.5</v>
      </c>
      <c r="E8" s="295">
        <v>0.75</v>
      </c>
      <c r="F8" s="295">
        <v>1</v>
      </c>
      <c r="G8" s="296" t="s">
        <v>895</v>
      </c>
      <c r="H8" s="296"/>
      <c r="I8" s="294" t="s">
        <v>122</v>
      </c>
      <c r="J8" s="297">
        <v>42370</v>
      </c>
      <c r="K8" s="297">
        <v>42735</v>
      </c>
      <c r="L8" s="98">
        <v>0.25</v>
      </c>
      <c r="M8" s="99" t="s">
        <v>947</v>
      </c>
      <c r="N8" s="98">
        <v>0.5</v>
      </c>
      <c r="O8" s="99" t="s">
        <v>1007</v>
      </c>
      <c r="Q8" s="298"/>
      <c r="R8" s="298"/>
      <c r="S8" s="298"/>
      <c r="T8" s="298"/>
      <c r="U8" s="298"/>
      <c r="V8" s="298"/>
      <c r="W8" s="298"/>
      <c r="X8" s="298"/>
      <c r="Y8" s="298"/>
      <c r="Z8" s="298"/>
      <c r="AA8" s="298"/>
      <c r="AB8" s="298"/>
      <c r="AC8" s="298"/>
      <c r="AD8" s="298"/>
      <c r="AE8" s="298"/>
      <c r="AF8" s="298"/>
    </row>
    <row r="9" spans="1:32" ht="201.75" customHeight="1" x14ac:dyDescent="0.2">
      <c r="A9" s="315" t="s">
        <v>896</v>
      </c>
      <c r="B9" s="294" t="s">
        <v>897</v>
      </c>
      <c r="C9" s="295">
        <v>0</v>
      </c>
      <c r="D9" s="295">
        <v>0.5</v>
      </c>
      <c r="E9" s="295">
        <v>0.5</v>
      </c>
      <c r="F9" s="295">
        <v>1</v>
      </c>
      <c r="G9" s="296" t="s">
        <v>898</v>
      </c>
      <c r="H9" s="296"/>
      <c r="I9" s="294" t="s">
        <v>123</v>
      </c>
      <c r="J9" s="297">
        <v>42370</v>
      </c>
      <c r="K9" s="297">
        <v>42735</v>
      </c>
      <c r="L9" s="98">
        <v>0.25</v>
      </c>
      <c r="M9" s="99" t="s">
        <v>948</v>
      </c>
      <c r="N9" s="98">
        <v>0.5</v>
      </c>
      <c r="O9" s="99" t="s">
        <v>1008</v>
      </c>
    </row>
    <row r="10" spans="1:32" ht="225" customHeight="1" x14ac:dyDescent="0.2">
      <c r="A10" s="315" t="s">
        <v>899</v>
      </c>
      <c r="B10" s="294" t="s">
        <v>900</v>
      </c>
      <c r="C10" s="295">
        <v>0.25</v>
      </c>
      <c r="D10" s="295">
        <v>0.5</v>
      </c>
      <c r="E10" s="295">
        <v>0.75</v>
      </c>
      <c r="F10" s="295">
        <v>1</v>
      </c>
      <c r="G10" s="296" t="s">
        <v>318</v>
      </c>
      <c r="H10" s="296"/>
      <c r="I10" s="294" t="s">
        <v>124</v>
      </c>
      <c r="J10" s="297">
        <v>42370</v>
      </c>
      <c r="K10" s="297">
        <v>42735</v>
      </c>
      <c r="L10" s="98">
        <v>0.125</v>
      </c>
      <c r="M10" s="99" t="s">
        <v>950</v>
      </c>
      <c r="N10" s="98">
        <v>0.375</v>
      </c>
      <c r="O10" s="99" t="s">
        <v>1009</v>
      </c>
    </row>
    <row r="11" spans="1:32" ht="184.5" customHeight="1" x14ac:dyDescent="0.2">
      <c r="A11" s="315" t="s">
        <v>484</v>
      </c>
      <c r="B11" s="294" t="s">
        <v>901</v>
      </c>
      <c r="C11" s="295">
        <v>0</v>
      </c>
      <c r="D11" s="295">
        <v>0.34</v>
      </c>
      <c r="E11" s="295">
        <v>0.67</v>
      </c>
      <c r="F11" s="295">
        <v>1</v>
      </c>
      <c r="G11" s="296" t="s">
        <v>319</v>
      </c>
      <c r="H11" s="296"/>
      <c r="I11" s="294" t="s">
        <v>125</v>
      </c>
      <c r="J11" s="297">
        <v>42370</v>
      </c>
      <c r="K11" s="297">
        <v>42735</v>
      </c>
      <c r="L11" s="98">
        <v>0</v>
      </c>
      <c r="M11" s="100" t="s">
        <v>949</v>
      </c>
      <c r="N11" s="98"/>
      <c r="O11" s="366" t="s">
        <v>1011</v>
      </c>
    </row>
    <row r="12" spans="1:32" ht="183.75" customHeight="1" x14ac:dyDescent="0.2">
      <c r="A12" s="315" t="s">
        <v>485</v>
      </c>
      <c r="B12" s="294" t="s">
        <v>902</v>
      </c>
      <c r="C12" s="295">
        <v>0.25</v>
      </c>
      <c r="D12" s="295">
        <v>0.5</v>
      </c>
      <c r="E12" s="295">
        <v>0.75</v>
      </c>
      <c r="F12" s="295">
        <v>1</v>
      </c>
      <c r="G12" s="296" t="s">
        <v>903</v>
      </c>
      <c r="H12" s="296"/>
      <c r="I12" s="294" t="s">
        <v>126</v>
      </c>
      <c r="J12" s="297">
        <v>42370</v>
      </c>
      <c r="K12" s="297">
        <v>42735</v>
      </c>
      <c r="L12" s="98">
        <v>0.25</v>
      </c>
      <c r="M12" s="99" t="s">
        <v>951</v>
      </c>
      <c r="N12" s="98">
        <v>0.5</v>
      </c>
      <c r="O12" s="99" t="s">
        <v>1010</v>
      </c>
    </row>
    <row r="13" spans="1:32" ht="45" customHeight="1" x14ac:dyDescent="0.2">
      <c r="A13" s="316" t="s">
        <v>59</v>
      </c>
      <c r="B13" s="284" t="s">
        <v>904</v>
      </c>
      <c r="C13" s="284"/>
      <c r="D13" s="284"/>
      <c r="E13" s="284"/>
      <c r="F13" s="284"/>
      <c r="G13" s="284"/>
      <c r="H13" s="284"/>
      <c r="I13" s="284"/>
      <c r="J13" s="284"/>
      <c r="K13" s="284"/>
      <c r="L13" s="284"/>
      <c r="M13" s="284"/>
      <c r="N13" s="284"/>
      <c r="O13" s="284"/>
    </row>
    <row r="14" spans="1:32" ht="60" customHeight="1" x14ac:dyDescent="0.2">
      <c r="A14" s="314" t="s">
        <v>1</v>
      </c>
      <c r="B14" s="291" t="s">
        <v>2</v>
      </c>
      <c r="C14" s="291" t="s">
        <v>3</v>
      </c>
      <c r="D14" s="291"/>
      <c r="E14" s="291"/>
      <c r="F14" s="291"/>
      <c r="G14" s="291" t="s">
        <v>4</v>
      </c>
      <c r="H14" s="291"/>
      <c r="I14" s="299" t="s">
        <v>5</v>
      </c>
      <c r="J14" s="299" t="s">
        <v>38</v>
      </c>
      <c r="K14" s="299"/>
      <c r="L14" s="232" t="s">
        <v>768</v>
      </c>
      <c r="M14" s="232"/>
      <c r="N14" s="232" t="s">
        <v>980</v>
      </c>
      <c r="O14" s="232"/>
    </row>
    <row r="15" spans="1:32" ht="96" customHeight="1" x14ac:dyDescent="0.2">
      <c r="A15" s="314"/>
      <c r="B15" s="291"/>
      <c r="C15" s="292" t="s">
        <v>6</v>
      </c>
      <c r="D15" s="292" t="s">
        <v>7</v>
      </c>
      <c r="E15" s="292" t="s">
        <v>8</v>
      </c>
      <c r="F15" s="292" t="s">
        <v>9</v>
      </c>
      <c r="G15" s="291"/>
      <c r="H15" s="291"/>
      <c r="I15" s="299"/>
      <c r="J15" s="293" t="s">
        <v>10</v>
      </c>
      <c r="K15" s="293" t="s">
        <v>11</v>
      </c>
      <c r="L15" s="106" t="s">
        <v>979</v>
      </c>
      <c r="M15" s="79" t="s">
        <v>767</v>
      </c>
      <c r="N15" s="106" t="s">
        <v>979</v>
      </c>
      <c r="O15" s="79" t="s">
        <v>767</v>
      </c>
    </row>
    <row r="16" spans="1:32" ht="303.75" customHeight="1" x14ac:dyDescent="0.2">
      <c r="A16" s="315" t="s">
        <v>905</v>
      </c>
      <c r="B16" s="294" t="s">
        <v>906</v>
      </c>
      <c r="C16" s="300">
        <v>0</v>
      </c>
      <c r="D16" s="300">
        <v>0.5</v>
      </c>
      <c r="E16" s="300">
        <v>1</v>
      </c>
      <c r="F16" s="300">
        <v>1</v>
      </c>
      <c r="G16" s="296" t="s">
        <v>907</v>
      </c>
      <c r="H16" s="296"/>
      <c r="I16" s="294" t="s">
        <v>127</v>
      </c>
      <c r="J16" s="297">
        <v>42370</v>
      </c>
      <c r="K16" s="297">
        <v>42735</v>
      </c>
      <c r="L16" s="300">
        <v>0</v>
      </c>
      <c r="M16" s="322" t="s">
        <v>952</v>
      </c>
      <c r="N16" s="300">
        <v>0.5</v>
      </c>
      <c r="O16" s="99" t="s">
        <v>1012</v>
      </c>
    </row>
    <row r="17" spans="1:15" ht="147" customHeight="1" x14ac:dyDescent="0.2">
      <c r="A17" s="315" t="s">
        <v>908</v>
      </c>
      <c r="B17" s="294" t="s">
        <v>909</v>
      </c>
      <c r="C17" s="300">
        <v>0</v>
      </c>
      <c r="D17" s="300">
        <v>0.25</v>
      </c>
      <c r="E17" s="300">
        <v>0.75</v>
      </c>
      <c r="F17" s="300">
        <v>1</v>
      </c>
      <c r="G17" s="296" t="s">
        <v>910</v>
      </c>
      <c r="H17" s="296"/>
      <c r="I17" s="294" t="s">
        <v>128</v>
      </c>
      <c r="J17" s="297">
        <v>42370</v>
      </c>
      <c r="K17" s="297">
        <v>42735</v>
      </c>
      <c r="L17" s="300">
        <v>0</v>
      </c>
      <c r="M17" s="322" t="s">
        <v>952</v>
      </c>
      <c r="N17" s="300">
        <v>0</v>
      </c>
      <c r="O17" s="366" t="s">
        <v>1011</v>
      </c>
    </row>
    <row r="18" spans="1:15" ht="45" customHeight="1" x14ac:dyDescent="0.2">
      <c r="A18" s="317" t="s">
        <v>60</v>
      </c>
      <c r="B18" s="285" t="s">
        <v>911</v>
      </c>
      <c r="C18" s="286"/>
      <c r="D18" s="286"/>
      <c r="E18" s="286"/>
      <c r="F18" s="286"/>
      <c r="G18" s="286"/>
      <c r="H18" s="286"/>
      <c r="I18" s="286"/>
      <c r="J18" s="286"/>
      <c r="K18" s="286"/>
      <c r="L18" s="286"/>
      <c r="M18" s="286"/>
      <c r="N18" s="286"/>
      <c r="O18" s="287"/>
    </row>
    <row r="19" spans="1:15" ht="56.25" customHeight="1" x14ac:dyDescent="0.2">
      <c r="A19" s="314" t="s">
        <v>1</v>
      </c>
      <c r="B19" s="291" t="s">
        <v>2</v>
      </c>
      <c r="C19" s="291" t="s">
        <v>3</v>
      </c>
      <c r="D19" s="291"/>
      <c r="E19" s="291"/>
      <c r="F19" s="291"/>
      <c r="G19" s="291" t="s">
        <v>4</v>
      </c>
      <c r="H19" s="291"/>
      <c r="I19" s="291" t="s">
        <v>5</v>
      </c>
      <c r="J19" s="299" t="s">
        <v>38</v>
      </c>
      <c r="K19" s="299"/>
      <c r="L19" s="232" t="s">
        <v>768</v>
      </c>
      <c r="M19" s="232"/>
      <c r="N19" s="232" t="s">
        <v>980</v>
      </c>
      <c r="O19" s="232"/>
    </row>
    <row r="20" spans="1:15" ht="71.25" customHeight="1" x14ac:dyDescent="0.2">
      <c r="A20" s="314"/>
      <c r="B20" s="291"/>
      <c r="C20" s="292" t="s">
        <v>6</v>
      </c>
      <c r="D20" s="292" t="s">
        <v>7</v>
      </c>
      <c r="E20" s="292" t="s">
        <v>8</v>
      </c>
      <c r="F20" s="292" t="s">
        <v>9</v>
      </c>
      <c r="G20" s="291"/>
      <c r="H20" s="291"/>
      <c r="I20" s="291"/>
      <c r="J20" s="293" t="s">
        <v>10</v>
      </c>
      <c r="K20" s="293" t="s">
        <v>11</v>
      </c>
      <c r="L20" s="106" t="s">
        <v>979</v>
      </c>
      <c r="M20" s="79" t="s">
        <v>767</v>
      </c>
      <c r="N20" s="106" t="s">
        <v>979</v>
      </c>
      <c r="O20" s="79" t="s">
        <v>767</v>
      </c>
    </row>
    <row r="21" spans="1:15" ht="93.75" customHeight="1" x14ac:dyDescent="0.2">
      <c r="A21" s="315" t="s">
        <v>912</v>
      </c>
      <c r="B21" s="294" t="s">
        <v>913</v>
      </c>
      <c r="C21" s="295">
        <v>0.25</v>
      </c>
      <c r="D21" s="295">
        <v>0.5</v>
      </c>
      <c r="E21" s="295">
        <v>0.75</v>
      </c>
      <c r="F21" s="295">
        <v>1</v>
      </c>
      <c r="G21" s="301" t="s">
        <v>320</v>
      </c>
      <c r="H21" s="301"/>
      <c r="I21" s="294" t="s">
        <v>129</v>
      </c>
      <c r="J21" s="297">
        <v>42370</v>
      </c>
      <c r="K21" s="297">
        <v>42735</v>
      </c>
      <c r="L21" s="98">
        <v>0.25</v>
      </c>
      <c r="M21" s="99" t="s">
        <v>953</v>
      </c>
      <c r="N21" s="300">
        <v>0.5</v>
      </c>
      <c r="O21" s="99" t="s">
        <v>1013</v>
      </c>
    </row>
    <row r="22" spans="1:15" ht="111.75" customHeight="1" x14ac:dyDescent="0.2">
      <c r="A22" s="315" t="s">
        <v>130</v>
      </c>
      <c r="B22" s="294" t="s">
        <v>914</v>
      </c>
      <c r="C22" s="295">
        <v>0.25</v>
      </c>
      <c r="D22" s="295">
        <v>0.5</v>
      </c>
      <c r="E22" s="295">
        <v>0.75</v>
      </c>
      <c r="F22" s="295">
        <v>1</v>
      </c>
      <c r="G22" s="301" t="s">
        <v>321</v>
      </c>
      <c r="H22" s="301"/>
      <c r="I22" s="302" t="s">
        <v>131</v>
      </c>
      <c r="J22" s="297">
        <v>42370</v>
      </c>
      <c r="K22" s="297">
        <v>42735</v>
      </c>
      <c r="L22" s="98">
        <v>0.25</v>
      </c>
      <c r="M22" s="99" t="s">
        <v>954</v>
      </c>
      <c r="N22" s="300">
        <v>0.5</v>
      </c>
      <c r="O22" s="99" t="s">
        <v>1014</v>
      </c>
    </row>
    <row r="23" spans="1:15" ht="125.25" customHeight="1" x14ac:dyDescent="0.2">
      <c r="A23" s="318" t="s">
        <v>132</v>
      </c>
      <c r="B23" s="294" t="s">
        <v>915</v>
      </c>
      <c r="C23" s="295">
        <v>0.25</v>
      </c>
      <c r="D23" s="295">
        <v>0.5</v>
      </c>
      <c r="E23" s="295">
        <v>0.75</v>
      </c>
      <c r="F23" s="295">
        <v>1</v>
      </c>
      <c r="G23" s="301" t="s">
        <v>322</v>
      </c>
      <c r="H23" s="301"/>
      <c r="I23" s="302" t="s">
        <v>133</v>
      </c>
      <c r="J23" s="297">
        <v>42370</v>
      </c>
      <c r="K23" s="297">
        <v>42735</v>
      </c>
      <c r="L23" s="98">
        <v>0.25</v>
      </c>
      <c r="M23" s="99" t="s">
        <v>955</v>
      </c>
      <c r="N23" s="300">
        <v>0.5</v>
      </c>
      <c r="O23" s="99" t="s">
        <v>1015</v>
      </c>
    </row>
    <row r="24" spans="1:15" ht="153" customHeight="1" x14ac:dyDescent="0.2">
      <c r="A24" s="319" t="s">
        <v>486</v>
      </c>
      <c r="B24" s="302" t="s">
        <v>916</v>
      </c>
      <c r="C24" s="295">
        <v>0</v>
      </c>
      <c r="D24" s="295">
        <v>0.25</v>
      </c>
      <c r="E24" s="295">
        <v>0.5</v>
      </c>
      <c r="F24" s="295">
        <v>1</v>
      </c>
      <c r="G24" s="301" t="s">
        <v>917</v>
      </c>
      <c r="H24" s="301"/>
      <c r="I24" s="302" t="s">
        <v>134</v>
      </c>
      <c r="J24" s="303">
        <v>42370</v>
      </c>
      <c r="K24" s="303">
        <v>42735</v>
      </c>
      <c r="L24" s="98">
        <v>0</v>
      </c>
      <c r="M24" s="100" t="s">
        <v>949</v>
      </c>
      <c r="N24" s="300">
        <v>0.25</v>
      </c>
      <c r="O24" s="100" t="s">
        <v>1016</v>
      </c>
    </row>
    <row r="25" spans="1:15" ht="217.5" customHeight="1" x14ac:dyDescent="0.2">
      <c r="A25" s="318" t="s">
        <v>918</v>
      </c>
      <c r="B25" s="304" t="s">
        <v>919</v>
      </c>
      <c r="C25" s="305">
        <v>0.25</v>
      </c>
      <c r="D25" s="305">
        <v>0.5</v>
      </c>
      <c r="E25" s="305">
        <v>0.75</v>
      </c>
      <c r="F25" s="305">
        <v>1</v>
      </c>
      <c r="G25" s="301" t="s">
        <v>324</v>
      </c>
      <c r="H25" s="301"/>
      <c r="I25" s="294" t="s">
        <v>39</v>
      </c>
      <c r="J25" s="297">
        <v>42370</v>
      </c>
      <c r="K25" s="297">
        <v>42735</v>
      </c>
      <c r="L25" s="98">
        <v>0.25</v>
      </c>
      <c r="M25" s="99" t="s">
        <v>956</v>
      </c>
      <c r="N25" s="300">
        <v>0.5</v>
      </c>
      <c r="O25" s="99" t="s">
        <v>1017</v>
      </c>
    </row>
    <row r="26" spans="1:15" ht="43.5" customHeight="1" x14ac:dyDescent="0.2">
      <c r="A26" s="316" t="s">
        <v>24</v>
      </c>
      <c r="B26" s="285" t="s">
        <v>920</v>
      </c>
      <c r="C26" s="286"/>
      <c r="D26" s="286"/>
      <c r="E26" s="286"/>
      <c r="F26" s="286"/>
      <c r="G26" s="286"/>
      <c r="H26" s="286"/>
      <c r="I26" s="286"/>
      <c r="J26" s="286"/>
      <c r="K26" s="286"/>
      <c r="L26" s="286"/>
      <c r="M26" s="286"/>
      <c r="N26" s="286"/>
      <c r="O26" s="287"/>
    </row>
    <row r="27" spans="1:15" ht="57.75" customHeight="1" x14ac:dyDescent="0.2">
      <c r="A27" s="314" t="s">
        <v>1</v>
      </c>
      <c r="B27" s="291" t="s">
        <v>2</v>
      </c>
      <c r="C27" s="291" t="s">
        <v>3</v>
      </c>
      <c r="D27" s="291"/>
      <c r="E27" s="291"/>
      <c r="F27" s="291"/>
      <c r="G27" s="291" t="s">
        <v>4</v>
      </c>
      <c r="H27" s="291"/>
      <c r="I27" s="291" t="s">
        <v>5</v>
      </c>
      <c r="J27" s="299" t="s">
        <v>38</v>
      </c>
      <c r="K27" s="299"/>
      <c r="L27" s="232" t="s">
        <v>768</v>
      </c>
      <c r="M27" s="232"/>
      <c r="N27" s="232" t="s">
        <v>768</v>
      </c>
      <c r="O27" s="232"/>
    </row>
    <row r="28" spans="1:15" ht="70.5" customHeight="1" x14ac:dyDescent="0.2">
      <c r="A28" s="314"/>
      <c r="B28" s="291"/>
      <c r="C28" s="292" t="s">
        <v>6</v>
      </c>
      <c r="D28" s="292" t="s">
        <v>7</v>
      </c>
      <c r="E28" s="292" t="s">
        <v>8</v>
      </c>
      <c r="F28" s="292" t="s">
        <v>9</v>
      </c>
      <c r="G28" s="291"/>
      <c r="H28" s="291"/>
      <c r="I28" s="291"/>
      <c r="J28" s="293" t="s">
        <v>10</v>
      </c>
      <c r="K28" s="293" t="s">
        <v>11</v>
      </c>
      <c r="L28" s="106" t="s">
        <v>979</v>
      </c>
      <c r="M28" s="79" t="s">
        <v>767</v>
      </c>
      <c r="N28" s="106" t="s">
        <v>979</v>
      </c>
      <c r="O28" s="79" t="s">
        <v>767</v>
      </c>
    </row>
    <row r="29" spans="1:15" ht="204.75" customHeight="1" x14ac:dyDescent="0.2">
      <c r="A29" s="315" t="s">
        <v>921</v>
      </c>
      <c r="B29" s="294" t="s">
        <v>922</v>
      </c>
      <c r="C29" s="305">
        <v>0.25</v>
      </c>
      <c r="D29" s="305">
        <v>0.5</v>
      </c>
      <c r="E29" s="305">
        <v>0.75</v>
      </c>
      <c r="F29" s="305">
        <v>1</v>
      </c>
      <c r="G29" s="306" t="s">
        <v>320</v>
      </c>
      <c r="H29" s="306"/>
      <c r="I29" s="302" t="s">
        <v>136</v>
      </c>
      <c r="J29" s="307">
        <v>42370</v>
      </c>
      <c r="K29" s="307">
        <v>42735</v>
      </c>
      <c r="L29" s="101">
        <v>0.24</v>
      </c>
      <c r="M29" s="99" t="s">
        <v>957</v>
      </c>
      <c r="N29" s="101">
        <v>0.49</v>
      </c>
      <c r="O29" s="99" t="s">
        <v>1018</v>
      </c>
    </row>
    <row r="30" spans="1:15" ht="162.75" customHeight="1" x14ac:dyDescent="0.2">
      <c r="A30" s="319" t="s">
        <v>923</v>
      </c>
      <c r="B30" s="294" t="s">
        <v>924</v>
      </c>
      <c r="C30" s="305">
        <v>0.05</v>
      </c>
      <c r="D30" s="305">
        <v>0.2</v>
      </c>
      <c r="E30" s="305">
        <v>0.5</v>
      </c>
      <c r="F30" s="305">
        <v>1</v>
      </c>
      <c r="G30" s="306"/>
      <c r="H30" s="306"/>
      <c r="I30" s="308" t="s">
        <v>137</v>
      </c>
      <c r="J30" s="307">
        <v>42370</v>
      </c>
      <c r="K30" s="307">
        <v>42735</v>
      </c>
      <c r="L30" s="101">
        <v>4.8399999999999999E-2</v>
      </c>
      <c r="M30" s="99" t="s">
        <v>958</v>
      </c>
      <c r="N30" s="101">
        <v>0.24840000000000001</v>
      </c>
      <c r="O30" s="99" t="s">
        <v>1019</v>
      </c>
    </row>
    <row r="31" spans="1:15" ht="131.25" customHeight="1" x14ac:dyDescent="0.2">
      <c r="A31" s="319" t="s">
        <v>925</v>
      </c>
      <c r="B31" s="294" t="s">
        <v>926</v>
      </c>
      <c r="C31" s="305">
        <v>0.05</v>
      </c>
      <c r="D31" s="305">
        <v>0.2</v>
      </c>
      <c r="E31" s="305">
        <v>0.5</v>
      </c>
      <c r="F31" s="305">
        <v>1</v>
      </c>
      <c r="G31" s="306"/>
      <c r="H31" s="306"/>
      <c r="I31" s="308"/>
      <c r="J31" s="307">
        <v>42370</v>
      </c>
      <c r="K31" s="307">
        <v>42735</v>
      </c>
      <c r="L31" s="101">
        <v>3.3399999999999999E-2</v>
      </c>
      <c r="M31" s="99" t="s">
        <v>959</v>
      </c>
      <c r="N31" s="101">
        <v>0.23139999999999999</v>
      </c>
      <c r="O31" s="99" t="s">
        <v>1020</v>
      </c>
    </row>
    <row r="32" spans="1:15" ht="50.25" customHeight="1" x14ac:dyDescent="0.2">
      <c r="A32" s="316" t="s">
        <v>87</v>
      </c>
      <c r="B32" s="285" t="s">
        <v>927</v>
      </c>
      <c r="C32" s="286"/>
      <c r="D32" s="286"/>
      <c r="E32" s="286"/>
      <c r="F32" s="286"/>
      <c r="G32" s="286"/>
      <c r="H32" s="286"/>
      <c r="I32" s="286"/>
      <c r="J32" s="286"/>
      <c r="K32" s="286"/>
      <c r="L32" s="286"/>
      <c r="M32" s="286"/>
      <c r="N32" s="286"/>
      <c r="O32" s="287"/>
    </row>
    <row r="33" spans="1:15" ht="60.75" customHeight="1" x14ac:dyDescent="0.2">
      <c r="A33" s="314" t="s">
        <v>1</v>
      </c>
      <c r="B33" s="291" t="s">
        <v>2</v>
      </c>
      <c r="C33" s="291" t="s">
        <v>3</v>
      </c>
      <c r="D33" s="291"/>
      <c r="E33" s="291"/>
      <c r="F33" s="291"/>
      <c r="G33" s="291" t="s">
        <v>4</v>
      </c>
      <c r="H33" s="291"/>
      <c r="I33" s="291" t="s">
        <v>5</v>
      </c>
      <c r="J33" s="299" t="s">
        <v>38</v>
      </c>
      <c r="K33" s="299"/>
      <c r="L33" s="232" t="s">
        <v>768</v>
      </c>
      <c r="M33" s="232"/>
      <c r="N33" s="232" t="s">
        <v>980</v>
      </c>
      <c r="O33" s="232"/>
    </row>
    <row r="34" spans="1:15" ht="71.25" customHeight="1" x14ac:dyDescent="0.2">
      <c r="A34" s="314"/>
      <c r="B34" s="291"/>
      <c r="C34" s="292" t="s">
        <v>6</v>
      </c>
      <c r="D34" s="292" t="s">
        <v>7</v>
      </c>
      <c r="E34" s="292" t="s">
        <v>8</v>
      </c>
      <c r="F34" s="292" t="s">
        <v>9</v>
      </c>
      <c r="G34" s="291"/>
      <c r="H34" s="291"/>
      <c r="I34" s="291"/>
      <c r="J34" s="293" t="s">
        <v>10</v>
      </c>
      <c r="K34" s="293" t="s">
        <v>11</v>
      </c>
      <c r="L34" s="106" t="s">
        <v>979</v>
      </c>
      <c r="M34" s="79" t="s">
        <v>767</v>
      </c>
      <c r="N34" s="106" t="s">
        <v>979</v>
      </c>
      <c r="O34" s="79" t="s">
        <v>767</v>
      </c>
    </row>
    <row r="35" spans="1:15" ht="114.75" x14ac:dyDescent="0.2">
      <c r="A35" s="315" t="s">
        <v>928</v>
      </c>
      <c r="B35" s="294" t="s">
        <v>929</v>
      </c>
      <c r="C35" s="305">
        <v>0.25</v>
      </c>
      <c r="D35" s="305">
        <v>0.5</v>
      </c>
      <c r="E35" s="305">
        <v>0.75</v>
      </c>
      <c r="F35" s="305">
        <v>1</v>
      </c>
      <c r="G35" s="309" t="s">
        <v>320</v>
      </c>
      <c r="H35" s="309"/>
      <c r="I35" s="302" t="s">
        <v>138</v>
      </c>
      <c r="J35" s="297">
        <v>42370</v>
      </c>
      <c r="K35" s="297">
        <v>42735</v>
      </c>
      <c r="L35" s="101">
        <v>0.25</v>
      </c>
      <c r="M35" s="99" t="s">
        <v>960</v>
      </c>
      <c r="N35" s="101">
        <v>0.5</v>
      </c>
      <c r="O35" s="99" t="s">
        <v>1021</v>
      </c>
    </row>
    <row r="36" spans="1:15" ht="96" customHeight="1" x14ac:dyDescent="0.2">
      <c r="A36" s="319" t="s">
        <v>930</v>
      </c>
      <c r="B36" s="294" t="s">
        <v>931</v>
      </c>
      <c r="C36" s="305">
        <v>0.2</v>
      </c>
      <c r="D36" s="305">
        <v>0.4</v>
      </c>
      <c r="E36" s="305">
        <v>0.7</v>
      </c>
      <c r="F36" s="305">
        <v>1</v>
      </c>
      <c r="G36" s="309" t="s">
        <v>325</v>
      </c>
      <c r="H36" s="309"/>
      <c r="I36" s="302" t="s">
        <v>139</v>
      </c>
      <c r="J36" s="297">
        <v>42370</v>
      </c>
      <c r="K36" s="297">
        <v>42735</v>
      </c>
      <c r="L36" s="101">
        <v>0.2</v>
      </c>
      <c r="M36" s="99" t="s">
        <v>961</v>
      </c>
      <c r="N36" s="101">
        <v>0.4</v>
      </c>
      <c r="O36" s="99" t="s">
        <v>1022</v>
      </c>
    </row>
    <row r="37" spans="1:15" ht="201" customHeight="1" x14ac:dyDescent="0.2">
      <c r="A37" s="315" t="s">
        <v>932</v>
      </c>
      <c r="B37" s="294" t="s">
        <v>933</v>
      </c>
      <c r="C37" s="305">
        <v>0</v>
      </c>
      <c r="D37" s="305">
        <v>1</v>
      </c>
      <c r="E37" s="305">
        <v>1</v>
      </c>
      <c r="F37" s="305">
        <v>1</v>
      </c>
      <c r="G37" s="309" t="s">
        <v>326</v>
      </c>
      <c r="H37" s="309"/>
      <c r="I37" s="302" t="s">
        <v>140</v>
      </c>
      <c r="J37" s="297">
        <v>42370</v>
      </c>
      <c r="K37" s="297">
        <v>42735</v>
      </c>
      <c r="L37" s="101">
        <v>0</v>
      </c>
      <c r="M37" s="99" t="s">
        <v>962</v>
      </c>
      <c r="N37" s="101">
        <v>1</v>
      </c>
      <c r="O37" s="99" t="s">
        <v>1023</v>
      </c>
    </row>
    <row r="38" spans="1:15" ht="56.25" customHeight="1" x14ac:dyDescent="0.2">
      <c r="A38" s="316" t="s">
        <v>141</v>
      </c>
      <c r="B38" s="285" t="s">
        <v>934</v>
      </c>
      <c r="C38" s="286"/>
      <c r="D38" s="286"/>
      <c r="E38" s="286"/>
      <c r="F38" s="286"/>
      <c r="G38" s="286"/>
      <c r="H38" s="286"/>
      <c r="I38" s="286"/>
      <c r="J38" s="286"/>
      <c r="K38" s="286"/>
      <c r="L38" s="286"/>
      <c r="M38" s="286"/>
      <c r="N38" s="286"/>
      <c r="O38" s="287"/>
    </row>
    <row r="39" spans="1:15" ht="56.25" customHeight="1" x14ac:dyDescent="0.2">
      <c r="A39" s="314" t="s">
        <v>1</v>
      </c>
      <c r="B39" s="291" t="s">
        <v>2</v>
      </c>
      <c r="C39" s="291" t="s">
        <v>3</v>
      </c>
      <c r="D39" s="291"/>
      <c r="E39" s="291"/>
      <c r="F39" s="291"/>
      <c r="G39" s="291" t="s">
        <v>4</v>
      </c>
      <c r="H39" s="291"/>
      <c r="I39" s="291" t="s">
        <v>5</v>
      </c>
      <c r="J39" s="299" t="s">
        <v>38</v>
      </c>
      <c r="K39" s="299"/>
      <c r="L39" s="232" t="s">
        <v>768</v>
      </c>
      <c r="M39" s="232"/>
      <c r="N39" s="232" t="s">
        <v>980</v>
      </c>
      <c r="O39" s="232"/>
    </row>
    <row r="40" spans="1:15" ht="63.75" customHeight="1" x14ac:dyDescent="0.2">
      <c r="A40" s="314"/>
      <c r="B40" s="291"/>
      <c r="C40" s="292" t="s">
        <v>6</v>
      </c>
      <c r="D40" s="292" t="s">
        <v>7</v>
      </c>
      <c r="E40" s="292" t="s">
        <v>8</v>
      </c>
      <c r="F40" s="292" t="s">
        <v>9</v>
      </c>
      <c r="G40" s="291"/>
      <c r="H40" s="291"/>
      <c r="I40" s="291"/>
      <c r="J40" s="293" t="s">
        <v>10</v>
      </c>
      <c r="K40" s="293" t="s">
        <v>11</v>
      </c>
      <c r="L40" s="106" t="s">
        <v>979</v>
      </c>
      <c r="M40" s="79" t="s">
        <v>767</v>
      </c>
      <c r="N40" s="106" t="s">
        <v>979</v>
      </c>
      <c r="O40" s="79" t="s">
        <v>767</v>
      </c>
    </row>
    <row r="41" spans="1:15" ht="374.25" customHeight="1" x14ac:dyDescent="0.2">
      <c r="A41" s="320" t="s">
        <v>935</v>
      </c>
      <c r="B41" s="294" t="s">
        <v>936</v>
      </c>
      <c r="C41" s="305">
        <v>0.25</v>
      </c>
      <c r="D41" s="305">
        <v>0.5</v>
      </c>
      <c r="E41" s="305">
        <v>0.75</v>
      </c>
      <c r="F41" s="305">
        <v>1</v>
      </c>
      <c r="G41" s="310" t="s">
        <v>937</v>
      </c>
      <c r="H41" s="310"/>
      <c r="I41" s="302" t="s">
        <v>938</v>
      </c>
      <c r="J41" s="297">
        <v>42370</v>
      </c>
      <c r="K41" s="297">
        <v>42735</v>
      </c>
      <c r="L41" s="98">
        <v>0.25</v>
      </c>
      <c r="M41" s="99" t="s">
        <v>963</v>
      </c>
      <c r="N41" s="98">
        <v>0.5</v>
      </c>
      <c r="O41" s="99" t="s">
        <v>1024</v>
      </c>
    </row>
    <row r="42" spans="1:15" ht="293.25" customHeight="1" x14ac:dyDescent="0.2">
      <c r="A42" s="320" t="s">
        <v>1025</v>
      </c>
      <c r="B42" s="294" t="s">
        <v>1026</v>
      </c>
      <c r="C42" s="305">
        <v>0</v>
      </c>
      <c r="D42" s="305">
        <v>0.25</v>
      </c>
      <c r="E42" s="305">
        <v>0.75</v>
      </c>
      <c r="F42" s="305">
        <v>1</v>
      </c>
      <c r="G42" s="311" t="s">
        <v>939</v>
      </c>
      <c r="H42" s="311"/>
      <c r="I42" s="302" t="s">
        <v>940</v>
      </c>
      <c r="J42" s="297">
        <v>42370</v>
      </c>
      <c r="K42" s="297">
        <v>42735</v>
      </c>
      <c r="L42" s="101">
        <v>0</v>
      </c>
      <c r="M42" s="100" t="s">
        <v>949</v>
      </c>
      <c r="N42" s="101">
        <v>0</v>
      </c>
      <c r="O42" s="100" t="s">
        <v>949</v>
      </c>
    </row>
    <row r="43" spans="1:15" ht="152.25" customHeight="1" x14ac:dyDescent="0.2">
      <c r="A43" s="319" t="s">
        <v>487</v>
      </c>
      <c r="B43" s="302" t="s">
        <v>941</v>
      </c>
      <c r="C43" s="295">
        <v>0</v>
      </c>
      <c r="D43" s="295"/>
      <c r="E43" s="295">
        <v>0.66</v>
      </c>
      <c r="F43" s="295">
        <v>1</v>
      </c>
      <c r="G43" s="301" t="s">
        <v>323</v>
      </c>
      <c r="H43" s="301"/>
      <c r="I43" s="302" t="s">
        <v>135</v>
      </c>
      <c r="J43" s="303">
        <v>42370</v>
      </c>
      <c r="K43" s="303">
        <v>42735</v>
      </c>
      <c r="L43" s="98">
        <v>0</v>
      </c>
      <c r="M43" s="100" t="s">
        <v>949</v>
      </c>
      <c r="N43" s="98"/>
      <c r="O43" s="366" t="s">
        <v>1011</v>
      </c>
    </row>
    <row r="44" spans="1:15" ht="45" customHeight="1" x14ac:dyDescent="0.2">
      <c r="A44" s="316" t="s">
        <v>142</v>
      </c>
      <c r="B44" s="285" t="s">
        <v>942</v>
      </c>
      <c r="C44" s="286"/>
      <c r="D44" s="286"/>
      <c r="E44" s="286"/>
      <c r="F44" s="286"/>
      <c r="G44" s="286"/>
      <c r="H44" s="286"/>
      <c r="I44" s="286"/>
      <c r="J44" s="286"/>
      <c r="K44" s="286"/>
      <c r="L44" s="286"/>
      <c r="M44" s="286"/>
      <c r="N44" s="286"/>
      <c r="O44" s="287"/>
    </row>
    <row r="45" spans="1:15" ht="63.75" customHeight="1" x14ac:dyDescent="0.2">
      <c r="A45" s="314" t="s">
        <v>1</v>
      </c>
      <c r="B45" s="291" t="s">
        <v>2</v>
      </c>
      <c r="C45" s="291" t="s">
        <v>3</v>
      </c>
      <c r="D45" s="291"/>
      <c r="E45" s="291"/>
      <c r="F45" s="291"/>
      <c r="G45" s="291" t="s">
        <v>4</v>
      </c>
      <c r="H45" s="291"/>
      <c r="I45" s="291" t="s">
        <v>5</v>
      </c>
      <c r="J45" s="299" t="s">
        <v>38</v>
      </c>
      <c r="K45" s="299"/>
      <c r="L45" s="232" t="s">
        <v>768</v>
      </c>
      <c r="M45" s="232"/>
      <c r="N45" s="232" t="s">
        <v>980</v>
      </c>
      <c r="O45" s="232"/>
    </row>
    <row r="46" spans="1:15" ht="72.75" customHeight="1" x14ac:dyDescent="0.2">
      <c r="A46" s="314"/>
      <c r="B46" s="291"/>
      <c r="C46" s="292" t="s">
        <v>6</v>
      </c>
      <c r="D46" s="292" t="s">
        <v>7</v>
      </c>
      <c r="E46" s="292" t="s">
        <v>8</v>
      </c>
      <c r="F46" s="292" t="s">
        <v>9</v>
      </c>
      <c r="G46" s="291"/>
      <c r="H46" s="291"/>
      <c r="I46" s="291"/>
      <c r="J46" s="293" t="s">
        <v>10</v>
      </c>
      <c r="K46" s="293" t="s">
        <v>11</v>
      </c>
      <c r="L46" s="106" t="s">
        <v>979</v>
      </c>
      <c r="M46" s="79" t="s">
        <v>767</v>
      </c>
      <c r="N46" s="106" t="s">
        <v>979</v>
      </c>
      <c r="O46" s="79" t="s">
        <v>767</v>
      </c>
    </row>
    <row r="47" spans="1:15" ht="139.5" customHeight="1" x14ac:dyDescent="0.2">
      <c r="A47" s="320" t="s">
        <v>943</v>
      </c>
      <c r="B47" s="294" t="s">
        <v>944</v>
      </c>
      <c r="C47" s="295">
        <v>0</v>
      </c>
      <c r="D47" s="295">
        <v>0</v>
      </c>
      <c r="E47" s="295">
        <v>0.25</v>
      </c>
      <c r="F47" s="295">
        <v>1</v>
      </c>
      <c r="G47" s="309" t="s">
        <v>981</v>
      </c>
      <c r="H47" s="309"/>
      <c r="I47" s="294" t="s">
        <v>143</v>
      </c>
      <c r="J47" s="297">
        <v>42370</v>
      </c>
      <c r="K47" s="297">
        <v>42735</v>
      </c>
      <c r="L47" s="98">
        <v>0</v>
      </c>
      <c r="M47" s="100" t="s">
        <v>949</v>
      </c>
      <c r="N47" s="98">
        <v>0</v>
      </c>
      <c r="O47" s="100" t="s">
        <v>949</v>
      </c>
    </row>
    <row r="48" spans="1:15" ht="270" customHeight="1" thickBot="1" x14ac:dyDescent="0.25">
      <c r="A48" s="321" t="s">
        <v>982</v>
      </c>
      <c r="B48" s="294" t="s">
        <v>945</v>
      </c>
      <c r="C48" s="295">
        <v>0.25</v>
      </c>
      <c r="D48" s="295">
        <v>0.5</v>
      </c>
      <c r="E48" s="295">
        <v>0.75</v>
      </c>
      <c r="F48" s="295">
        <v>1</v>
      </c>
      <c r="G48" s="309" t="s">
        <v>983</v>
      </c>
      <c r="H48" s="309"/>
      <c r="I48" s="294" t="s">
        <v>946</v>
      </c>
      <c r="J48" s="297">
        <v>42370</v>
      </c>
      <c r="K48" s="297">
        <v>42735</v>
      </c>
      <c r="L48" s="98">
        <v>0.25</v>
      </c>
      <c r="M48" s="99" t="s">
        <v>964</v>
      </c>
      <c r="N48" s="98">
        <v>0.5</v>
      </c>
      <c r="O48" s="99" t="s">
        <v>1027</v>
      </c>
    </row>
    <row r="52" spans="13:14" ht="12.75" x14ac:dyDescent="0.2">
      <c r="M52" s="367"/>
      <c r="N52" s="368"/>
    </row>
  </sheetData>
  <mergeCells count="86">
    <mergeCell ref="N33:O33"/>
    <mergeCell ref="N39:O39"/>
    <mergeCell ref="N45:O45"/>
    <mergeCell ref="B13:O13"/>
    <mergeCell ref="N14:O14"/>
    <mergeCell ref="B18:O18"/>
    <mergeCell ref="B44:O44"/>
    <mergeCell ref="B38:O38"/>
    <mergeCell ref="B32:O32"/>
    <mergeCell ref="B26:O26"/>
    <mergeCell ref="N6:O6"/>
    <mergeCell ref="B3:O3"/>
    <mergeCell ref="B5:O5"/>
    <mergeCell ref="N19:O19"/>
    <mergeCell ref="N27:O27"/>
    <mergeCell ref="G48:H48"/>
    <mergeCell ref="G36:H36"/>
    <mergeCell ref="B45:B46"/>
    <mergeCell ref="J6:K6"/>
    <mergeCell ref="G8:H8"/>
    <mergeCell ref="G9:H9"/>
    <mergeCell ref="I19:I20"/>
    <mergeCell ref="J19:K19"/>
    <mergeCell ref="B39:B40"/>
    <mergeCell ref="B33:B34"/>
    <mergeCell ref="G23:H23"/>
    <mergeCell ref="G24:H24"/>
    <mergeCell ref="I6:I7"/>
    <mergeCell ref="G42:H42"/>
    <mergeCell ref="G47:H47"/>
    <mergeCell ref="L6:M6"/>
    <mergeCell ref="B27:B28"/>
    <mergeCell ref="A6:A7"/>
    <mergeCell ref="B6:B7"/>
    <mergeCell ref="C6:F6"/>
    <mergeCell ref="G6:H7"/>
    <mergeCell ref="G35:H35"/>
    <mergeCell ref="G37:H37"/>
    <mergeCell ref="G16:H16"/>
    <mergeCell ref="G17:H17"/>
    <mergeCell ref="B14:B15"/>
    <mergeCell ref="G10:H10"/>
    <mergeCell ref="G11:H11"/>
    <mergeCell ref="G12:H12"/>
    <mergeCell ref="C14:F14"/>
    <mergeCell ref="G14:H15"/>
    <mergeCell ref="I14:I15"/>
    <mergeCell ref="A39:A40"/>
    <mergeCell ref="C39:F39"/>
    <mergeCell ref="G39:H40"/>
    <mergeCell ref="I39:I40"/>
    <mergeCell ref="J39:K39"/>
    <mergeCell ref="G41:H41"/>
    <mergeCell ref="G43:H43"/>
    <mergeCell ref="L39:M39"/>
    <mergeCell ref="A27:A28"/>
    <mergeCell ref="L14:M14"/>
    <mergeCell ref="L19:M19"/>
    <mergeCell ref="L27:M27"/>
    <mergeCell ref="L33:M33"/>
    <mergeCell ref="A33:A34"/>
    <mergeCell ref="C33:F33"/>
    <mergeCell ref="G33:H34"/>
    <mergeCell ref="I33:I34"/>
    <mergeCell ref="J33:K33"/>
    <mergeCell ref="A14:A15"/>
    <mergeCell ref="J14:K14"/>
    <mergeCell ref="G25:H25"/>
    <mergeCell ref="B19:B20"/>
    <mergeCell ref="G21:H21"/>
    <mergeCell ref="G22:H22"/>
    <mergeCell ref="L45:M45"/>
    <mergeCell ref="A45:A46"/>
    <mergeCell ref="C45:F45"/>
    <mergeCell ref="G45:H46"/>
    <mergeCell ref="I45:I46"/>
    <mergeCell ref="J45:K45"/>
    <mergeCell ref="C27:F27"/>
    <mergeCell ref="G27:H28"/>
    <mergeCell ref="I27:I28"/>
    <mergeCell ref="J27:K27"/>
    <mergeCell ref="G29:H31"/>
    <mergeCell ref="I30:I31"/>
    <mergeCell ref="A19:A20"/>
    <mergeCell ref="C19:F19"/>
    <mergeCell ref="G19:H20"/>
  </mergeCells>
  <printOptions horizontalCentered="1"/>
  <pageMargins left="1.1811023622047245" right="0.19685039370078741" top="0.39370078740157483" bottom="0.39370078740157483" header="0" footer="0"/>
  <pageSetup paperSize="5" scale="45" orientation="landscape" cellComments="asDisplayed" r:id="rId1"/>
  <rowBreaks count="1" manualBreakCount="1">
    <brk id="31" max="14"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3:P112"/>
  <sheetViews>
    <sheetView topLeftCell="A110" zoomScale="90" zoomScaleNormal="90" zoomScaleSheetLayoutView="80" workbookViewId="0">
      <selection activeCell="Q11" sqref="Q11"/>
    </sheetView>
  </sheetViews>
  <sheetFormatPr baseColWidth="10" defaultRowHeight="11.25" x14ac:dyDescent="0.2"/>
  <cols>
    <col min="1" max="1" width="25.7109375" style="23" customWidth="1"/>
    <col min="2" max="2" width="29.28515625" style="23" customWidth="1"/>
    <col min="3" max="3" width="14.85546875" style="23" hidden="1" customWidth="1"/>
    <col min="4" max="4" width="14.7109375" style="23" customWidth="1"/>
    <col min="5" max="5" width="9.42578125" style="23" hidden="1" customWidth="1"/>
    <col min="6" max="6" width="3.42578125" style="23" hidden="1" customWidth="1"/>
    <col min="7" max="8" width="15.42578125" style="23" customWidth="1"/>
    <col min="9" max="9" width="25" style="23" customWidth="1"/>
    <col min="10" max="11" width="11.28515625" style="23" hidden="1" customWidth="1"/>
    <col min="12" max="12" width="15.28515625" style="23" hidden="1" customWidth="1"/>
    <col min="13" max="13" width="46.7109375" style="23" hidden="1" customWidth="1"/>
    <col min="14" max="14" width="15.42578125" style="23" customWidth="1"/>
    <col min="15" max="15" width="47.42578125" style="23" customWidth="1"/>
    <col min="16" max="16384" width="11.42578125" style="23"/>
  </cols>
  <sheetData>
    <row r="3" spans="1:15" ht="27.75" customHeight="1" x14ac:dyDescent="0.2">
      <c r="A3" s="198" t="s">
        <v>16</v>
      </c>
      <c r="B3" s="198"/>
      <c r="C3" s="323" t="s">
        <v>19</v>
      </c>
      <c r="D3" s="323"/>
      <c r="E3" s="323"/>
      <c r="F3" s="323"/>
      <c r="G3" s="323"/>
      <c r="H3" s="323"/>
      <c r="I3" s="323"/>
      <c r="J3" s="323"/>
      <c r="K3" s="323"/>
      <c r="L3" s="323"/>
      <c r="M3" s="323"/>
      <c r="N3" s="323"/>
      <c r="O3" s="323"/>
    </row>
    <row r="4" spans="1:15" ht="27.75" customHeight="1" x14ac:dyDescent="0.2">
      <c r="A4" s="198"/>
      <c r="B4" s="198"/>
      <c r="C4" s="323"/>
      <c r="D4" s="323"/>
      <c r="E4" s="323"/>
      <c r="F4" s="323"/>
      <c r="G4" s="323"/>
      <c r="H4" s="323"/>
      <c r="I4" s="323"/>
      <c r="J4" s="323"/>
      <c r="K4" s="323"/>
      <c r="L4" s="323"/>
      <c r="M4" s="323"/>
      <c r="N4" s="323"/>
      <c r="O4" s="323"/>
    </row>
    <row r="5" spans="1:15" ht="27.75" customHeight="1" x14ac:dyDescent="0.2">
      <c r="A5" s="198"/>
      <c r="B5" s="198"/>
      <c r="C5" s="323"/>
      <c r="D5" s="323"/>
      <c r="E5" s="323"/>
      <c r="F5" s="323"/>
      <c r="G5" s="323"/>
      <c r="H5" s="323"/>
      <c r="I5" s="323"/>
      <c r="J5" s="323"/>
      <c r="K5" s="323"/>
      <c r="L5" s="323"/>
      <c r="M5" s="323"/>
      <c r="N5" s="323"/>
      <c r="O5" s="323"/>
    </row>
    <row r="6" spans="1:15" ht="27.75" customHeight="1" x14ac:dyDescent="0.2">
      <c r="A6" s="198"/>
      <c r="B6" s="198"/>
      <c r="C6" s="323"/>
      <c r="D6" s="323"/>
      <c r="E6" s="323"/>
      <c r="F6" s="323"/>
      <c r="G6" s="323"/>
      <c r="H6" s="323"/>
      <c r="I6" s="323"/>
      <c r="J6" s="323"/>
      <c r="K6" s="323"/>
      <c r="L6" s="323"/>
      <c r="M6" s="323"/>
      <c r="N6" s="323"/>
      <c r="O6" s="323"/>
    </row>
    <row r="7" spans="1:15" ht="7.5" customHeight="1" x14ac:dyDescent="0.2">
      <c r="A7" s="24"/>
      <c r="B7" s="25"/>
      <c r="C7" s="25"/>
      <c r="D7" s="25"/>
      <c r="E7" s="25"/>
      <c r="F7" s="25"/>
      <c r="G7" s="25"/>
      <c r="H7" s="25"/>
      <c r="I7" s="25"/>
      <c r="J7" s="25"/>
      <c r="K7" s="25"/>
    </row>
    <row r="8" spans="1:15" s="5" customFormat="1" ht="30" customHeight="1" x14ac:dyDescent="0.2">
      <c r="A8" s="13" t="s">
        <v>0</v>
      </c>
      <c r="B8" s="284" t="s">
        <v>72</v>
      </c>
      <c r="C8" s="284"/>
      <c r="D8" s="284"/>
      <c r="E8" s="284"/>
      <c r="F8" s="284"/>
      <c r="G8" s="284"/>
      <c r="H8" s="284"/>
      <c r="I8" s="284"/>
      <c r="J8" s="284"/>
      <c r="K8" s="284"/>
      <c r="L8" s="284"/>
      <c r="M8" s="284"/>
      <c r="N8" s="284"/>
      <c r="O8" s="284"/>
    </row>
    <row r="9" spans="1:15" s="5" customFormat="1" ht="58.5" customHeight="1" x14ac:dyDescent="0.2">
      <c r="A9" s="128" t="s">
        <v>1</v>
      </c>
      <c r="B9" s="139" t="s">
        <v>2</v>
      </c>
      <c r="C9" s="324" t="s">
        <v>3</v>
      </c>
      <c r="D9" s="324"/>
      <c r="E9" s="324"/>
      <c r="F9" s="324"/>
      <c r="G9" s="324" t="s">
        <v>4</v>
      </c>
      <c r="H9" s="324"/>
      <c r="I9" s="151" t="s">
        <v>5</v>
      </c>
      <c r="J9" s="139" t="s">
        <v>38</v>
      </c>
      <c r="K9" s="139"/>
      <c r="L9" s="232" t="s">
        <v>768</v>
      </c>
      <c r="M9" s="232"/>
      <c r="N9" s="232" t="s">
        <v>980</v>
      </c>
      <c r="O9" s="232"/>
    </row>
    <row r="10" spans="1:15" s="5" customFormat="1" ht="75" customHeight="1" x14ac:dyDescent="0.2">
      <c r="A10" s="129"/>
      <c r="B10" s="139"/>
      <c r="C10" s="14" t="s">
        <v>6</v>
      </c>
      <c r="D10" s="14" t="s">
        <v>7</v>
      </c>
      <c r="E10" s="14" t="s">
        <v>8</v>
      </c>
      <c r="F10" s="14" t="s">
        <v>9</v>
      </c>
      <c r="G10" s="151"/>
      <c r="H10" s="151"/>
      <c r="I10" s="151"/>
      <c r="J10" s="111" t="s">
        <v>10</v>
      </c>
      <c r="K10" s="111" t="s">
        <v>11</v>
      </c>
      <c r="L10" s="106" t="s">
        <v>979</v>
      </c>
      <c r="M10" s="79" t="s">
        <v>767</v>
      </c>
      <c r="N10" s="106" t="s">
        <v>979</v>
      </c>
      <c r="O10" s="79" t="s">
        <v>767</v>
      </c>
    </row>
    <row r="11" spans="1:15" s="9" customFormat="1" ht="99" customHeight="1" x14ac:dyDescent="0.2">
      <c r="A11" s="203" t="s">
        <v>1028</v>
      </c>
      <c r="B11" s="184" t="s">
        <v>1029</v>
      </c>
      <c r="C11" s="325">
        <v>0.25</v>
      </c>
      <c r="D11" s="205">
        <v>0.5</v>
      </c>
      <c r="E11" s="325"/>
      <c r="F11" s="325">
        <v>1</v>
      </c>
      <c r="G11" s="329" t="s">
        <v>1031</v>
      </c>
      <c r="H11" s="329"/>
      <c r="I11" s="369" t="s">
        <v>1032</v>
      </c>
      <c r="J11" s="11">
        <v>42384</v>
      </c>
      <c r="K11" s="11">
        <v>42459</v>
      </c>
      <c r="L11" s="180">
        <v>0.25</v>
      </c>
      <c r="M11" s="372" t="s">
        <v>965</v>
      </c>
      <c r="N11" s="587">
        <v>0.44</v>
      </c>
      <c r="O11" s="372" t="s">
        <v>1030</v>
      </c>
    </row>
    <row r="12" spans="1:15" s="9" customFormat="1" ht="108.75" customHeight="1" x14ac:dyDescent="0.2">
      <c r="A12" s="207"/>
      <c r="B12" s="185"/>
      <c r="C12" s="325"/>
      <c r="D12" s="208"/>
      <c r="E12" s="325"/>
      <c r="F12" s="325"/>
      <c r="G12" s="329" t="s">
        <v>1033</v>
      </c>
      <c r="H12" s="329"/>
      <c r="I12" s="369" t="s">
        <v>1034</v>
      </c>
      <c r="J12" s="11">
        <v>42430</v>
      </c>
      <c r="K12" s="11">
        <v>42551</v>
      </c>
      <c r="L12" s="181"/>
      <c r="M12" s="373"/>
      <c r="N12" s="588"/>
      <c r="O12" s="373"/>
    </row>
    <row r="13" spans="1:15" s="9" customFormat="1" ht="90" customHeight="1" x14ac:dyDescent="0.2">
      <c r="A13" s="207"/>
      <c r="B13" s="185"/>
      <c r="C13" s="325"/>
      <c r="D13" s="208"/>
      <c r="E13" s="325"/>
      <c r="F13" s="325"/>
      <c r="G13" s="329" t="s">
        <v>1035</v>
      </c>
      <c r="H13" s="329"/>
      <c r="I13" s="329" t="s">
        <v>1036</v>
      </c>
      <c r="J13" s="370">
        <v>42461</v>
      </c>
      <c r="K13" s="370">
        <v>42674</v>
      </c>
      <c r="L13" s="181"/>
      <c r="M13" s="373"/>
      <c r="N13" s="588"/>
      <c r="O13" s="373"/>
    </row>
    <row r="14" spans="1:15" s="9" customFormat="1" ht="109.5" customHeight="1" x14ac:dyDescent="0.2">
      <c r="A14" s="204"/>
      <c r="B14" s="186"/>
      <c r="C14" s="103"/>
      <c r="D14" s="206"/>
      <c r="E14" s="328"/>
      <c r="F14" s="328">
        <v>1</v>
      </c>
      <c r="G14" s="329"/>
      <c r="H14" s="329"/>
      <c r="I14" s="329"/>
      <c r="J14" s="371"/>
      <c r="K14" s="371"/>
      <c r="L14" s="182"/>
      <c r="M14" s="374"/>
      <c r="N14" s="589"/>
      <c r="O14" s="374"/>
    </row>
    <row r="15" spans="1:15" s="9" customFormat="1" ht="183" customHeight="1" x14ac:dyDescent="0.2">
      <c r="A15" s="203" t="s">
        <v>203</v>
      </c>
      <c r="B15" s="201" t="s">
        <v>204</v>
      </c>
      <c r="C15" s="325">
        <v>0.25</v>
      </c>
      <c r="D15" s="325">
        <v>0.5</v>
      </c>
      <c r="E15" s="325">
        <v>0.75</v>
      </c>
      <c r="F15" s="325">
        <v>1</v>
      </c>
      <c r="G15" s="209" t="s">
        <v>205</v>
      </c>
      <c r="H15" s="209"/>
      <c r="I15" s="121" t="s">
        <v>206</v>
      </c>
      <c r="J15" s="11">
        <v>42384</v>
      </c>
      <c r="K15" s="11">
        <v>42735</v>
      </c>
      <c r="L15" s="326">
        <v>0.25</v>
      </c>
      <c r="M15" s="193" t="s">
        <v>966</v>
      </c>
      <c r="N15" s="590">
        <v>0.5</v>
      </c>
      <c r="O15" s="193" t="s">
        <v>1030</v>
      </c>
    </row>
    <row r="16" spans="1:15" s="9" customFormat="1" ht="219" customHeight="1" x14ac:dyDescent="0.2">
      <c r="A16" s="204"/>
      <c r="B16" s="201"/>
      <c r="C16" s="325"/>
      <c r="D16" s="325"/>
      <c r="E16" s="325"/>
      <c r="F16" s="325"/>
      <c r="G16" s="209" t="s">
        <v>207</v>
      </c>
      <c r="H16" s="209"/>
      <c r="I16" s="115" t="s">
        <v>208</v>
      </c>
      <c r="J16" s="11">
        <v>42461</v>
      </c>
      <c r="K16" s="11">
        <v>42735</v>
      </c>
      <c r="L16" s="326"/>
      <c r="M16" s="193"/>
      <c r="N16" s="590"/>
      <c r="O16" s="193"/>
    </row>
    <row r="17" spans="1:15" s="5" customFormat="1" ht="35.25" customHeight="1" x14ac:dyDescent="0.2">
      <c r="A17" s="42" t="s">
        <v>59</v>
      </c>
      <c r="B17" s="343" t="s">
        <v>73</v>
      </c>
      <c r="C17" s="344"/>
      <c r="D17" s="344"/>
      <c r="E17" s="344"/>
      <c r="F17" s="344"/>
      <c r="G17" s="344"/>
      <c r="H17" s="344"/>
      <c r="I17" s="344"/>
      <c r="J17" s="344"/>
      <c r="K17" s="344"/>
      <c r="L17" s="344"/>
      <c r="M17" s="344"/>
      <c r="N17" s="344"/>
      <c r="O17" s="345"/>
    </row>
    <row r="18" spans="1:15" s="5" customFormat="1" ht="56.25" customHeight="1" x14ac:dyDescent="0.2">
      <c r="A18" s="210" t="s">
        <v>1</v>
      </c>
      <c r="B18" s="217" t="s">
        <v>2</v>
      </c>
      <c r="C18" s="215" t="s">
        <v>3</v>
      </c>
      <c r="D18" s="215"/>
      <c r="E18" s="215"/>
      <c r="F18" s="215"/>
      <c r="G18" s="215" t="s">
        <v>4</v>
      </c>
      <c r="H18" s="215"/>
      <c r="I18" s="215" t="s">
        <v>5</v>
      </c>
      <c r="J18" s="217" t="s">
        <v>38</v>
      </c>
      <c r="K18" s="217"/>
      <c r="L18" s="232" t="s">
        <v>768</v>
      </c>
      <c r="M18" s="232"/>
      <c r="N18" s="232" t="s">
        <v>980</v>
      </c>
      <c r="O18" s="232"/>
    </row>
    <row r="19" spans="1:15" s="5" customFormat="1" ht="73.5" customHeight="1" x14ac:dyDescent="0.2">
      <c r="A19" s="211"/>
      <c r="B19" s="217"/>
      <c r="C19" s="44" t="s">
        <v>6</v>
      </c>
      <c r="D19" s="44" t="s">
        <v>7</v>
      </c>
      <c r="E19" s="44" t="s">
        <v>8</v>
      </c>
      <c r="F19" s="44" t="s">
        <v>9</v>
      </c>
      <c r="G19" s="215"/>
      <c r="H19" s="215"/>
      <c r="I19" s="215"/>
      <c r="J19" s="116" t="s">
        <v>10</v>
      </c>
      <c r="K19" s="116" t="s">
        <v>11</v>
      </c>
      <c r="L19" s="106" t="s">
        <v>979</v>
      </c>
      <c r="M19" s="79" t="s">
        <v>767</v>
      </c>
      <c r="N19" s="106" t="s">
        <v>979</v>
      </c>
      <c r="O19" s="79" t="s">
        <v>767</v>
      </c>
    </row>
    <row r="20" spans="1:15" s="9" customFormat="1" ht="39" customHeight="1" x14ac:dyDescent="0.2">
      <c r="A20" s="203" t="s">
        <v>209</v>
      </c>
      <c r="B20" s="329" t="s">
        <v>210</v>
      </c>
      <c r="C20" s="330" t="s">
        <v>952</v>
      </c>
      <c r="D20" s="330">
        <v>0.4</v>
      </c>
      <c r="E20" s="330">
        <v>0.6</v>
      </c>
      <c r="F20" s="330">
        <v>1</v>
      </c>
      <c r="G20" s="202" t="s">
        <v>211</v>
      </c>
      <c r="H20" s="202"/>
      <c r="I20" s="121" t="s">
        <v>212</v>
      </c>
      <c r="J20" s="43">
        <v>42401</v>
      </c>
      <c r="K20" s="43">
        <v>42551</v>
      </c>
      <c r="L20" s="326" t="s">
        <v>952</v>
      </c>
      <c r="M20" s="201" t="s">
        <v>967</v>
      </c>
      <c r="N20" s="326">
        <v>0.4</v>
      </c>
      <c r="O20" s="201" t="s">
        <v>1037</v>
      </c>
    </row>
    <row r="21" spans="1:15" s="9" customFormat="1" ht="39" customHeight="1" x14ac:dyDescent="0.2">
      <c r="A21" s="207"/>
      <c r="B21" s="329"/>
      <c r="C21" s="330"/>
      <c r="D21" s="330"/>
      <c r="E21" s="330"/>
      <c r="F21" s="330"/>
      <c r="G21" s="202" t="s">
        <v>213</v>
      </c>
      <c r="H21" s="202"/>
      <c r="I21" s="121" t="s">
        <v>214</v>
      </c>
      <c r="J21" s="43">
        <v>42430</v>
      </c>
      <c r="K21" s="43">
        <v>42704</v>
      </c>
      <c r="L21" s="326"/>
      <c r="M21" s="201"/>
      <c r="N21" s="326"/>
      <c r="O21" s="201"/>
    </row>
    <row r="22" spans="1:15" s="9" customFormat="1" ht="39" customHeight="1" x14ac:dyDescent="0.2">
      <c r="A22" s="207"/>
      <c r="B22" s="329"/>
      <c r="C22" s="330"/>
      <c r="D22" s="330"/>
      <c r="E22" s="330"/>
      <c r="F22" s="330"/>
      <c r="G22" s="202" t="s">
        <v>215</v>
      </c>
      <c r="H22" s="202"/>
      <c r="I22" s="121" t="s">
        <v>216</v>
      </c>
      <c r="J22" s="43">
        <v>42401</v>
      </c>
      <c r="K22" s="43">
        <v>42735</v>
      </c>
      <c r="L22" s="326"/>
      <c r="M22" s="201"/>
      <c r="N22" s="326"/>
      <c r="O22" s="201"/>
    </row>
    <row r="23" spans="1:15" s="9" customFormat="1" ht="39" customHeight="1" x14ac:dyDescent="0.2">
      <c r="A23" s="207"/>
      <c r="B23" s="329"/>
      <c r="C23" s="330"/>
      <c r="D23" s="330"/>
      <c r="E23" s="330"/>
      <c r="F23" s="330"/>
      <c r="G23" s="202" t="s">
        <v>217</v>
      </c>
      <c r="H23" s="202"/>
      <c r="I23" s="121" t="s">
        <v>218</v>
      </c>
      <c r="J23" s="43">
        <v>42430</v>
      </c>
      <c r="K23" s="43">
        <v>42735</v>
      </c>
      <c r="L23" s="326"/>
      <c r="M23" s="201"/>
      <c r="N23" s="326"/>
      <c r="O23" s="201"/>
    </row>
    <row r="24" spans="1:15" s="9" customFormat="1" ht="39" customHeight="1" x14ac:dyDescent="0.2">
      <c r="A24" s="207"/>
      <c r="B24" s="329" t="s">
        <v>219</v>
      </c>
      <c r="C24" s="201" t="s">
        <v>952</v>
      </c>
      <c r="D24" s="201"/>
      <c r="E24" s="201"/>
      <c r="F24" s="330">
        <v>1</v>
      </c>
      <c r="G24" s="202" t="s">
        <v>220</v>
      </c>
      <c r="H24" s="202"/>
      <c r="I24" s="121" t="s">
        <v>221</v>
      </c>
      <c r="J24" s="43">
        <v>42461</v>
      </c>
      <c r="K24" s="43">
        <v>42674</v>
      </c>
      <c r="L24" s="326" t="s">
        <v>952</v>
      </c>
      <c r="M24" s="201"/>
      <c r="N24" s="326" t="s">
        <v>952</v>
      </c>
      <c r="O24" s="201"/>
    </row>
    <row r="25" spans="1:15" s="9" customFormat="1" ht="39" customHeight="1" x14ac:dyDescent="0.2">
      <c r="A25" s="207"/>
      <c r="B25" s="329"/>
      <c r="C25" s="201"/>
      <c r="D25" s="201"/>
      <c r="E25" s="201"/>
      <c r="F25" s="330"/>
      <c r="G25" s="202" t="s">
        <v>222</v>
      </c>
      <c r="H25" s="202"/>
      <c r="I25" s="121" t="s">
        <v>214</v>
      </c>
      <c r="J25" s="43">
        <v>42401</v>
      </c>
      <c r="K25" s="43">
        <v>42735</v>
      </c>
      <c r="L25" s="326"/>
      <c r="M25" s="201"/>
      <c r="N25" s="326"/>
      <c r="O25" s="201"/>
    </row>
    <row r="26" spans="1:15" s="9" customFormat="1" ht="72.75" customHeight="1" x14ac:dyDescent="0.2">
      <c r="A26" s="204"/>
      <c r="B26" s="329"/>
      <c r="C26" s="201"/>
      <c r="D26" s="201"/>
      <c r="E26" s="201"/>
      <c r="F26" s="330"/>
      <c r="G26" s="202" t="s">
        <v>223</v>
      </c>
      <c r="H26" s="202"/>
      <c r="I26" s="121" t="s">
        <v>224</v>
      </c>
      <c r="J26" s="43">
        <v>42614</v>
      </c>
      <c r="K26" s="43">
        <v>42704</v>
      </c>
      <c r="L26" s="326"/>
      <c r="M26" s="201"/>
      <c r="N26" s="326"/>
      <c r="O26" s="201"/>
    </row>
    <row r="27" spans="1:15" s="5" customFormat="1" ht="33" customHeight="1" x14ac:dyDescent="0.2">
      <c r="A27" s="42" t="s">
        <v>60</v>
      </c>
      <c r="B27" s="343" t="s">
        <v>225</v>
      </c>
      <c r="C27" s="344"/>
      <c r="D27" s="344"/>
      <c r="E27" s="344"/>
      <c r="F27" s="344"/>
      <c r="G27" s="344"/>
      <c r="H27" s="344"/>
      <c r="I27" s="344"/>
      <c r="J27" s="344"/>
      <c r="K27" s="344"/>
      <c r="L27" s="344"/>
      <c r="M27" s="344"/>
      <c r="N27" s="344"/>
      <c r="O27" s="345"/>
    </row>
    <row r="28" spans="1:15" s="5" customFormat="1" ht="52.5" customHeight="1" x14ac:dyDescent="0.2">
      <c r="A28" s="210" t="s">
        <v>1</v>
      </c>
      <c r="B28" s="217" t="s">
        <v>2</v>
      </c>
      <c r="C28" s="215" t="s">
        <v>3</v>
      </c>
      <c r="D28" s="215"/>
      <c r="E28" s="215"/>
      <c r="F28" s="215"/>
      <c r="G28" s="215" t="s">
        <v>4</v>
      </c>
      <c r="H28" s="215"/>
      <c r="I28" s="215" t="s">
        <v>5</v>
      </c>
      <c r="J28" s="217" t="s">
        <v>38</v>
      </c>
      <c r="K28" s="217"/>
      <c r="L28" s="232" t="s">
        <v>768</v>
      </c>
      <c r="M28" s="232"/>
      <c r="N28" s="232" t="s">
        <v>980</v>
      </c>
      <c r="O28" s="232"/>
    </row>
    <row r="29" spans="1:15" s="5" customFormat="1" ht="75" customHeight="1" x14ac:dyDescent="0.2">
      <c r="A29" s="212"/>
      <c r="B29" s="217"/>
      <c r="C29" s="44" t="s">
        <v>6</v>
      </c>
      <c r="D29" s="44" t="s">
        <v>7</v>
      </c>
      <c r="E29" s="44" t="s">
        <v>8</v>
      </c>
      <c r="F29" s="44" t="s">
        <v>9</v>
      </c>
      <c r="G29" s="215"/>
      <c r="H29" s="215"/>
      <c r="I29" s="215"/>
      <c r="J29" s="116" t="s">
        <v>10</v>
      </c>
      <c r="K29" s="116" t="s">
        <v>11</v>
      </c>
      <c r="L29" s="106" t="s">
        <v>979</v>
      </c>
      <c r="M29" s="79" t="s">
        <v>767</v>
      </c>
      <c r="N29" s="106" t="s">
        <v>979</v>
      </c>
      <c r="O29" s="79" t="s">
        <v>767</v>
      </c>
    </row>
    <row r="30" spans="1:15" s="9" customFormat="1" ht="127.5" customHeight="1" x14ac:dyDescent="0.2">
      <c r="A30" s="218" t="s">
        <v>226</v>
      </c>
      <c r="B30" s="200" t="s">
        <v>227</v>
      </c>
      <c r="C30" s="190">
        <v>0.1</v>
      </c>
      <c r="D30" s="190">
        <v>0.4</v>
      </c>
      <c r="E30" s="190">
        <v>0.75</v>
      </c>
      <c r="F30" s="190">
        <v>1</v>
      </c>
      <c r="G30" s="194" t="s">
        <v>228</v>
      </c>
      <c r="H30" s="194"/>
      <c r="I30" s="119" t="s">
        <v>74</v>
      </c>
      <c r="J30" s="43">
        <v>42384</v>
      </c>
      <c r="K30" s="43">
        <v>42460</v>
      </c>
      <c r="L30" s="326">
        <v>0.1</v>
      </c>
      <c r="M30" s="331" t="s">
        <v>968</v>
      </c>
      <c r="N30" s="326">
        <v>0.2</v>
      </c>
      <c r="O30" s="331" t="s">
        <v>1038</v>
      </c>
    </row>
    <row r="31" spans="1:15" s="9" customFormat="1" ht="60" customHeight="1" x14ac:dyDescent="0.2">
      <c r="A31" s="214"/>
      <c r="B31" s="200"/>
      <c r="C31" s="190"/>
      <c r="D31" s="190"/>
      <c r="E31" s="190"/>
      <c r="F31" s="190"/>
      <c r="G31" s="194" t="s">
        <v>229</v>
      </c>
      <c r="H31" s="194"/>
      <c r="I31" s="194" t="s">
        <v>75</v>
      </c>
      <c r="J31" s="332">
        <v>42430</v>
      </c>
      <c r="K31" s="332">
        <v>42612</v>
      </c>
      <c r="L31" s="326"/>
      <c r="M31" s="331"/>
      <c r="N31" s="326"/>
      <c r="O31" s="331"/>
    </row>
    <row r="32" spans="1:15" s="9" customFormat="1" ht="35.1" customHeight="1" x14ac:dyDescent="0.2">
      <c r="A32" s="214"/>
      <c r="B32" s="216" t="s">
        <v>230</v>
      </c>
      <c r="C32" s="190">
        <v>0.25</v>
      </c>
      <c r="D32" s="190"/>
      <c r="E32" s="190"/>
      <c r="F32" s="190"/>
      <c r="G32" s="194"/>
      <c r="H32" s="194"/>
      <c r="I32" s="194"/>
      <c r="J32" s="332"/>
      <c r="K32" s="332"/>
      <c r="L32" s="326">
        <v>0.25</v>
      </c>
      <c r="M32" s="331"/>
      <c r="N32" s="326">
        <v>0.5</v>
      </c>
      <c r="O32" s="331"/>
    </row>
    <row r="33" spans="1:15" s="9" customFormat="1" ht="67.5" customHeight="1" x14ac:dyDescent="0.2">
      <c r="A33" s="214"/>
      <c r="B33" s="216"/>
      <c r="C33" s="190"/>
      <c r="D33" s="120">
        <v>0.5</v>
      </c>
      <c r="E33" s="45">
        <v>0.75</v>
      </c>
      <c r="F33" s="118">
        <v>1</v>
      </c>
      <c r="G33" s="194" t="s">
        <v>231</v>
      </c>
      <c r="H33" s="194"/>
      <c r="I33" s="119" t="s">
        <v>232</v>
      </c>
      <c r="J33" s="43">
        <v>42401</v>
      </c>
      <c r="K33" s="43">
        <v>42674</v>
      </c>
      <c r="L33" s="326"/>
      <c r="M33" s="331"/>
      <c r="N33" s="326"/>
      <c r="O33" s="331"/>
    </row>
    <row r="34" spans="1:15" s="9" customFormat="1" ht="54.95" customHeight="1" x14ac:dyDescent="0.2">
      <c r="A34" s="213" t="s">
        <v>233</v>
      </c>
      <c r="B34" s="200" t="s">
        <v>230</v>
      </c>
      <c r="C34" s="190" t="s">
        <v>952</v>
      </c>
      <c r="D34" s="190">
        <v>0.3</v>
      </c>
      <c r="E34" s="190">
        <v>0.7</v>
      </c>
      <c r="F34" s="190">
        <v>1</v>
      </c>
      <c r="G34" s="194" t="s">
        <v>234</v>
      </c>
      <c r="H34" s="194"/>
      <c r="I34" s="119" t="s">
        <v>235</v>
      </c>
      <c r="J34" s="43">
        <v>42401</v>
      </c>
      <c r="K34" s="43">
        <v>42490</v>
      </c>
      <c r="L34" s="190" t="s">
        <v>952</v>
      </c>
      <c r="M34" s="190" t="s">
        <v>969</v>
      </c>
      <c r="N34" s="190">
        <v>0.3</v>
      </c>
      <c r="O34" s="190" t="s">
        <v>1039</v>
      </c>
    </row>
    <row r="35" spans="1:15" s="9" customFormat="1" ht="20.100000000000001" customHeight="1" x14ac:dyDescent="0.2">
      <c r="A35" s="214"/>
      <c r="B35" s="200"/>
      <c r="C35" s="190"/>
      <c r="D35" s="190"/>
      <c r="E35" s="190"/>
      <c r="F35" s="190"/>
      <c r="G35" s="194" t="s">
        <v>236</v>
      </c>
      <c r="H35" s="194"/>
      <c r="I35" s="194" t="s">
        <v>237</v>
      </c>
      <c r="J35" s="332">
        <v>42430</v>
      </c>
      <c r="K35" s="332">
        <v>42643</v>
      </c>
      <c r="L35" s="190"/>
      <c r="M35" s="190"/>
      <c r="N35" s="190"/>
      <c r="O35" s="190"/>
    </row>
    <row r="36" spans="1:15" s="9" customFormat="1" ht="20.100000000000001" customHeight="1" x14ac:dyDescent="0.2">
      <c r="A36" s="214"/>
      <c r="B36" s="200" t="s">
        <v>238</v>
      </c>
      <c r="C36" s="190" t="s">
        <v>952</v>
      </c>
      <c r="D36" s="190"/>
      <c r="E36" s="190"/>
      <c r="F36" s="190">
        <v>1</v>
      </c>
      <c r="G36" s="194"/>
      <c r="H36" s="194"/>
      <c r="I36" s="194"/>
      <c r="J36" s="332"/>
      <c r="K36" s="332"/>
      <c r="L36" s="190" t="s">
        <v>952</v>
      </c>
      <c r="M36" s="190"/>
      <c r="N36" s="190" t="s">
        <v>952</v>
      </c>
      <c r="O36" s="190"/>
    </row>
    <row r="37" spans="1:15" s="9" customFormat="1" ht="56.1" customHeight="1" x14ac:dyDescent="0.2">
      <c r="A37" s="214"/>
      <c r="B37" s="200"/>
      <c r="C37" s="190"/>
      <c r="D37" s="190"/>
      <c r="E37" s="190"/>
      <c r="F37" s="190"/>
      <c r="G37" s="194" t="s">
        <v>239</v>
      </c>
      <c r="H37" s="194"/>
      <c r="I37" s="119" t="s">
        <v>240</v>
      </c>
      <c r="J37" s="43">
        <v>42644</v>
      </c>
      <c r="K37" s="43">
        <v>42735</v>
      </c>
      <c r="L37" s="190"/>
      <c r="M37" s="190"/>
      <c r="N37" s="190"/>
      <c r="O37" s="190"/>
    </row>
    <row r="38" spans="1:15" s="9" customFormat="1" ht="24" customHeight="1" x14ac:dyDescent="0.2">
      <c r="A38" s="200" t="s">
        <v>241</v>
      </c>
      <c r="B38" s="200" t="s">
        <v>242</v>
      </c>
      <c r="C38" s="190">
        <v>0.3</v>
      </c>
      <c r="D38" s="187">
        <v>0.65</v>
      </c>
      <c r="E38" s="190" t="s">
        <v>243</v>
      </c>
      <c r="F38" s="190"/>
      <c r="G38" s="194" t="s">
        <v>244</v>
      </c>
      <c r="H38" s="194"/>
      <c r="I38" s="119" t="s">
        <v>245</v>
      </c>
      <c r="J38" s="43">
        <v>42401</v>
      </c>
      <c r="K38" s="43">
        <v>42460</v>
      </c>
      <c r="L38" s="326">
        <v>0.1</v>
      </c>
      <c r="M38" s="201" t="s">
        <v>970</v>
      </c>
      <c r="N38" s="326">
        <v>0.4</v>
      </c>
      <c r="O38" s="201" t="s">
        <v>1040</v>
      </c>
    </row>
    <row r="39" spans="1:15" s="9" customFormat="1" ht="78" customHeight="1" x14ac:dyDescent="0.2">
      <c r="A39" s="216"/>
      <c r="B39" s="216"/>
      <c r="C39" s="190"/>
      <c r="D39" s="188"/>
      <c r="E39" s="190"/>
      <c r="F39" s="190"/>
      <c r="G39" s="194" t="s">
        <v>76</v>
      </c>
      <c r="H39" s="194"/>
      <c r="I39" s="119" t="s">
        <v>246</v>
      </c>
      <c r="J39" s="43">
        <v>42461</v>
      </c>
      <c r="K39" s="43">
        <v>42551</v>
      </c>
      <c r="L39" s="326"/>
      <c r="M39" s="201"/>
      <c r="N39" s="326"/>
      <c r="O39" s="201"/>
    </row>
    <row r="40" spans="1:15" s="9" customFormat="1" ht="56.25" customHeight="1" x14ac:dyDescent="0.2">
      <c r="A40" s="216"/>
      <c r="B40" s="216"/>
      <c r="C40" s="190"/>
      <c r="D40" s="189"/>
      <c r="E40" s="190"/>
      <c r="F40" s="190"/>
      <c r="G40" s="194" t="s">
        <v>77</v>
      </c>
      <c r="H40" s="194"/>
      <c r="I40" s="119" t="s">
        <v>78</v>
      </c>
      <c r="J40" s="43">
        <v>42186</v>
      </c>
      <c r="K40" s="43">
        <v>42581</v>
      </c>
      <c r="L40" s="326"/>
      <c r="M40" s="201"/>
      <c r="N40" s="326"/>
      <c r="O40" s="201"/>
    </row>
    <row r="41" spans="1:15" s="9" customFormat="1" ht="75.75" customHeight="1" x14ac:dyDescent="0.2">
      <c r="A41" s="219" t="s">
        <v>247</v>
      </c>
      <c r="B41" s="216" t="s">
        <v>248</v>
      </c>
      <c r="C41" s="326">
        <v>0.25</v>
      </c>
      <c r="D41" s="46"/>
      <c r="E41" s="46"/>
      <c r="F41" s="46"/>
      <c r="G41" s="195" t="s">
        <v>249</v>
      </c>
      <c r="H41" s="193"/>
      <c r="I41" s="123" t="s">
        <v>250</v>
      </c>
      <c r="J41" s="47">
        <v>42415</v>
      </c>
      <c r="K41" s="47">
        <v>42459</v>
      </c>
      <c r="L41" s="326">
        <v>0.25</v>
      </c>
      <c r="M41" s="201" t="s">
        <v>971</v>
      </c>
      <c r="N41" s="326">
        <v>0.4</v>
      </c>
      <c r="O41" s="201" t="s">
        <v>1041</v>
      </c>
    </row>
    <row r="42" spans="1:15" s="9" customFormat="1" ht="75.75" customHeight="1" x14ac:dyDescent="0.2">
      <c r="A42" s="220"/>
      <c r="B42" s="216"/>
      <c r="C42" s="326"/>
      <c r="D42" s="46"/>
      <c r="E42" s="46"/>
      <c r="F42" s="46"/>
      <c r="G42" s="195" t="s">
        <v>251</v>
      </c>
      <c r="H42" s="195"/>
      <c r="I42" s="123" t="s">
        <v>252</v>
      </c>
      <c r="J42" s="47"/>
      <c r="K42" s="47"/>
      <c r="L42" s="326"/>
      <c r="M42" s="333"/>
      <c r="N42" s="326"/>
      <c r="O42" s="333"/>
    </row>
    <row r="43" spans="1:15" s="9" customFormat="1" ht="70.5" customHeight="1" x14ac:dyDescent="0.2">
      <c r="A43" s="221"/>
      <c r="B43" s="216"/>
      <c r="C43" s="326"/>
      <c r="D43" s="46"/>
      <c r="E43" s="46"/>
      <c r="F43" s="46"/>
      <c r="G43" s="195" t="s">
        <v>253</v>
      </c>
      <c r="H43" s="193"/>
      <c r="I43" s="123" t="s">
        <v>254</v>
      </c>
      <c r="J43" s="46"/>
      <c r="K43" s="46"/>
      <c r="L43" s="326"/>
      <c r="M43" s="333"/>
      <c r="N43" s="326"/>
      <c r="O43" s="333"/>
    </row>
    <row r="44" spans="1:15" s="9" customFormat="1" ht="42.75" customHeight="1" x14ac:dyDescent="0.2">
      <c r="A44" s="216" t="s">
        <v>255</v>
      </c>
      <c r="B44" s="200" t="s">
        <v>256</v>
      </c>
      <c r="C44" s="325">
        <v>0.1</v>
      </c>
      <c r="D44" s="325">
        <v>0.6</v>
      </c>
      <c r="E44" s="325">
        <v>0.7</v>
      </c>
      <c r="F44" s="325">
        <v>1</v>
      </c>
      <c r="G44" s="194" t="s">
        <v>257</v>
      </c>
      <c r="H44" s="194"/>
      <c r="I44" s="119" t="s">
        <v>258</v>
      </c>
      <c r="J44" s="43">
        <v>42401</v>
      </c>
      <c r="K44" s="43">
        <v>42522</v>
      </c>
      <c r="L44" s="326">
        <v>0.1</v>
      </c>
      <c r="M44" s="334" t="s">
        <v>972</v>
      </c>
      <c r="N44" s="326">
        <v>0.3</v>
      </c>
      <c r="O44" s="334" t="s">
        <v>1042</v>
      </c>
    </row>
    <row r="45" spans="1:15" s="9" customFormat="1" ht="61.5" customHeight="1" x14ac:dyDescent="0.2">
      <c r="A45" s="216"/>
      <c r="B45" s="216"/>
      <c r="C45" s="325"/>
      <c r="D45" s="325"/>
      <c r="E45" s="325"/>
      <c r="F45" s="325"/>
      <c r="G45" s="194" t="s">
        <v>259</v>
      </c>
      <c r="H45" s="194"/>
      <c r="I45" s="119" t="s">
        <v>260</v>
      </c>
      <c r="J45" s="43">
        <v>42401</v>
      </c>
      <c r="K45" s="43">
        <v>42735</v>
      </c>
      <c r="L45" s="326"/>
      <c r="M45" s="334"/>
      <c r="N45" s="326"/>
      <c r="O45" s="334"/>
    </row>
    <row r="46" spans="1:15" s="9" customFormat="1" ht="95.25" customHeight="1" x14ac:dyDescent="0.2">
      <c r="A46" s="216"/>
      <c r="B46" s="216"/>
      <c r="C46" s="325"/>
      <c r="D46" s="325"/>
      <c r="E46" s="325"/>
      <c r="F46" s="325"/>
      <c r="G46" s="194" t="s">
        <v>261</v>
      </c>
      <c r="H46" s="194"/>
      <c r="I46" s="119" t="s">
        <v>262</v>
      </c>
      <c r="J46" s="43">
        <v>42401</v>
      </c>
      <c r="K46" s="43">
        <v>42522</v>
      </c>
      <c r="L46" s="326"/>
      <c r="M46" s="334"/>
      <c r="N46" s="326"/>
      <c r="O46" s="334"/>
    </row>
    <row r="47" spans="1:15" s="9" customFormat="1" ht="54" customHeight="1" x14ac:dyDescent="0.2">
      <c r="A47" s="216"/>
      <c r="B47" s="216"/>
      <c r="C47" s="325"/>
      <c r="D47" s="325"/>
      <c r="E47" s="325"/>
      <c r="F47" s="325"/>
      <c r="G47" s="194" t="s">
        <v>263</v>
      </c>
      <c r="H47" s="194"/>
      <c r="I47" s="119" t="s">
        <v>264</v>
      </c>
      <c r="J47" s="43">
        <v>42401</v>
      </c>
      <c r="K47" s="43">
        <v>42735</v>
      </c>
      <c r="L47" s="326"/>
      <c r="M47" s="334"/>
      <c r="N47" s="326"/>
      <c r="O47" s="334"/>
    </row>
    <row r="48" spans="1:15" s="9" customFormat="1" ht="36" customHeight="1" x14ac:dyDescent="0.2">
      <c r="A48" s="216"/>
      <c r="B48" s="200" t="s">
        <v>265</v>
      </c>
      <c r="C48" s="222">
        <v>0.25</v>
      </c>
      <c r="D48" s="325">
        <v>50</v>
      </c>
      <c r="E48" s="325">
        <v>0.75</v>
      </c>
      <c r="F48" s="199">
        <v>1</v>
      </c>
      <c r="G48" s="194" t="s">
        <v>266</v>
      </c>
      <c r="H48" s="194"/>
      <c r="I48" s="119" t="s">
        <v>267</v>
      </c>
      <c r="J48" s="43">
        <v>42370</v>
      </c>
      <c r="K48" s="43">
        <v>42735</v>
      </c>
      <c r="L48" s="326">
        <v>0.2</v>
      </c>
      <c r="M48" s="334"/>
      <c r="N48" s="326">
        <v>0.46</v>
      </c>
      <c r="O48" s="334"/>
    </row>
    <row r="49" spans="1:15" s="9" customFormat="1" ht="68.25" customHeight="1" x14ac:dyDescent="0.2">
      <c r="A49" s="216"/>
      <c r="B49" s="200"/>
      <c r="C49" s="216"/>
      <c r="D49" s="325"/>
      <c r="E49" s="325"/>
      <c r="F49" s="200"/>
      <c r="G49" s="194" t="s">
        <v>268</v>
      </c>
      <c r="H49" s="194"/>
      <c r="I49" s="119" t="s">
        <v>269</v>
      </c>
      <c r="J49" s="43">
        <v>42401</v>
      </c>
      <c r="K49" s="43">
        <v>42735</v>
      </c>
      <c r="L49" s="326"/>
      <c r="M49" s="334"/>
      <c r="N49" s="326"/>
      <c r="O49" s="334"/>
    </row>
    <row r="50" spans="1:15" s="9" customFormat="1" ht="33.75" x14ac:dyDescent="0.2">
      <c r="A50" s="216"/>
      <c r="B50" s="200"/>
      <c r="C50" s="216"/>
      <c r="D50" s="325"/>
      <c r="E50" s="325"/>
      <c r="F50" s="200"/>
      <c r="G50" s="194" t="s">
        <v>270</v>
      </c>
      <c r="H50" s="194"/>
      <c r="I50" s="119" t="s">
        <v>436</v>
      </c>
      <c r="J50" s="43">
        <v>42401</v>
      </c>
      <c r="K50" s="48">
        <v>42735</v>
      </c>
      <c r="L50" s="326"/>
      <c r="M50" s="334"/>
      <c r="N50" s="326"/>
      <c r="O50" s="334"/>
    </row>
    <row r="51" spans="1:15" s="5" customFormat="1" ht="32.25" customHeight="1" x14ac:dyDescent="0.2">
      <c r="A51" s="49" t="s">
        <v>24</v>
      </c>
      <c r="B51" s="343" t="s">
        <v>79</v>
      </c>
      <c r="C51" s="344"/>
      <c r="D51" s="344"/>
      <c r="E51" s="344"/>
      <c r="F51" s="344"/>
      <c r="G51" s="344"/>
      <c r="H51" s="344"/>
      <c r="I51" s="344"/>
      <c r="J51" s="344"/>
      <c r="K51" s="344"/>
      <c r="L51" s="344"/>
      <c r="M51" s="344"/>
      <c r="N51" s="344"/>
      <c r="O51" s="345"/>
    </row>
    <row r="52" spans="1:15" s="5" customFormat="1" ht="54.75" customHeight="1" x14ac:dyDescent="0.2">
      <c r="A52" s="210" t="s">
        <v>1</v>
      </c>
      <c r="B52" s="217" t="s">
        <v>2</v>
      </c>
      <c r="C52" s="215" t="s">
        <v>3</v>
      </c>
      <c r="D52" s="215"/>
      <c r="E52" s="215"/>
      <c r="F52" s="215"/>
      <c r="G52" s="215" t="s">
        <v>4</v>
      </c>
      <c r="H52" s="215"/>
      <c r="I52" s="215" t="s">
        <v>5</v>
      </c>
      <c r="J52" s="217" t="s">
        <v>38</v>
      </c>
      <c r="K52" s="217"/>
      <c r="L52" s="232" t="s">
        <v>768</v>
      </c>
      <c r="M52" s="232"/>
      <c r="N52" s="232" t="s">
        <v>980</v>
      </c>
      <c r="O52" s="232"/>
    </row>
    <row r="53" spans="1:15" s="5" customFormat="1" ht="76.5" customHeight="1" x14ac:dyDescent="0.2">
      <c r="A53" s="212"/>
      <c r="B53" s="217"/>
      <c r="C53" s="44" t="s">
        <v>6</v>
      </c>
      <c r="D53" s="44" t="s">
        <v>7</v>
      </c>
      <c r="E53" s="44" t="s">
        <v>8</v>
      </c>
      <c r="F53" s="44" t="s">
        <v>9</v>
      </c>
      <c r="G53" s="215"/>
      <c r="H53" s="215"/>
      <c r="I53" s="215"/>
      <c r="J53" s="116" t="s">
        <v>10</v>
      </c>
      <c r="K53" s="116" t="s">
        <v>11</v>
      </c>
      <c r="L53" s="106" t="s">
        <v>979</v>
      </c>
      <c r="M53" s="79" t="s">
        <v>767</v>
      </c>
      <c r="N53" s="106" t="s">
        <v>979</v>
      </c>
      <c r="O53" s="79" t="s">
        <v>767</v>
      </c>
    </row>
    <row r="54" spans="1:15" s="9" customFormat="1" ht="76.5" customHeight="1" x14ac:dyDescent="0.2">
      <c r="A54" s="213" t="s">
        <v>271</v>
      </c>
      <c r="B54" s="50" t="s">
        <v>272</v>
      </c>
      <c r="C54" s="103" t="s">
        <v>952</v>
      </c>
      <c r="D54" s="120"/>
      <c r="E54" s="120"/>
      <c r="F54" s="120">
        <v>1</v>
      </c>
      <c r="G54" s="194" t="s">
        <v>273</v>
      </c>
      <c r="H54" s="194"/>
      <c r="I54" s="119" t="s">
        <v>274</v>
      </c>
      <c r="J54" s="48">
        <v>42370</v>
      </c>
      <c r="K54" s="48">
        <v>42735</v>
      </c>
      <c r="L54" s="104" t="s">
        <v>952</v>
      </c>
      <c r="M54" s="193" t="s">
        <v>973</v>
      </c>
      <c r="N54" s="104" t="s">
        <v>952</v>
      </c>
      <c r="O54" s="193" t="s">
        <v>1043</v>
      </c>
    </row>
    <row r="55" spans="1:15" s="9" customFormat="1" ht="39" customHeight="1" x14ac:dyDescent="0.2">
      <c r="A55" s="223"/>
      <c r="B55" s="335" t="s">
        <v>275</v>
      </c>
      <c r="C55" s="190">
        <v>0.25</v>
      </c>
      <c r="D55" s="224">
        <v>0.25</v>
      </c>
      <c r="E55" s="224">
        <v>0.5</v>
      </c>
      <c r="F55" s="224">
        <v>1</v>
      </c>
      <c r="G55" s="194" t="s">
        <v>80</v>
      </c>
      <c r="H55" s="194"/>
      <c r="I55" s="119" t="s">
        <v>81</v>
      </c>
      <c r="J55" s="43">
        <v>42370</v>
      </c>
      <c r="K55" s="43">
        <v>42428</v>
      </c>
      <c r="L55" s="326">
        <v>0.25</v>
      </c>
      <c r="M55" s="193"/>
      <c r="N55" s="326">
        <v>0.5</v>
      </c>
      <c r="O55" s="193"/>
    </row>
    <row r="56" spans="1:15" s="9" customFormat="1" ht="33.75" x14ac:dyDescent="0.2">
      <c r="A56" s="223"/>
      <c r="B56" s="216"/>
      <c r="C56" s="190"/>
      <c r="D56" s="224"/>
      <c r="E56" s="224"/>
      <c r="F56" s="224"/>
      <c r="G56" s="194" t="s">
        <v>82</v>
      </c>
      <c r="H56" s="194"/>
      <c r="I56" s="119" t="s">
        <v>83</v>
      </c>
      <c r="J56" s="43">
        <v>42384</v>
      </c>
      <c r="K56" s="43">
        <v>42735</v>
      </c>
      <c r="L56" s="326"/>
      <c r="M56" s="193"/>
      <c r="N56" s="326"/>
      <c r="O56" s="193"/>
    </row>
    <row r="57" spans="1:15" s="9" customFormat="1" ht="41.25" customHeight="1" x14ac:dyDescent="0.2">
      <c r="A57" s="223"/>
      <c r="B57" s="216"/>
      <c r="C57" s="190"/>
      <c r="D57" s="224"/>
      <c r="E57" s="224"/>
      <c r="F57" s="224"/>
      <c r="G57" s="194" t="s">
        <v>276</v>
      </c>
      <c r="H57" s="194"/>
      <c r="I57" s="119" t="s">
        <v>277</v>
      </c>
      <c r="J57" s="43">
        <v>42461</v>
      </c>
      <c r="K57" s="43">
        <v>42735</v>
      </c>
      <c r="L57" s="326"/>
      <c r="M57" s="193"/>
      <c r="N57" s="326"/>
      <c r="O57" s="193"/>
    </row>
    <row r="58" spans="1:15" s="9" customFormat="1" ht="119.25" customHeight="1" x14ac:dyDescent="0.2">
      <c r="A58" s="216" t="s">
        <v>278</v>
      </c>
      <c r="B58" s="216" t="s">
        <v>279</v>
      </c>
      <c r="C58" s="190">
        <v>0</v>
      </c>
      <c r="D58" s="190">
        <v>0.5</v>
      </c>
      <c r="E58" s="190">
        <v>1</v>
      </c>
      <c r="F58" s="190"/>
      <c r="G58" s="194" t="s">
        <v>280</v>
      </c>
      <c r="H58" s="194"/>
      <c r="I58" s="119" t="s">
        <v>281</v>
      </c>
      <c r="J58" s="43">
        <v>42370</v>
      </c>
      <c r="K58" s="43">
        <v>42459</v>
      </c>
      <c r="L58" s="326">
        <v>0.2</v>
      </c>
      <c r="M58" s="108" t="s">
        <v>974</v>
      </c>
      <c r="N58" s="326">
        <v>0.5</v>
      </c>
      <c r="O58" s="184" t="s">
        <v>1044</v>
      </c>
    </row>
    <row r="59" spans="1:15" s="9" customFormat="1" ht="120.75" customHeight="1" x14ac:dyDescent="0.2">
      <c r="A59" s="216"/>
      <c r="B59" s="216"/>
      <c r="C59" s="190"/>
      <c r="D59" s="190"/>
      <c r="E59" s="190"/>
      <c r="F59" s="190"/>
      <c r="G59" s="336" t="s">
        <v>282</v>
      </c>
      <c r="H59" s="336"/>
      <c r="I59" s="119" t="s">
        <v>84</v>
      </c>
      <c r="J59" s="43">
        <v>42430</v>
      </c>
      <c r="K59" s="43">
        <v>42551</v>
      </c>
      <c r="L59" s="326"/>
      <c r="M59" s="108" t="s">
        <v>975</v>
      </c>
      <c r="N59" s="326"/>
      <c r="O59" s="185"/>
    </row>
    <row r="60" spans="1:15" s="9" customFormat="1" ht="47.25" customHeight="1" x14ac:dyDescent="0.2">
      <c r="A60" s="216"/>
      <c r="B60" s="216"/>
      <c r="C60" s="190"/>
      <c r="D60" s="190"/>
      <c r="E60" s="190"/>
      <c r="F60" s="190"/>
      <c r="G60" s="194" t="s">
        <v>283</v>
      </c>
      <c r="H60" s="194"/>
      <c r="I60" s="119" t="s">
        <v>85</v>
      </c>
      <c r="J60" s="43">
        <v>42491</v>
      </c>
      <c r="K60" s="43" t="s">
        <v>284</v>
      </c>
      <c r="L60" s="326"/>
      <c r="M60" s="102"/>
      <c r="N60" s="326"/>
      <c r="O60" s="186"/>
    </row>
    <row r="61" spans="1:15" s="5" customFormat="1" ht="26.1" customHeight="1" x14ac:dyDescent="0.2">
      <c r="A61" s="49" t="s">
        <v>87</v>
      </c>
      <c r="B61" s="343" t="s">
        <v>285</v>
      </c>
      <c r="C61" s="344"/>
      <c r="D61" s="344"/>
      <c r="E61" s="344"/>
      <c r="F61" s="344"/>
      <c r="G61" s="344"/>
      <c r="H61" s="344"/>
      <c r="I61" s="344"/>
      <c r="J61" s="344"/>
      <c r="K61" s="344"/>
      <c r="L61" s="344"/>
      <c r="M61" s="344"/>
      <c r="N61" s="344"/>
      <c r="O61" s="345"/>
    </row>
    <row r="62" spans="1:15" s="5" customFormat="1" ht="47.25" customHeight="1" x14ac:dyDescent="0.2">
      <c r="A62" s="210" t="s">
        <v>1</v>
      </c>
      <c r="B62" s="217" t="s">
        <v>2</v>
      </c>
      <c r="C62" s="215" t="s">
        <v>3</v>
      </c>
      <c r="D62" s="215"/>
      <c r="E62" s="215"/>
      <c r="F62" s="215"/>
      <c r="G62" s="215" t="s">
        <v>4</v>
      </c>
      <c r="H62" s="215"/>
      <c r="I62" s="215" t="s">
        <v>5</v>
      </c>
      <c r="J62" s="217" t="s">
        <v>38</v>
      </c>
      <c r="K62" s="217"/>
      <c r="L62" s="232" t="s">
        <v>768</v>
      </c>
      <c r="M62" s="232"/>
      <c r="N62" s="232" t="s">
        <v>980</v>
      </c>
      <c r="O62" s="232"/>
    </row>
    <row r="63" spans="1:15" s="5" customFormat="1" ht="47.25" x14ac:dyDescent="0.2">
      <c r="A63" s="212"/>
      <c r="B63" s="217"/>
      <c r="C63" s="44" t="s">
        <v>6</v>
      </c>
      <c r="D63" s="44" t="s">
        <v>7</v>
      </c>
      <c r="E63" s="44" t="s">
        <v>8</v>
      </c>
      <c r="F63" s="44" t="s">
        <v>9</v>
      </c>
      <c r="G63" s="215"/>
      <c r="H63" s="215"/>
      <c r="I63" s="215"/>
      <c r="J63" s="116" t="s">
        <v>10</v>
      </c>
      <c r="K63" s="116" t="s">
        <v>11</v>
      </c>
      <c r="L63" s="106" t="s">
        <v>979</v>
      </c>
      <c r="M63" s="79" t="s">
        <v>767</v>
      </c>
      <c r="N63" s="106" t="s">
        <v>979</v>
      </c>
      <c r="O63" s="79" t="s">
        <v>767</v>
      </c>
    </row>
    <row r="64" spans="1:15" s="9" customFormat="1" ht="105" customHeight="1" x14ac:dyDescent="0.2">
      <c r="A64" s="227" t="s">
        <v>286</v>
      </c>
      <c r="B64" s="200" t="s">
        <v>287</v>
      </c>
      <c r="C64" s="190">
        <v>0.1</v>
      </c>
      <c r="D64" s="190">
        <v>0.5</v>
      </c>
      <c r="E64" s="190"/>
      <c r="F64" s="190">
        <v>1</v>
      </c>
      <c r="G64" s="194" t="s">
        <v>288</v>
      </c>
      <c r="H64" s="194"/>
      <c r="I64" s="119" t="s">
        <v>289</v>
      </c>
      <c r="J64" s="43">
        <v>42430</v>
      </c>
      <c r="K64" s="43" t="s">
        <v>290</v>
      </c>
      <c r="L64" s="326">
        <v>0.1</v>
      </c>
      <c r="M64" s="193" t="s">
        <v>976</v>
      </c>
      <c r="N64" s="326">
        <v>0.3</v>
      </c>
      <c r="O64" s="193" t="s">
        <v>1045</v>
      </c>
    </row>
    <row r="65" spans="1:15" s="9" customFormat="1" ht="69" customHeight="1" x14ac:dyDescent="0.2">
      <c r="A65" s="228"/>
      <c r="B65" s="216"/>
      <c r="C65" s="190"/>
      <c r="D65" s="190"/>
      <c r="E65" s="190"/>
      <c r="F65" s="190"/>
      <c r="G65" s="194" t="s">
        <v>291</v>
      </c>
      <c r="H65" s="194"/>
      <c r="I65" s="119" t="s">
        <v>292</v>
      </c>
      <c r="J65" s="43">
        <v>42522</v>
      </c>
      <c r="K65" s="43">
        <v>42735</v>
      </c>
      <c r="L65" s="326"/>
      <c r="M65" s="193"/>
      <c r="N65" s="326"/>
      <c r="O65" s="193"/>
    </row>
    <row r="66" spans="1:15" ht="30" customHeight="1" x14ac:dyDescent="0.2">
      <c r="A66" s="13" t="s">
        <v>25</v>
      </c>
      <c r="B66" s="285" t="s">
        <v>58</v>
      </c>
      <c r="C66" s="286"/>
      <c r="D66" s="286"/>
      <c r="E66" s="286"/>
      <c r="F66" s="286"/>
      <c r="G66" s="286"/>
      <c r="H66" s="286"/>
      <c r="I66" s="286"/>
      <c r="J66" s="286"/>
      <c r="K66" s="286"/>
      <c r="L66" s="286"/>
      <c r="M66" s="286"/>
      <c r="N66" s="286"/>
      <c r="O66" s="287"/>
    </row>
    <row r="67" spans="1:15" ht="53.25" customHeight="1" x14ac:dyDescent="0.2">
      <c r="A67" s="128" t="s">
        <v>1</v>
      </c>
      <c r="B67" s="139" t="s">
        <v>2</v>
      </c>
      <c r="C67" s="151" t="s">
        <v>3</v>
      </c>
      <c r="D67" s="151"/>
      <c r="E67" s="151"/>
      <c r="F67" s="151"/>
      <c r="G67" s="151" t="s">
        <v>4</v>
      </c>
      <c r="H67" s="151"/>
      <c r="I67" s="151" t="s">
        <v>5</v>
      </c>
      <c r="J67" s="151" t="s">
        <v>21</v>
      </c>
      <c r="K67" s="151"/>
      <c r="L67" s="232" t="s">
        <v>768</v>
      </c>
      <c r="M67" s="232"/>
      <c r="N67" s="232" t="s">
        <v>980</v>
      </c>
      <c r="O67" s="232"/>
    </row>
    <row r="68" spans="1:15" ht="65.25" customHeight="1" x14ac:dyDescent="0.2">
      <c r="A68" s="138"/>
      <c r="B68" s="139"/>
      <c r="C68" s="14" t="s">
        <v>6</v>
      </c>
      <c r="D68" s="14" t="s">
        <v>7</v>
      </c>
      <c r="E68" s="14" t="s">
        <v>8</v>
      </c>
      <c r="F68" s="14" t="s">
        <v>9</v>
      </c>
      <c r="G68" s="151"/>
      <c r="H68" s="151"/>
      <c r="I68" s="151"/>
      <c r="J68" s="111" t="s">
        <v>10</v>
      </c>
      <c r="K68" s="111" t="s">
        <v>11</v>
      </c>
      <c r="L68" s="106" t="s">
        <v>979</v>
      </c>
      <c r="M68" s="79" t="s">
        <v>767</v>
      </c>
      <c r="N68" s="106" t="s">
        <v>979</v>
      </c>
      <c r="O68" s="79" t="s">
        <v>767</v>
      </c>
    </row>
    <row r="69" spans="1:15" s="9" customFormat="1" ht="168" customHeight="1" x14ac:dyDescent="0.2">
      <c r="A69" s="201" t="s">
        <v>168</v>
      </c>
      <c r="B69" s="201" t="s">
        <v>169</v>
      </c>
      <c r="C69" s="196">
        <v>0.25</v>
      </c>
      <c r="D69" s="196">
        <v>0.5</v>
      </c>
      <c r="E69" s="196">
        <v>0.9</v>
      </c>
      <c r="F69" s="196">
        <v>1</v>
      </c>
      <c r="G69" s="193" t="s">
        <v>170</v>
      </c>
      <c r="H69" s="193"/>
      <c r="I69" s="115" t="s">
        <v>171</v>
      </c>
      <c r="J69" s="122">
        <v>42373</v>
      </c>
      <c r="K69" s="122">
        <v>42459</v>
      </c>
      <c r="L69" s="337">
        <v>7.0000000000000007E-2</v>
      </c>
      <c r="M69" s="115" t="s">
        <v>792</v>
      </c>
      <c r="N69" s="337">
        <v>0.16400000000000001</v>
      </c>
      <c r="O69" s="115" t="s">
        <v>1046</v>
      </c>
    </row>
    <row r="70" spans="1:15" s="9" customFormat="1" ht="30" customHeight="1" x14ac:dyDescent="0.2">
      <c r="A70" s="201"/>
      <c r="B70" s="201"/>
      <c r="C70" s="196"/>
      <c r="D70" s="196"/>
      <c r="E70" s="196"/>
      <c r="F70" s="196"/>
      <c r="G70" s="193" t="s">
        <v>172</v>
      </c>
      <c r="H70" s="193"/>
      <c r="I70" s="115" t="s">
        <v>173</v>
      </c>
      <c r="J70" s="122">
        <v>42461</v>
      </c>
      <c r="K70" s="122">
        <v>42613</v>
      </c>
      <c r="L70" s="337"/>
      <c r="M70" s="91" t="s">
        <v>790</v>
      </c>
      <c r="N70" s="337"/>
      <c r="O70" s="91" t="s">
        <v>790</v>
      </c>
    </row>
    <row r="71" spans="1:15" s="9" customFormat="1" ht="30" customHeight="1" x14ac:dyDescent="0.2">
      <c r="A71" s="201"/>
      <c r="B71" s="201"/>
      <c r="C71" s="196"/>
      <c r="D71" s="196"/>
      <c r="E71" s="196"/>
      <c r="F71" s="196"/>
      <c r="G71" s="193" t="s">
        <v>174</v>
      </c>
      <c r="H71" s="193"/>
      <c r="I71" s="115" t="s">
        <v>175</v>
      </c>
      <c r="J71" s="122">
        <v>42614</v>
      </c>
      <c r="K71" s="122">
        <v>42734</v>
      </c>
      <c r="L71" s="337"/>
      <c r="M71" s="91" t="s">
        <v>791</v>
      </c>
      <c r="N71" s="337"/>
      <c r="O71" s="91" t="s">
        <v>791</v>
      </c>
    </row>
    <row r="72" spans="1:15" s="9" customFormat="1" ht="42.75" customHeight="1" x14ac:dyDescent="0.2">
      <c r="A72" s="201" t="s">
        <v>176</v>
      </c>
      <c r="B72" s="201" t="s">
        <v>177</v>
      </c>
      <c r="C72" s="196">
        <v>0.25</v>
      </c>
      <c r="D72" s="196">
        <v>0.5</v>
      </c>
      <c r="E72" s="196">
        <v>0.75</v>
      </c>
      <c r="F72" s="196">
        <v>1</v>
      </c>
      <c r="G72" s="193" t="s">
        <v>178</v>
      </c>
      <c r="H72" s="193"/>
      <c r="I72" s="193" t="s">
        <v>179</v>
      </c>
      <c r="J72" s="197">
        <v>42370</v>
      </c>
      <c r="K72" s="197">
        <v>42539</v>
      </c>
      <c r="L72" s="337">
        <v>0.25</v>
      </c>
      <c r="M72" s="193" t="s">
        <v>793</v>
      </c>
      <c r="N72" s="337">
        <v>0.41899999999999998</v>
      </c>
      <c r="O72" s="193" t="s">
        <v>1047</v>
      </c>
    </row>
    <row r="73" spans="1:15" s="9" customFormat="1" ht="34.5" customHeight="1" x14ac:dyDescent="0.2">
      <c r="A73" s="201"/>
      <c r="B73" s="201"/>
      <c r="C73" s="196"/>
      <c r="D73" s="196"/>
      <c r="E73" s="196"/>
      <c r="F73" s="196"/>
      <c r="G73" s="193"/>
      <c r="H73" s="193"/>
      <c r="I73" s="193"/>
      <c r="J73" s="197"/>
      <c r="K73" s="197"/>
      <c r="L73" s="337"/>
      <c r="M73" s="193"/>
      <c r="N73" s="337"/>
      <c r="O73" s="193"/>
    </row>
    <row r="74" spans="1:15" s="9" customFormat="1" ht="45" customHeight="1" x14ac:dyDescent="0.2">
      <c r="A74" s="201"/>
      <c r="B74" s="201"/>
      <c r="C74" s="196"/>
      <c r="D74" s="196"/>
      <c r="E74" s="196"/>
      <c r="F74" s="196"/>
      <c r="G74" s="193"/>
      <c r="H74" s="193"/>
      <c r="I74" s="193"/>
      <c r="J74" s="197"/>
      <c r="K74" s="197"/>
      <c r="L74" s="337"/>
      <c r="M74" s="193"/>
      <c r="N74" s="337"/>
      <c r="O74" s="193"/>
    </row>
    <row r="75" spans="1:15" s="9" customFormat="1" ht="22.5" hidden="1" customHeight="1" x14ac:dyDescent="0.2">
      <c r="A75" s="201"/>
      <c r="B75" s="201"/>
      <c r="C75" s="196"/>
      <c r="D75" s="196"/>
      <c r="E75" s="196"/>
      <c r="F75" s="196"/>
      <c r="G75" s="193"/>
      <c r="H75" s="193"/>
      <c r="I75" s="193"/>
      <c r="J75" s="197"/>
      <c r="K75" s="197"/>
      <c r="L75" s="337"/>
      <c r="M75" s="193"/>
      <c r="N75" s="337"/>
      <c r="O75" s="193"/>
    </row>
    <row r="76" spans="1:15" s="9" customFormat="1" ht="44.25" customHeight="1" x14ac:dyDescent="0.2">
      <c r="A76" s="201"/>
      <c r="B76" s="201"/>
      <c r="C76" s="196"/>
      <c r="D76" s="196"/>
      <c r="E76" s="196"/>
      <c r="F76" s="196"/>
      <c r="G76" s="229" t="s">
        <v>180</v>
      </c>
      <c r="H76" s="229"/>
      <c r="I76" s="115" t="s">
        <v>181</v>
      </c>
      <c r="J76" s="122">
        <v>42541</v>
      </c>
      <c r="K76" s="122">
        <v>42643</v>
      </c>
      <c r="L76" s="337"/>
      <c r="M76" s="193"/>
      <c r="N76" s="337"/>
      <c r="O76" s="193"/>
    </row>
    <row r="77" spans="1:15" s="9" customFormat="1" ht="36.75" customHeight="1" x14ac:dyDescent="0.2">
      <c r="A77" s="201"/>
      <c r="B77" s="201"/>
      <c r="C77" s="196"/>
      <c r="D77" s="196"/>
      <c r="E77" s="196"/>
      <c r="F77" s="196"/>
      <c r="G77" s="193" t="s">
        <v>182</v>
      </c>
      <c r="H77" s="193"/>
      <c r="I77" s="115" t="s">
        <v>183</v>
      </c>
      <c r="J77" s="122">
        <v>42644</v>
      </c>
      <c r="K77" s="122">
        <v>42734</v>
      </c>
      <c r="L77" s="337"/>
      <c r="M77" s="193"/>
      <c r="N77" s="337"/>
      <c r="O77" s="193"/>
    </row>
    <row r="78" spans="1:15" s="9" customFormat="1" ht="409.5" customHeight="1" x14ac:dyDescent="0.2">
      <c r="A78" s="185" t="s">
        <v>184</v>
      </c>
      <c r="B78" s="201" t="s">
        <v>185</v>
      </c>
      <c r="C78" s="196">
        <v>0.16</v>
      </c>
      <c r="D78" s="196">
        <v>0.43</v>
      </c>
      <c r="E78" s="196">
        <v>0.72</v>
      </c>
      <c r="F78" s="196">
        <v>1</v>
      </c>
      <c r="G78" s="193" t="s">
        <v>186</v>
      </c>
      <c r="H78" s="193"/>
      <c r="I78" s="115" t="s">
        <v>187</v>
      </c>
      <c r="J78" s="51">
        <v>42370</v>
      </c>
      <c r="K78" s="51">
        <v>42415</v>
      </c>
      <c r="L78" s="337">
        <v>0.67600000000000005</v>
      </c>
      <c r="M78" s="115" t="s">
        <v>794</v>
      </c>
      <c r="N78" s="337">
        <v>0.83699999999999997</v>
      </c>
      <c r="O78" s="115" t="s">
        <v>1048</v>
      </c>
    </row>
    <row r="79" spans="1:15" s="9" customFormat="1" ht="409.5" customHeight="1" x14ac:dyDescent="0.2">
      <c r="A79" s="185"/>
      <c r="B79" s="201"/>
      <c r="C79" s="196"/>
      <c r="D79" s="196"/>
      <c r="E79" s="196"/>
      <c r="F79" s="196"/>
      <c r="G79" s="193" t="s">
        <v>188</v>
      </c>
      <c r="H79" s="193"/>
      <c r="I79" s="115" t="s">
        <v>189</v>
      </c>
      <c r="J79" s="51">
        <v>42384</v>
      </c>
      <c r="K79" s="51">
        <v>42734</v>
      </c>
      <c r="L79" s="337"/>
      <c r="M79" s="115" t="s">
        <v>795</v>
      </c>
      <c r="N79" s="337"/>
      <c r="O79" s="115" t="s">
        <v>1049</v>
      </c>
    </row>
    <row r="80" spans="1:15" s="9" customFormat="1" ht="252" customHeight="1" x14ac:dyDescent="0.2">
      <c r="A80" s="185"/>
      <c r="B80" s="201"/>
      <c r="C80" s="196"/>
      <c r="D80" s="196"/>
      <c r="E80" s="196"/>
      <c r="F80" s="196"/>
      <c r="G80" s="193" t="s">
        <v>190</v>
      </c>
      <c r="H80" s="193"/>
      <c r="I80" s="115" t="s">
        <v>191</v>
      </c>
      <c r="J80" s="51">
        <v>42384</v>
      </c>
      <c r="K80" s="51">
        <v>42734</v>
      </c>
      <c r="L80" s="337"/>
      <c r="M80" s="115" t="s">
        <v>796</v>
      </c>
      <c r="N80" s="337"/>
      <c r="O80" s="115" t="s">
        <v>1050</v>
      </c>
    </row>
    <row r="81" spans="1:15" s="9" customFormat="1" ht="408.75" customHeight="1" x14ac:dyDescent="0.2">
      <c r="A81" s="186"/>
      <c r="B81" s="201"/>
      <c r="C81" s="196"/>
      <c r="D81" s="196"/>
      <c r="E81" s="196"/>
      <c r="F81" s="196"/>
      <c r="G81" s="193" t="s">
        <v>192</v>
      </c>
      <c r="H81" s="193"/>
      <c r="I81" s="115" t="s">
        <v>193</v>
      </c>
      <c r="J81" s="51">
        <v>42401</v>
      </c>
      <c r="K81" s="51">
        <v>42734</v>
      </c>
      <c r="L81" s="337"/>
      <c r="M81" s="115" t="s">
        <v>796</v>
      </c>
      <c r="N81" s="337"/>
      <c r="O81" s="115" t="s">
        <v>1051</v>
      </c>
    </row>
    <row r="82" spans="1:15" s="9" customFormat="1" ht="358.5" customHeight="1" x14ac:dyDescent="0.2">
      <c r="A82" s="184" t="s">
        <v>194</v>
      </c>
      <c r="B82" s="201" t="s">
        <v>177</v>
      </c>
      <c r="C82" s="196">
        <v>0.25</v>
      </c>
      <c r="D82" s="196">
        <v>0.5</v>
      </c>
      <c r="E82" s="196">
        <v>0.75</v>
      </c>
      <c r="F82" s="196">
        <v>1</v>
      </c>
      <c r="G82" s="193" t="s">
        <v>195</v>
      </c>
      <c r="H82" s="193"/>
      <c r="I82" s="115" t="s">
        <v>196</v>
      </c>
      <c r="J82" s="122">
        <v>42415</v>
      </c>
      <c r="K82" s="122">
        <v>42459</v>
      </c>
      <c r="L82" s="337">
        <v>0.25</v>
      </c>
      <c r="M82" s="115" t="s">
        <v>797</v>
      </c>
      <c r="N82" s="337">
        <v>0.49</v>
      </c>
      <c r="O82" s="115" t="s">
        <v>1052</v>
      </c>
    </row>
    <row r="83" spans="1:15" s="9" customFormat="1" ht="126.75" customHeight="1" x14ac:dyDescent="0.2">
      <c r="A83" s="185"/>
      <c r="B83" s="201"/>
      <c r="C83" s="196"/>
      <c r="D83" s="196"/>
      <c r="E83" s="196"/>
      <c r="F83" s="196"/>
      <c r="G83" s="193" t="s">
        <v>197</v>
      </c>
      <c r="H83" s="193"/>
      <c r="I83" s="115" t="s">
        <v>198</v>
      </c>
      <c r="J83" s="122">
        <v>42415</v>
      </c>
      <c r="K83" s="122">
        <v>42459</v>
      </c>
      <c r="L83" s="337"/>
      <c r="M83" s="115" t="s">
        <v>798</v>
      </c>
      <c r="N83" s="337"/>
      <c r="O83" s="375" t="s">
        <v>1053</v>
      </c>
    </row>
    <row r="84" spans="1:15" s="9" customFormat="1" ht="35.25" customHeight="1" x14ac:dyDescent="0.2">
      <c r="A84" s="185"/>
      <c r="B84" s="201"/>
      <c r="C84" s="196"/>
      <c r="D84" s="196"/>
      <c r="E84" s="196"/>
      <c r="F84" s="196"/>
      <c r="G84" s="193" t="s">
        <v>199</v>
      </c>
      <c r="H84" s="193"/>
      <c r="I84" s="115" t="s">
        <v>200</v>
      </c>
      <c r="J84" s="122">
        <v>42444</v>
      </c>
      <c r="K84" s="122">
        <v>42643</v>
      </c>
      <c r="L84" s="337"/>
      <c r="M84" s="115" t="s">
        <v>799</v>
      </c>
      <c r="N84" s="337"/>
      <c r="O84" s="109" t="s">
        <v>1054</v>
      </c>
    </row>
    <row r="85" spans="1:15" s="9" customFormat="1" ht="31.5" customHeight="1" x14ac:dyDescent="0.2">
      <c r="A85" s="186"/>
      <c r="B85" s="201"/>
      <c r="C85" s="196"/>
      <c r="D85" s="196"/>
      <c r="E85" s="196"/>
      <c r="F85" s="196"/>
      <c r="G85" s="193" t="s">
        <v>201</v>
      </c>
      <c r="H85" s="193"/>
      <c r="I85" s="115" t="s">
        <v>202</v>
      </c>
      <c r="J85" s="122">
        <v>42552</v>
      </c>
      <c r="K85" s="122">
        <v>42734</v>
      </c>
      <c r="L85" s="337"/>
      <c r="M85" s="115"/>
      <c r="N85" s="337"/>
      <c r="O85" s="115"/>
    </row>
    <row r="86" spans="1:15" ht="36.75" customHeight="1" x14ac:dyDescent="0.2">
      <c r="A86" s="13" t="s">
        <v>68</v>
      </c>
      <c r="B86" s="285" t="s">
        <v>37</v>
      </c>
      <c r="C86" s="286"/>
      <c r="D86" s="286"/>
      <c r="E86" s="286"/>
      <c r="F86" s="286"/>
      <c r="G86" s="286"/>
      <c r="H86" s="286"/>
      <c r="I86" s="286"/>
      <c r="J86" s="286"/>
      <c r="K86" s="286"/>
      <c r="L86" s="286"/>
      <c r="M86" s="286"/>
      <c r="N86" s="286"/>
      <c r="O86" s="287"/>
    </row>
    <row r="87" spans="1:15" ht="47.25" customHeight="1" x14ac:dyDescent="0.2">
      <c r="A87" s="128" t="s">
        <v>1</v>
      </c>
      <c r="B87" s="139" t="s">
        <v>2</v>
      </c>
      <c r="C87" s="151" t="s">
        <v>3</v>
      </c>
      <c r="D87" s="151"/>
      <c r="E87" s="151"/>
      <c r="F87" s="151"/>
      <c r="G87" s="151" t="s">
        <v>4</v>
      </c>
      <c r="H87" s="151"/>
      <c r="I87" s="151" t="s">
        <v>5</v>
      </c>
      <c r="J87" s="151" t="s">
        <v>21</v>
      </c>
      <c r="K87" s="151"/>
      <c r="L87" s="232" t="s">
        <v>768</v>
      </c>
      <c r="M87" s="232"/>
      <c r="N87" s="232" t="s">
        <v>980</v>
      </c>
      <c r="O87" s="232"/>
    </row>
    <row r="88" spans="1:15" ht="70.5" customHeight="1" x14ac:dyDescent="0.2">
      <c r="A88" s="138"/>
      <c r="B88" s="139"/>
      <c r="C88" s="14" t="s">
        <v>6</v>
      </c>
      <c r="D88" s="14" t="s">
        <v>7</v>
      </c>
      <c r="E88" s="14" t="s">
        <v>8</v>
      </c>
      <c r="F88" s="14" t="s">
        <v>9</v>
      </c>
      <c r="G88" s="151"/>
      <c r="H88" s="151"/>
      <c r="I88" s="151"/>
      <c r="J88" s="111" t="s">
        <v>10</v>
      </c>
      <c r="K88" s="111" t="s">
        <v>11</v>
      </c>
      <c r="L88" s="106" t="s">
        <v>979</v>
      </c>
      <c r="M88" s="79" t="s">
        <v>767</v>
      </c>
      <c r="N88" s="106" t="s">
        <v>979</v>
      </c>
      <c r="O88" s="79" t="s">
        <v>767</v>
      </c>
    </row>
    <row r="89" spans="1:15" s="9" customFormat="1" ht="50.25" customHeight="1" x14ac:dyDescent="0.2">
      <c r="A89" s="225" t="s">
        <v>293</v>
      </c>
      <c r="B89" s="201" t="s">
        <v>294</v>
      </c>
      <c r="C89" s="196">
        <v>0.5</v>
      </c>
      <c r="D89" s="196">
        <v>0.5</v>
      </c>
      <c r="E89" s="196"/>
      <c r="F89" s="196"/>
      <c r="G89" s="193" t="s">
        <v>295</v>
      </c>
      <c r="H89" s="193"/>
      <c r="I89" s="115" t="s">
        <v>296</v>
      </c>
      <c r="J89" s="122">
        <v>42401</v>
      </c>
      <c r="K89" s="122">
        <v>42459</v>
      </c>
      <c r="L89" s="338">
        <v>3.9E-2</v>
      </c>
      <c r="M89" s="193" t="s">
        <v>800</v>
      </c>
      <c r="N89" s="338">
        <v>0.2</v>
      </c>
      <c r="O89" s="193" t="s">
        <v>1055</v>
      </c>
    </row>
    <row r="90" spans="1:15" s="9" customFormat="1" ht="51" customHeight="1" x14ac:dyDescent="0.2">
      <c r="A90" s="226"/>
      <c r="B90" s="201"/>
      <c r="C90" s="196"/>
      <c r="D90" s="196"/>
      <c r="E90" s="196"/>
      <c r="F90" s="196"/>
      <c r="G90" s="193" t="s">
        <v>297</v>
      </c>
      <c r="H90" s="193"/>
      <c r="I90" s="115" t="s">
        <v>298</v>
      </c>
      <c r="J90" s="122">
        <v>42461</v>
      </c>
      <c r="K90" s="122">
        <v>42551</v>
      </c>
      <c r="L90" s="338"/>
      <c r="M90" s="193"/>
      <c r="N90" s="338"/>
      <c r="O90" s="193"/>
    </row>
    <row r="91" spans="1:15" s="9" customFormat="1" ht="41.25" customHeight="1" x14ac:dyDescent="0.2">
      <c r="A91" s="184" t="s">
        <v>498</v>
      </c>
      <c r="B91" s="201" t="s">
        <v>299</v>
      </c>
      <c r="C91" s="230">
        <v>0.2</v>
      </c>
      <c r="D91" s="196">
        <v>0.4</v>
      </c>
      <c r="E91" s="196">
        <v>0.7</v>
      </c>
      <c r="F91" s="196">
        <v>1</v>
      </c>
      <c r="G91" s="193" t="s">
        <v>88</v>
      </c>
      <c r="H91" s="193"/>
      <c r="I91" s="52" t="s">
        <v>89</v>
      </c>
      <c r="J91" s="122">
        <v>42384</v>
      </c>
      <c r="K91" s="122">
        <v>42399</v>
      </c>
      <c r="L91" s="338">
        <v>0.2</v>
      </c>
      <c r="M91" s="193" t="s">
        <v>801</v>
      </c>
      <c r="N91" s="338">
        <v>0.3</v>
      </c>
      <c r="O91" s="193" t="s">
        <v>1056</v>
      </c>
    </row>
    <row r="92" spans="1:15" s="9" customFormat="1" ht="45" x14ac:dyDescent="0.2">
      <c r="A92" s="185"/>
      <c r="B92" s="201"/>
      <c r="C92" s="230"/>
      <c r="D92" s="196"/>
      <c r="E92" s="196"/>
      <c r="F92" s="196"/>
      <c r="G92" s="193" t="s">
        <v>300</v>
      </c>
      <c r="H92" s="193"/>
      <c r="I92" s="115" t="s">
        <v>301</v>
      </c>
      <c r="J92" s="122">
        <v>42384</v>
      </c>
      <c r="K92" s="122">
        <v>42399</v>
      </c>
      <c r="L92" s="338"/>
      <c r="M92" s="193"/>
      <c r="N92" s="338"/>
      <c r="O92" s="193"/>
    </row>
    <row r="93" spans="1:15" s="9" customFormat="1" ht="33.75" x14ac:dyDescent="0.2">
      <c r="A93" s="185"/>
      <c r="B93" s="201"/>
      <c r="C93" s="230"/>
      <c r="D93" s="196"/>
      <c r="E93" s="196"/>
      <c r="F93" s="196"/>
      <c r="G93" s="193" t="s">
        <v>302</v>
      </c>
      <c r="H93" s="193"/>
      <c r="I93" s="115" t="s">
        <v>90</v>
      </c>
      <c r="J93" s="122">
        <v>42371</v>
      </c>
      <c r="K93" s="122">
        <v>42400</v>
      </c>
      <c r="L93" s="338"/>
      <c r="M93" s="193"/>
      <c r="N93" s="338"/>
      <c r="O93" s="193"/>
    </row>
    <row r="94" spans="1:15" s="9" customFormat="1" ht="26.25" customHeight="1" x14ac:dyDescent="0.2">
      <c r="A94" s="186"/>
      <c r="B94" s="201"/>
      <c r="C94" s="230"/>
      <c r="D94" s="196"/>
      <c r="E94" s="196"/>
      <c r="F94" s="196"/>
      <c r="G94" s="193" t="s">
        <v>303</v>
      </c>
      <c r="H94" s="193"/>
      <c r="I94" s="115" t="s">
        <v>304</v>
      </c>
      <c r="J94" s="122">
        <v>42401</v>
      </c>
      <c r="K94" s="122">
        <v>42371</v>
      </c>
      <c r="L94" s="338"/>
      <c r="M94" s="193"/>
      <c r="N94" s="338"/>
      <c r="O94" s="193"/>
    </row>
    <row r="95" spans="1:15" s="9" customFormat="1" ht="137.25" customHeight="1" x14ac:dyDescent="0.2">
      <c r="A95" s="201" t="s">
        <v>305</v>
      </c>
      <c r="B95" s="201" t="s">
        <v>306</v>
      </c>
      <c r="C95" s="230">
        <v>0.2</v>
      </c>
      <c r="D95" s="196">
        <v>0.5</v>
      </c>
      <c r="E95" s="196">
        <v>0.8</v>
      </c>
      <c r="F95" s="196">
        <v>1</v>
      </c>
      <c r="G95" s="193" t="s">
        <v>307</v>
      </c>
      <c r="H95" s="193"/>
      <c r="I95" s="52" t="s">
        <v>308</v>
      </c>
      <c r="J95" s="122">
        <v>42402</v>
      </c>
      <c r="K95" s="122">
        <v>42431</v>
      </c>
      <c r="L95" s="338">
        <v>0.2</v>
      </c>
      <c r="M95" s="193" t="s">
        <v>802</v>
      </c>
      <c r="N95" s="338">
        <v>0.5</v>
      </c>
      <c r="O95" s="193" t="s">
        <v>1057</v>
      </c>
    </row>
    <row r="96" spans="1:15" s="9" customFormat="1" ht="142.5" customHeight="1" x14ac:dyDescent="0.2">
      <c r="A96" s="201"/>
      <c r="B96" s="201"/>
      <c r="C96" s="230"/>
      <c r="D96" s="196"/>
      <c r="E96" s="196"/>
      <c r="F96" s="196"/>
      <c r="G96" s="193" t="s">
        <v>309</v>
      </c>
      <c r="H96" s="193"/>
      <c r="I96" s="115" t="s">
        <v>310</v>
      </c>
      <c r="J96" s="122">
        <v>42402</v>
      </c>
      <c r="K96" s="122">
        <v>42523</v>
      </c>
      <c r="L96" s="338"/>
      <c r="M96" s="193"/>
      <c r="N96" s="338"/>
      <c r="O96" s="193"/>
    </row>
    <row r="97" spans="1:16" s="9" customFormat="1" ht="160.5" customHeight="1" x14ac:dyDescent="0.2">
      <c r="A97" s="201"/>
      <c r="B97" s="201"/>
      <c r="C97" s="230"/>
      <c r="D97" s="196"/>
      <c r="E97" s="196"/>
      <c r="F97" s="196"/>
      <c r="G97" s="193" t="s">
        <v>311</v>
      </c>
      <c r="H97" s="193"/>
      <c r="I97" s="115" t="s">
        <v>312</v>
      </c>
      <c r="J97" s="122">
        <v>42402</v>
      </c>
      <c r="K97" s="122">
        <v>42645</v>
      </c>
      <c r="L97" s="338"/>
      <c r="M97" s="193"/>
      <c r="N97" s="338"/>
      <c r="O97" s="193"/>
    </row>
    <row r="98" spans="1:16" s="9" customFormat="1" ht="175.5" customHeight="1" x14ac:dyDescent="0.2">
      <c r="A98" s="53" t="s">
        <v>313</v>
      </c>
      <c r="B98" s="327" t="s">
        <v>314</v>
      </c>
      <c r="C98" s="339">
        <v>0.25</v>
      </c>
      <c r="D98" s="339">
        <v>0.5</v>
      </c>
      <c r="E98" s="339">
        <v>0.75</v>
      </c>
      <c r="F98" s="339">
        <v>1</v>
      </c>
      <c r="G98" s="340" t="s">
        <v>315</v>
      </c>
      <c r="H98" s="340"/>
      <c r="I98" s="123" t="s">
        <v>316</v>
      </c>
      <c r="J98" s="54">
        <v>42401</v>
      </c>
      <c r="K98" s="54">
        <v>42643</v>
      </c>
      <c r="L98" s="83">
        <v>0.25</v>
      </c>
      <c r="M98" s="115" t="s">
        <v>803</v>
      </c>
      <c r="N98" s="83">
        <v>0.5</v>
      </c>
      <c r="O98" s="115" t="s">
        <v>1058</v>
      </c>
    </row>
    <row r="99" spans="1:16" ht="26.25" customHeight="1" x14ac:dyDescent="0.2">
      <c r="A99" s="13" t="s">
        <v>69</v>
      </c>
      <c r="B99" s="285" t="s">
        <v>86</v>
      </c>
      <c r="C99" s="286"/>
      <c r="D99" s="286"/>
      <c r="E99" s="286"/>
      <c r="F99" s="286"/>
      <c r="G99" s="286"/>
      <c r="H99" s="286"/>
      <c r="I99" s="286"/>
      <c r="J99" s="286"/>
      <c r="K99" s="286"/>
      <c r="L99" s="286"/>
      <c r="M99" s="286"/>
      <c r="N99" s="286"/>
      <c r="O99" s="287"/>
    </row>
    <row r="100" spans="1:16" ht="60" customHeight="1" x14ac:dyDescent="0.2">
      <c r="A100" s="128" t="s">
        <v>1</v>
      </c>
      <c r="B100" s="139" t="s">
        <v>2</v>
      </c>
      <c r="C100" s="151" t="s">
        <v>3</v>
      </c>
      <c r="D100" s="151"/>
      <c r="E100" s="151"/>
      <c r="F100" s="151"/>
      <c r="G100" s="151" t="s">
        <v>4</v>
      </c>
      <c r="H100" s="151"/>
      <c r="I100" s="151" t="s">
        <v>5</v>
      </c>
      <c r="J100" s="151" t="s">
        <v>21</v>
      </c>
      <c r="K100" s="151"/>
      <c r="L100" s="232" t="s">
        <v>768</v>
      </c>
      <c r="M100" s="232"/>
      <c r="N100" s="232" t="s">
        <v>980</v>
      </c>
      <c r="O100" s="232"/>
    </row>
    <row r="101" spans="1:16" ht="64.5" x14ac:dyDescent="0.2">
      <c r="A101" s="138"/>
      <c r="B101" s="139"/>
      <c r="C101" s="14" t="s">
        <v>6</v>
      </c>
      <c r="D101" s="14" t="s">
        <v>7</v>
      </c>
      <c r="E101" s="14" t="s">
        <v>8</v>
      </c>
      <c r="F101" s="14" t="s">
        <v>9</v>
      </c>
      <c r="G101" s="151"/>
      <c r="H101" s="151"/>
      <c r="I101" s="151"/>
      <c r="J101" s="111" t="s">
        <v>10</v>
      </c>
      <c r="K101" s="111" t="s">
        <v>11</v>
      </c>
      <c r="L101" s="106" t="s">
        <v>979</v>
      </c>
      <c r="M101" s="79" t="s">
        <v>767</v>
      </c>
      <c r="N101" s="106" t="s">
        <v>979</v>
      </c>
      <c r="O101" s="79" t="s">
        <v>767</v>
      </c>
    </row>
    <row r="102" spans="1:16" s="9" customFormat="1" ht="44.25" customHeight="1" x14ac:dyDescent="0.2">
      <c r="A102" s="184" t="s">
        <v>91</v>
      </c>
      <c r="B102" s="201" t="s">
        <v>92</v>
      </c>
      <c r="C102" s="230">
        <v>0.2</v>
      </c>
      <c r="D102" s="230">
        <v>0.5</v>
      </c>
      <c r="E102" s="230">
        <v>0.8</v>
      </c>
      <c r="F102" s="196">
        <v>1</v>
      </c>
      <c r="G102" s="193" t="s">
        <v>144</v>
      </c>
      <c r="H102" s="193"/>
      <c r="I102" s="115" t="s">
        <v>145</v>
      </c>
      <c r="J102" s="122">
        <v>42430</v>
      </c>
      <c r="K102" s="122">
        <v>42505</v>
      </c>
      <c r="L102" s="326">
        <v>0.2</v>
      </c>
      <c r="M102" s="89" t="s">
        <v>787</v>
      </c>
      <c r="N102" s="326">
        <v>0.44</v>
      </c>
      <c r="O102" s="385" t="s">
        <v>1059</v>
      </c>
      <c r="P102" s="376"/>
    </row>
    <row r="103" spans="1:16" s="9" customFormat="1" ht="48.75" customHeight="1" x14ac:dyDescent="0.2">
      <c r="A103" s="185"/>
      <c r="B103" s="201"/>
      <c r="C103" s="230"/>
      <c r="D103" s="230"/>
      <c r="E103" s="230"/>
      <c r="F103" s="196"/>
      <c r="G103" s="193" t="s">
        <v>146</v>
      </c>
      <c r="H103" s="193"/>
      <c r="I103" s="115" t="s">
        <v>147</v>
      </c>
      <c r="J103" s="122">
        <v>42430</v>
      </c>
      <c r="K103" s="122">
        <v>42490</v>
      </c>
      <c r="L103" s="326"/>
      <c r="M103" s="90" t="s">
        <v>785</v>
      </c>
      <c r="N103" s="326"/>
      <c r="O103" s="385" t="s">
        <v>1065</v>
      </c>
      <c r="P103" s="377"/>
    </row>
    <row r="104" spans="1:16" s="9" customFormat="1" ht="81.75" customHeight="1" x14ac:dyDescent="0.2">
      <c r="A104" s="185"/>
      <c r="B104" s="201"/>
      <c r="C104" s="230"/>
      <c r="D104" s="230"/>
      <c r="E104" s="230"/>
      <c r="F104" s="196"/>
      <c r="G104" s="193" t="s">
        <v>93</v>
      </c>
      <c r="H104" s="193"/>
      <c r="I104" s="115" t="s">
        <v>94</v>
      </c>
      <c r="J104" s="122">
        <v>42461</v>
      </c>
      <c r="K104" s="122">
        <v>42781</v>
      </c>
      <c r="L104" s="326"/>
      <c r="M104" s="90" t="s">
        <v>786</v>
      </c>
      <c r="N104" s="326"/>
      <c r="O104" s="386" t="s">
        <v>1066</v>
      </c>
      <c r="P104" s="378"/>
    </row>
    <row r="105" spans="1:16" s="9" customFormat="1" ht="124.5" customHeight="1" x14ac:dyDescent="0.2">
      <c r="A105" s="147" t="s">
        <v>95</v>
      </c>
      <c r="B105" s="117" t="s">
        <v>148</v>
      </c>
      <c r="C105" s="341">
        <v>0.2</v>
      </c>
      <c r="D105" s="230">
        <v>0.5</v>
      </c>
      <c r="E105" s="230">
        <v>0.75</v>
      </c>
      <c r="F105" s="230">
        <v>1</v>
      </c>
      <c r="G105" s="342" t="s">
        <v>70</v>
      </c>
      <c r="H105" s="342"/>
      <c r="I105" s="115" t="s">
        <v>96</v>
      </c>
      <c r="J105" s="122">
        <v>42372</v>
      </c>
      <c r="K105" s="122">
        <v>42735</v>
      </c>
      <c r="L105" s="326">
        <v>0.2</v>
      </c>
      <c r="M105" s="90" t="s">
        <v>788</v>
      </c>
      <c r="N105" s="326">
        <v>0.5</v>
      </c>
      <c r="O105" s="386" t="s">
        <v>1060</v>
      </c>
      <c r="P105" s="379"/>
    </row>
    <row r="106" spans="1:16" s="9" customFormat="1" ht="132.75" customHeight="1" x14ac:dyDescent="0.2">
      <c r="A106" s="183"/>
      <c r="B106" s="117" t="s">
        <v>97</v>
      </c>
      <c r="C106" s="341"/>
      <c r="D106" s="230"/>
      <c r="E106" s="230"/>
      <c r="F106" s="230"/>
      <c r="G106" s="193" t="s">
        <v>98</v>
      </c>
      <c r="H106" s="193"/>
      <c r="I106" s="115" t="s">
        <v>71</v>
      </c>
      <c r="J106" s="122">
        <v>42382</v>
      </c>
      <c r="K106" s="122">
        <v>42389</v>
      </c>
      <c r="L106" s="326"/>
      <c r="M106" s="90" t="s">
        <v>789</v>
      </c>
      <c r="N106" s="326"/>
      <c r="O106" s="385" t="s">
        <v>1061</v>
      </c>
      <c r="P106" s="376"/>
    </row>
    <row r="107" spans="1:16" ht="26.25" customHeight="1" x14ac:dyDescent="0.2">
      <c r="A107" s="13" t="s">
        <v>769</v>
      </c>
      <c r="B107" s="285" t="s">
        <v>425</v>
      </c>
      <c r="C107" s="286"/>
      <c r="D107" s="286"/>
      <c r="E107" s="286"/>
      <c r="F107" s="286"/>
      <c r="G107" s="286"/>
      <c r="H107" s="286"/>
      <c r="I107" s="286"/>
      <c r="J107" s="286"/>
      <c r="K107" s="286"/>
      <c r="L107" s="286"/>
      <c r="M107" s="286"/>
      <c r="N107" s="286"/>
      <c r="O107" s="287"/>
    </row>
    <row r="108" spans="1:16" ht="59.25" customHeight="1" x14ac:dyDescent="0.2">
      <c r="A108" s="128" t="s">
        <v>1</v>
      </c>
      <c r="B108" s="141" t="s">
        <v>106</v>
      </c>
      <c r="C108" s="151" t="s">
        <v>3</v>
      </c>
      <c r="D108" s="151"/>
      <c r="E108" s="151"/>
      <c r="F108" s="151"/>
      <c r="G108" s="151" t="s">
        <v>4</v>
      </c>
      <c r="H108" s="151"/>
      <c r="I108" s="151" t="s">
        <v>5</v>
      </c>
      <c r="J108" s="151" t="s">
        <v>21</v>
      </c>
      <c r="K108" s="151"/>
      <c r="L108" s="232" t="s">
        <v>768</v>
      </c>
      <c r="M108" s="232"/>
      <c r="N108" s="232" t="s">
        <v>980</v>
      </c>
      <c r="O108" s="232"/>
    </row>
    <row r="109" spans="1:16" ht="54.75" customHeight="1" x14ac:dyDescent="0.2">
      <c r="A109" s="138"/>
      <c r="B109" s="141"/>
      <c r="C109" s="14" t="s">
        <v>6</v>
      </c>
      <c r="D109" s="14" t="s">
        <v>7</v>
      </c>
      <c r="E109" s="14" t="s">
        <v>8</v>
      </c>
      <c r="F109" s="14" t="s">
        <v>9</v>
      </c>
      <c r="G109" s="151"/>
      <c r="H109" s="151"/>
      <c r="I109" s="151"/>
      <c r="J109" s="111" t="s">
        <v>10</v>
      </c>
      <c r="K109" s="111" t="s">
        <v>11</v>
      </c>
      <c r="L109" s="106" t="s">
        <v>979</v>
      </c>
      <c r="M109" s="79" t="s">
        <v>767</v>
      </c>
      <c r="N109" s="106" t="s">
        <v>979</v>
      </c>
      <c r="O109" s="79" t="s">
        <v>767</v>
      </c>
    </row>
    <row r="110" spans="1:16" s="5" customFormat="1" ht="231" customHeight="1" x14ac:dyDescent="0.2">
      <c r="A110" s="142" t="s">
        <v>427</v>
      </c>
      <c r="B110" s="142" t="s">
        <v>426</v>
      </c>
      <c r="C110" s="231">
        <v>0.2273</v>
      </c>
      <c r="D110" s="380">
        <v>0.48480000000000001</v>
      </c>
      <c r="E110" s="231">
        <v>0.74239999999999995</v>
      </c>
      <c r="F110" s="231">
        <v>1</v>
      </c>
      <c r="G110" s="142" t="s">
        <v>428</v>
      </c>
      <c r="H110" s="142"/>
      <c r="I110" s="114" t="s">
        <v>429</v>
      </c>
      <c r="J110" s="4">
        <v>42371</v>
      </c>
      <c r="K110" s="4">
        <v>42735</v>
      </c>
      <c r="L110" s="231">
        <v>0.2273</v>
      </c>
      <c r="M110" s="90" t="s">
        <v>889</v>
      </c>
      <c r="N110" s="231">
        <v>0.48480000000000001</v>
      </c>
      <c r="O110" s="90" t="s">
        <v>1062</v>
      </c>
    </row>
    <row r="111" spans="1:16" s="5" customFormat="1" ht="57" customHeight="1" x14ac:dyDescent="0.2">
      <c r="A111" s="142"/>
      <c r="B111" s="142"/>
      <c r="C111" s="231"/>
      <c r="D111" s="382"/>
      <c r="E111" s="231"/>
      <c r="F111" s="231"/>
      <c r="G111" s="142" t="s">
        <v>430</v>
      </c>
      <c r="H111" s="142"/>
      <c r="I111" s="114" t="s">
        <v>431</v>
      </c>
      <c r="J111" s="4">
        <v>42371</v>
      </c>
      <c r="K111" s="4">
        <v>42735</v>
      </c>
      <c r="L111" s="231"/>
      <c r="M111" s="90" t="s">
        <v>890</v>
      </c>
      <c r="N111" s="231"/>
      <c r="O111" s="90" t="s">
        <v>1063</v>
      </c>
    </row>
    <row r="112" spans="1:16" ht="113.25" customHeight="1" x14ac:dyDescent="0.2">
      <c r="A112" s="142"/>
      <c r="B112" s="142"/>
      <c r="C112" s="231"/>
      <c r="D112" s="381"/>
      <c r="E112" s="96"/>
      <c r="F112" s="96"/>
      <c r="G112" s="383"/>
      <c r="H112" s="384"/>
      <c r="I112" s="96"/>
      <c r="J112" s="96"/>
      <c r="K112" s="96"/>
      <c r="L112" s="231"/>
      <c r="M112" s="90" t="s">
        <v>891</v>
      </c>
      <c r="N112" s="231"/>
      <c r="O112" s="90" t="s">
        <v>1064</v>
      </c>
    </row>
  </sheetData>
  <mergeCells count="385">
    <mergeCell ref="N110:N112"/>
    <mergeCell ref="N105:N106"/>
    <mergeCell ref="B107:O107"/>
    <mergeCell ref="B11:B14"/>
    <mergeCell ref="D11:D14"/>
    <mergeCell ref="J13:J14"/>
    <mergeCell ref="K13:K14"/>
    <mergeCell ref="L11:L14"/>
    <mergeCell ref="M11:M14"/>
    <mergeCell ref="N11:N14"/>
    <mergeCell ref="O11:O14"/>
    <mergeCell ref="O58:O60"/>
    <mergeCell ref="N89:N90"/>
    <mergeCell ref="O89:O90"/>
    <mergeCell ref="N91:N94"/>
    <mergeCell ref="O91:O94"/>
    <mergeCell ref="N95:N97"/>
    <mergeCell ref="O95:O97"/>
    <mergeCell ref="B86:O86"/>
    <mergeCell ref="B99:O99"/>
    <mergeCell ref="N102:N104"/>
    <mergeCell ref="N100:O100"/>
    <mergeCell ref="N108:O108"/>
    <mergeCell ref="N15:N16"/>
    <mergeCell ref="O15:O16"/>
    <mergeCell ref="B17:O17"/>
    <mergeCell ref="N20:N23"/>
    <mergeCell ref="O20:O26"/>
    <mergeCell ref="N24:N26"/>
    <mergeCell ref="B27:O27"/>
    <mergeCell ref="B51:O51"/>
    <mergeCell ref="N30:N31"/>
    <mergeCell ref="O30:O33"/>
    <mergeCell ref="N32:N33"/>
    <mergeCell ref="N34:N35"/>
    <mergeCell ref="O34:O37"/>
    <mergeCell ref="N36:N37"/>
    <mergeCell ref="N38:N40"/>
    <mergeCell ref="O38:O40"/>
    <mergeCell ref="N41:N43"/>
    <mergeCell ref="O41:O43"/>
    <mergeCell ref="N44:N47"/>
    <mergeCell ref="O44:O50"/>
    <mergeCell ref="N9:O9"/>
    <mergeCell ref="B8:O8"/>
    <mergeCell ref="C3:O6"/>
    <mergeCell ref="N18:O18"/>
    <mergeCell ref="N28:O28"/>
    <mergeCell ref="N52:O52"/>
    <mergeCell ref="N62:O62"/>
    <mergeCell ref="N67:O67"/>
    <mergeCell ref="N87:O87"/>
    <mergeCell ref="N48:N50"/>
    <mergeCell ref="O54:O57"/>
    <mergeCell ref="N55:N57"/>
    <mergeCell ref="N58:N60"/>
    <mergeCell ref="B61:O61"/>
    <mergeCell ref="B66:O66"/>
    <mergeCell ref="N64:N65"/>
    <mergeCell ref="O64:O65"/>
    <mergeCell ref="N69:N71"/>
    <mergeCell ref="N72:N77"/>
    <mergeCell ref="O72:O77"/>
    <mergeCell ref="N78:N81"/>
    <mergeCell ref="N82:N85"/>
    <mergeCell ref="A110:A112"/>
    <mergeCell ref="B110:B112"/>
    <mergeCell ref="C110:C112"/>
    <mergeCell ref="L110:L112"/>
    <mergeCell ref="L87:M87"/>
    <mergeCell ref="L100:M100"/>
    <mergeCell ref="L108:M108"/>
    <mergeCell ref="L9:M9"/>
    <mergeCell ref="L18:M18"/>
    <mergeCell ref="L28:M28"/>
    <mergeCell ref="L52:M52"/>
    <mergeCell ref="L62:M62"/>
    <mergeCell ref="L67:M67"/>
    <mergeCell ref="G65:H65"/>
    <mergeCell ref="J62:K62"/>
    <mergeCell ref="G111:H111"/>
    <mergeCell ref="E110:E111"/>
    <mergeCell ref="F110:F111"/>
    <mergeCell ref="G110:H110"/>
    <mergeCell ref="F105:F106"/>
    <mergeCell ref="G91:H91"/>
    <mergeCell ref="G100:H101"/>
    <mergeCell ref="L102:L104"/>
    <mergeCell ref="L105:L106"/>
    <mergeCell ref="G105:H105"/>
    <mergeCell ref="G106:H106"/>
    <mergeCell ref="G93:H93"/>
    <mergeCell ref="G95:H95"/>
    <mergeCell ref="G96:H96"/>
    <mergeCell ref="G98:H98"/>
    <mergeCell ref="G94:H94"/>
    <mergeCell ref="D110:D112"/>
    <mergeCell ref="G112:H112"/>
    <mergeCell ref="G103:H103"/>
    <mergeCell ref="A105:A106"/>
    <mergeCell ref="C105:C106"/>
    <mergeCell ref="D105:D106"/>
    <mergeCell ref="E105:E106"/>
    <mergeCell ref="G97:H97"/>
    <mergeCell ref="A62:A63"/>
    <mergeCell ref="B62:B63"/>
    <mergeCell ref="C62:F62"/>
    <mergeCell ref="G62:H63"/>
    <mergeCell ref="A95:A97"/>
    <mergeCell ref="B95:B97"/>
    <mergeCell ref="C95:C97"/>
    <mergeCell ref="D95:D97"/>
    <mergeCell ref="G77:H77"/>
    <mergeCell ref="G92:H92"/>
    <mergeCell ref="A91:A94"/>
    <mergeCell ref="B91:B94"/>
    <mergeCell ref="C91:C94"/>
    <mergeCell ref="A102:A104"/>
    <mergeCell ref="B102:B104"/>
    <mergeCell ref="C102:C104"/>
    <mergeCell ref="D102:D104"/>
    <mergeCell ref="E102:E104"/>
    <mergeCell ref="A64:A65"/>
    <mergeCell ref="B64:B65"/>
    <mergeCell ref="C64:C65"/>
    <mergeCell ref="D64:D65"/>
    <mergeCell ref="E64:E65"/>
    <mergeCell ref="F64:F65"/>
    <mergeCell ref="G64:H64"/>
    <mergeCell ref="G76:H76"/>
    <mergeCell ref="G102:H102"/>
    <mergeCell ref="F102:F104"/>
    <mergeCell ref="D91:D94"/>
    <mergeCell ref="E91:E94"/>
    <mergeCell ref="F91:F94"/>
    <mergeCell ref="E72:E77"/>
    <mergeCell ref="F72:F77"/>
    <mergeCell ref="A89:A90"/>
    <mergeCell ref="B89:B90"/>
    <mergeCell ref="C72:C77"/>
    <mergeCell ref="B69:B71"/>
    <mergeCell ref="G69:H69"/>
    <mergeCell ref="A82:A85"/>
    <mergeCell ref="B82:B85"/>
    <mergeCell ref="C82:C85"/>
    <mergeCell ref="D82:D85"/>
    <mergeCell ref="E82:E85"/>
    <mergeCell ref="F82:F85"/>
    <mergeCell ref="G82:H82"/>
    <mergeCell ref="D89:D90"/>
    <mergeCell ref="E89:E90"/>
    <mergeCell ref="F89:F90"/>
    <mergeCell ref="K31:K32"/>
    <mergeCell ref="B48:B50"/>
    <mergeCell ref="G34:H34"/>
    <mergeCell ref="G35:H36"/>
    <mergeCell ref="F30:F32"/>
    <mergeCell ref="G30:H30"/>
    <mergeCell ref="B36:B37"/>
    <mergeCell ref="C36:C37"/>
    <mergeCell ref="D36:D37"/>
    <mergeCell ref="G39:H39"/>
    <mergeCell ref="K35:K36"/>
    <mergeCell ref="C30:C31"/>
    <mergeCell ref="I35:I36"/>
    <mergeCell ref="J35:J36"/>
    <mergeCell ref="D48:D50"/>
    <mergeCell ref="E48:E50"/>
    <mergeCell ref="A58:A60"/>
    <mergeCell ref="B58:B60"/>
    <mergeCell ref="C58:C60"/>
    <mergeCell ref="D58:D60"/>
    <mergeCell ref="E58:E60"/>
    <mergeCell ref="F58:F60"/>
    <mergeCell ref="G58:H58"/>
    <mergeCell ref="A54:A57"/>
    <mergeCell ref="G54:H54"/>
    <mergeCell ref="B55:B57"/>
    <mergeCell ref="C55:C57"/>
    <mergeCell ref="D55:D57"/>
    <mergeCell ref="E55:E57"/>
    <mergeCell ref="F55:F57"/>
    <mergeCell ref="G55:H55"/>
    <mergeCell ref="G59:H59"/>
    <mergeCell ref="G60:H60"/>
    <mergeCell ref="F38:F40"/>
    <mergeCell ref="F36:F37"/>
    <mergeCell ref="E34:E35"/>
    <mergeCell ref="A52:A53"/>
    <mergeCell ref="B52:B53"/>
    <mergeCell ref="C52:F52"/>
    <mergeCell ref="G52:H53"/>
    <mergeCell ref="I52:I53"/>
    <mergeCell ref="J52:K52"/>
    <mergeCell ref="B34:B35"/>
    <mergeCell ref="C34:C35"/>
    <mergeCell ref="D34:D35"/>
    <mergeCell ref="B44:B47"/>
    <mergeCell ref="C44:C47"/>
    <mergeCell ref="D44:D47"/>
    <mergeCell ref="I31:I32"/>
    <mergeCell ref="J31:J32"/>
    <mergeCell ref="G37:H37"/>
    <mergeCell ref="A44:A50"/>
    <mergeCell ref="D30:D32"/>
    <mergeCell ref="E30:E32"/>
    <mergeCell ref="E36:E37"/>
    <mergeCell ref="A28:A29"/>
    <mergeCell ref="B28:B29"/>
    <mergeCell ref="C28:F28"/>
    <mergeCell ref="A30:A33"/>
    <mergeCell ref="B30:B31"/>
    <mergeCell ref="A41:A43"/>
    <mergeCell ref="B41:B43"/>
    <mergeCell ref="B32:B33"/>
    <mergeCell ref="C48:C50"/>
    <mergeCell ref="C41:C43"/>
    <mergeCell ref="E44:E47"/>
    <mergeCell ref="F44:F47"/>
    <mergeCell ref="A38:A40"/>
    <mergeCell ref="B38:B40"/>
    <mergeCell ref="C38:C40"/>
    <mergeCell ref="D38:D40"/>
    <mergeCell ref="E38:E40"/>
    <mergeCell ref="I28:I29"/>
    <mergeCell ref="J28:K28"/>
    <mergeCell ref="G23:H23"/>
    <mergeCell ref="B24:B26"/>
    <mergeCell ref="C24:C26"/>
    <mergeCell ref="D24:D26"/>
    <mergeCell ref="E24:E26"/>
    <mergeCell ref="F24:F26"/>
    <mergeCell ref="G24:H24"/>
    <mergeCell ref="G25:H25"/>
    <mergeCell ref="G26:H26"/>
    <mergeCell ref="G22:H22"/>
    <mergeCell ref="B20:B23"/>
    <mergeCell ref="C20:C23"/>
    <mergeCell ref="D20:D23"/>
    <mergeCell ref="E20:E23"/>
    <mergeCell ref="A34:A37"/>
    <mergeCell ref="F20:F23"/>
    <mergeCell ref="G20:H20"/>
    <mergeCell ref="G28:H29"/>
    <mergeCell ref="G33:H33"/>
    <mergeCell ref="A20:A26"/>
    <mergeCell ref="G31:H32"/>
    <mergeCell ref="G15:H15"/>
    <mergeCell ref="G16:H16"/>
    <mergeCell ref="A18:A19"/>
    <mergeCell ref="B18:B19"/>
    <mergeCell ref="C18:F18"/>
    <mergeCell ref="G18:H19"/>
    <mergeCell ref="I18:I19"/>
    <mergeCell ref="J18:K18"/>
    <mergeCell ref="G21:H21"/>
    <mergeCell ref="F69:F71"/>
    <mergeCell ref="G70:H70"/>
    <mergeCell ref="G71:H71"/>
    <mergeCell ref="C69:C71"/>
    <mergeCell ref="A72:A77"/>
    <mergeCell ref="B72:B77"/>
    <mergeCell ref="A69:A71"/>
    <mergeCell ref="K72:K75"/>
    <mergeCell ref="G11:H11"/>
    <mergeCell ref="G12:H12"/>
    <mergeCell ref="G13:H14"/>
    <mergeCell ref="I13:I14"/>
    <mergeCell ref="A15:A16"/>
    <mergeCell ref="B15:B16"/>
    <mergeCell ref="C15:C16"/>
    <mergeCell ref="D15:D16"/>
    <mergeCell ref="E15:E16"/>
    <mergeCell ref="A11:A14"/>
    <mergeCell ref="C11:C13"/>
    <mergeCell ref="E11:E13"/>
    <mergeCell ref="F11:F13"/>
    <mergeCell ref="F15:F16"/>
    <mergeCell ref="A3:B6"/>
    <mergeCell ref="A100:A101"/>
    <mergeCell ref="B100:B101"/>
    <mergeCell ref="C100:F100"/>
    <mergeCell ref="I100:I101"/>
    <mergeCell ref="J100:K100"/>
    <mergeCell ref="C32:C33"/>
    <mergeCell ref="F34:F35"/>
    <mergeCell ref="F48:F50"/>
    <mergeCell ref="A9:A10"/>
    <mergeCell ref="B9:B10"/>
    <mergeCell ref="C9:F9"/>
    <mergeCell ref="G9:H10"/>
    <mergeCell ref="I9:I10"/>
    <mergeCell ref="J9:K9"/>
    <mergeCell ref="F78:F81"/>
    <mergeCell ref="G78:H78"/>
    <mergeCell ref="D72:D77"/>
    <mergeCell ref="A78:A81"/>
    <mergeCell ref="B78:B81"/>
    <mergeCell ref="C78:C81"/>
    <mergeCell ref="D78:D81"/>
    <mergeCell ref="E78:E81"/>
    <mergeCell ref="D69:D71"/>
    <mergeCell ref="A108:A109"/>
    <mergeCell ref="B108:B109"/>
    <mergeCell ref="C108:F108"/>
    <mergeCell ref="G108:H109"/>
    <mergeCell ref="I108:I109"/>
    <mergeCell ref="J108:K108"/>
    <mergeCell ref="A67:A68"/>
    <mergeCell ref="B67:B68"/>
    <mergeCell ref="C67:F67"/>
    <mergeCell ref="G67:H68"/>
    <mergeCell ref="I67:I68"/>
    <mergeCell ref="J67:K67"/>
    <mergeCell ref="C87:F87"/>
    <mergeCell ref="B87:B88"/>
    <mergeCell ref="A87:A88"/>
    <mergeCell ref="C89:C90"/>
    <mergeCell ref="G87:H88"/>
    <mergeCell ref="I72:I75"/>
    <mergeCell ref="J72:J75"/>
    <mergeCell ref="G104:H104"/>
    <mergeCell ref="G81:H81"/>
    <mergeCell ref="G83:H83"/>
    <mergeCell ref="G84:H84"/>
    <mergeCell ref="E69:E71"/>
    <mergeCell ref="L91:L94"/>
    <mergeCell ref="L95:L97"/>
    <mergeCell ref="M89:M90"/>
    <mergeCell ref="M91:M94"/>
    <mergeCell ref="M95:M97"/>
    <mergeCell ref="J87:K87"/>
    <mergeCell ref="I87:I88"/>
    <mergeCell ref="G90:H90"/>
    <mergeCell ref="E95:E97"/>
    <mergeCell ref="F95:F97"/>
    <mergeCell ref="G89:H89"/>
    <mergeCell ref="M72:M77"/>
    <mergeCell ref="L78:L81"/>
    <mergeCell ref="L82:L85"/>
    <mergeCell ref="L89:L90"/>
    <mergeCell ref="M38:M40"/>
    <mergeCell ref="G85:H85"/>
    <mergeCell ref="G41:H41"/>
    <mergeCell ref="G42:H42"/>
    <mergeCell ref="G43:H43"/>
    <mergeCell ref="G40:H40"/>
    <mergeCell ref="G44:H44"/>
    <mergeCell ref="G38:H38"/>
    <mergeCell ref="G56:H56"/>
    <mergeCell ref="G57:H57"/>
    <mergeCell ref="I62:I63"/>
    <mergeCell ref="L69:L71"/>
    <mergeCell ref="L72:L77"/>
    <mergeCell ref="G72:H75"/>
    <mergeCell ref="G79:H79"/>
    <mergeCell ref="G80:H80"/>
    <mergeCell ref="G48:H48"/>
    <mergeCell ref="G49:H49"/>
    <mergeCell ref="G50:H50"/>
    <mergeCell ref="G45:H45"/>
    <mergeCell ref="G46:H46"/>
    <mergeCell ref="G47:H47"/>
    <mergeCell ref="L15:L16"/>
    <mergeCell ref="M15:M16"/>
    <mergeCell ref="L20:L23"/>
    <mergeCell ref="L24:L26"/>
    <mergeCell ref="L58:L60"/>
    <mergeCell ref="L64:L65"/>
    <mergeCell ref="M64:M65"/>
    <mergeCell ref="L41:L43"/>
    <mergeCell ref="M41:M43"/>
    <mergeCell ref="L44:L47"/>
    <mergeCell ref="L48:L50"/>
    <mergeCell ref="M44:M50"/>
    <mergeCell ref="L55:L57"/>
    <mergeCell ref="M54:M57"/>
    <mergeCell ref="L30:L31"/>
    <mergeCell ref="M20:M26"/>
    <mergeCell ref="M30:M33"/>
    <mergeCell ref="M34:M37"/>
    <mergeCell ref="L32:L33"/>
    <mergeCell ref="L34:L35"/>
    <mergeCell ref="L36:L37"/>
    <mergeCell ref="L38:L40"/>
  </mergeCells>
  <printOptions horizontalCentered="1"/>
  <pageMargins left="1.1811023622047245" right="0.59055118110236227" top="0.59055118110236227" bottom="0.59055118110236227" header="0" footer="0"/>
  <pageSetup paperSize="5" scale="58" orientation="landscape" cellComments="asDisplayed" r:id="rId1"/>
  <rowBreaks count="10" manualBreakCount="10">
    <brk id="16" max="14" man="1"/>
    <brk id="30" max="14" man="1"/>
    <brk id="42" max="14" man="1"/>
    <brk id="57" max="14" man="1"/>
    <brk id="65" max="14" man="1"/>
    <brk id="77" max="14" man="1"/>
    <brk id="80" max="14" man="1"/>
    <brk id="85" max="14" man="1"/>
    <brk id="98" max="14" man="1"/>
    <brk id="106" max="14"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Z82"/>
  <sheetViews>
    <sheetView topLeftCell="A85" zoomScale="80" zoomScaleNormal="80" zoomScalePageLayoutView="110" workbookViewId="0">
      <selection activeCell="Q15" sqref="Q15"/>
    </sheetView>
  </sheetViews>
  <sheetFormatPr baseColWidth="10" defaultRowHeight="52.5" customHeight="1" x14ac:dyDescent="0.2"/>
  <cols>
    <col min="1" max="1" width="25" style="5" customWidth="1"/>
    <col min="2" max="2" width="31.7109375" style="5" customWidth="1"/>
    <col min="3" max="3" width="13.140625" style="5" hidden="1" customWidth="1"/>
    <col min="4" max="4" width="13.85546875" style="5" customWidth="1"/>
    <col min="5" max="5" width="7.7109375" style="5" hidden="1" customWidth="1"/>
    <col min="6" max="6" width="8.42578125" style="5" hidden="1" customWidth="1"/>
    <col min="7" max="7" width="18.42578125" style="5" customWidth="1"/>
    <col min="8" max="8" width="18.140625" style="5" customWidth="1"/>
    <col min="9" max="9" width="20.42578125" style="5" customWidth="1"/>
    <col min="10" max="10" width="12" style="5" hidden="1" customWidth="1"/>
    <col min="11" max="11" width="17.28515625" style="5" hidden="1" customWidth="1"/>
    <col min="12" max="12" width="16.140625" style="5" hidden="1" customWidth="1"/>
    <col min="13" max="13" width="59.85546875" style="5" hidden="1" customWidth="1"/>
    <col min="14" max="14" width="15.42578125" style="5" customWidth="1"/>
    <col min="15" max="15" width="47.5703125" style="5" customWidth="1"/>
    <col min="16" max="16384" width="11.42578125" style="5"/>
  </cols>
  <sheetData>
    <row r="1" spans="1:15" ht="11.25" x14ac:dyDescent="0.2">
      <c r="A1" s="23"/>
      <c r="B1" s="23"/>
      <c r="C1" s="23"/>
      <c r="D1" s="23"/>
      <c r="E1" s="23"/>
      <c r="F1" s="23"/>
      <c r="G1" s="23"/>
      <c r="H1" s="23"/>
      <c r="I1" s="23"/>
      <c r="J1" s="23"/>
      <c r="K1" s="23"/>
    </row>
    <row r="2" spans="1:15" ht="11.25" x14ac:dyDescent="0.2">
      <c r="A2" s="23"/>
      <c r="B2" s="23"/>
      <c r="C2" s="23"/>
      <c r="D2" s="23"/>
      <c r="E2" s="23"/>
      <c r="F2" s="23"/>
      <c r="G2" s="23"/>
      <c r="H2" s="23"/>
      <c r="I2" s="23"/>
      <c r="J2" s="23"/>
      <c r="K2" s="23"/>
    </row>
    <row r="3" spans="1:15" ht="18" customHeight="1" x14ac:dyDescent="0.2">
      <c r="A3" s="198" t="s">
        <v>17</v>
      </c>
      <c r="B3" s="198"/>
      <c r="C3" s="346" t="s">
        <v>108</v>
      </c>
      <c r="D3" s="289"/>
      <c r="E3" s="289"/>
      <c r="F3" s="289"/>
      <c r="G3" s="289"/>
      <c r="H3" s="289"/>
      <c r="I3" s="289"/>
      <c r="J3" s="289"/>
      <c r="K3" s="289"/>
      <c r="L3" s="289"/>
      <c r="M3" s="289"/>
      <c r="N3" s="289"/>
      <c r="O3" s="289"/>
    </row>
    <row r="4" spans="1:15" ht="18" customHeight="1" x14ac:dyDescent="0.2">
      <c r="A4" s="198"/>
      <c r="B4" s="198"/>
      <c r="C4" s="346"/>
      <c r="D4" s="289"/>
      <c r="E4" s="289"/>
      <c r="F4" s="289"/>
      <c r="G4" s="289"/>
      <c r="H4" s="289"/>
      <c r="I4" s="289"/>
      <c r="J4" s="289"/>
      <c r="K4" s="289"/>
      <c r="L4" s="289"/>
      <c r="M4" s="289"/>
      <c r="N4" s="289"/>
      <c r="O4" s="289"/>
    </row>
    <row r="5" spans="1:15" ht="17.25" customHeight="1" x14ac:dyDescent="0.2">
      <c r="A5" s="198"/>
      <c r="B5" s="198"/>
      <c r="C5" s="346"/>
      <c r="D5" s="289"/>
      <c r="E5" s="289"/>
      <c r="F5" s="289"/>
      <c r="G5" s="289"/>
      <c r="H5" s="289"/>
      <c r="I5" s="289"/>
      <c r="J5" s="289"/>
      <c r="K5" s="289"/>
      <c r="L5" s="289"/>
      <c r="M5" s="289"/>
      <c r="N5" s="289"/>
      <c r="O5" s="289"/>
    </row>
    <row r="6" spans="1:15" ht="16.5" customHeight="1" x14ac:dyDescent="0.2">
      <c r="A6" s="198"/>
      <c r="B6" s="198"/>
      <c r="C6" s="346"/>
      <c r="D6" s="289"/>
      <c r="E6" s="289"/>
      <c r="F6" s="289"/>
      <c r="G6" s="289"/>
      <c r="H6" s="289"/>
      <c r="I6" s="289"/>
      <c r="J6" s="289"/>
      <c r="K6" s="289"/>
      <c r="L6" s="289"/>
      <c r="M6" s="289"/>
      <c r="N6" s="289"/>
      <c r="O6" s="289"/>
    </row>
    <row r="7" spans="1:15" ht="11.25" x14ac:dyDescent="0.2">
      <c r="A7" s="24"/>
      <c r="B7" s="25"/>
      <c r="C7" s="25"/>
      <c r="D7" s="25"/>
      <c r="E7" s="25"/>
      <c r="F7" s="25"/>
      <c r="G7" s="25"/>
      <c r="H7" s="25"/>
      <c r="I7" s="25"/>
      <c r="J7" s="25"/>
      <c r="K7" s="25"/>
    </row>
    <row r="8" spans="1:15" ht="48.75" customHeight="1" x14ac:dyDescent="0.2">
      <c r="A8" s="13" t="s">
        <v>0</v>
      </c>
      <c r="B8" s="285" t="s">
        <v>435</v>
      </c>
      <c r="C8" s="286"/>
      <c r="D8" s="286"/>
      <c r="E8" s="286"/>
      <c r="F8" s="286"/>
      <c r="G8" s="286"/>
      <c r="H8" s="286"/>
      <c r="I8" s="286"/>
      <c r="J8" s="286"/>
      <c r="K8" s="286"/>
      <c r="L8" s="286"/>
      <c r="M8" s="286"/>
      <c r="N8" s="286"/>
      <c r="O8" s="287"/>
    </row>
    <row r="9" spans="1:15" ht="70.5" customHeight="1" x14ac:dyDescent="0.2">
      <c r="A9" s="128" t="s">
        <v>1</v>
      </c>
      <c r="B9" s="138" t="s">
        <v>12</v>
      </c>
      <c r="C9" s="130" t="s">
        <v>3</v>
      </c>
      <c r="D9" s="130"/>
      <c r="E9" s="130"/>
      <c r="F9" s="130"/>
      <c r="G9" s="130" t="s">
        <v>4</v>
      </c>
      <c r="H9" s="130"/>
      <c r="I9" s="153" t="s">
        <v>5</v>
      </c>
      <c r="J9" s="138" t="s">
        <v>38</v>
      </c>
      <c r="K9" s="138"/>
      <c r="L9" s="173" t="s">
        <v>768</v>
      </c>
      <c r="M9" s="174"/>
      <c r="N9" s="173" t="s">
        <v>980</v>
      </c>
      <c r="O9" s="174"/>
    </row>
    <row r="10" spans="1:15" ht="70.5" customHeight="1" x14ac:dyDescent="0.2">
      <c r="A10" s="138"/>
      <c r="B10" s="139"/>
      <c r="C10" s="14" t="s">
        <v>6</v>
      </c>
      <c r="D10" s="14" t="s">
        <v>7</v>
      </c>
      <c r="E10" s="14" t="s">
        <v>8</v>
      </c>
      <c r="F10" s="14" t="s">
        <v>9</v>
      </c>
      <c r="G10" s="151"/>
      <c r="H10" s="151"/>
      <c r="I10" s="130"/>
      <c r="J10" s="15" t="s">
        <v>10</v>
      </c>
      <c r="K10" s="15" t="s">
        <v>11</v>
      </c>
      <c r="L10" s="106" t="s">
        <v>979</v>
      </c>
      <c r="M10" s="79" t="s">
        <v>767</v>
      </c>
      <c r="N10" s="106" t="s">
        <v>979</v>
      </c>
      <c r="O10" s="79" t="s">
        <v>767</v>
      </c>
    </row>
    <row r="11" spans="1:15" ht="27.75" customHeight="1" x14ac:dyDescent="0.2">
      <c r="A11" s="156" t="s">
        <v>327</v>
      </c>
      <c r="B11" s="156" t="s">
        <v>328</v>
      </c>
      <c r="C11" s="239">
        <v>0.15</v>
      </c>
      <c r="D11" s="239">
        <v>0.4</v>
      </c>
      <c r="E11" s="239">
        <v>0.75</v>
      </c>
      <c r="F11" s="239">
        <v>1</v>
      </c>
      <c r="G11" s="247" t="s">
        <v>329</v>
      </c>
      <c r="H11" s="248"/>
      <c r="I11" s="258" t="s">
        <v>330</v>
      </c>
      <c r="J11" s="4">
        <v>42370</v>
      </c>
      <c r="K11" s="4">
        <v>42735</v>
      </c>
      <c r="L11" s="281">
        <v>0.24</v>
      </c>
      <c r="M11" s="275" t="s">
        <v>804</v>
      </c>
      <c r="N11" s="281">
        <v>0.48799999999999999</v>
      </c>
      <c r="O11" s="275" t="s">
        <v>1067</v>
      </c>
    </row>
    <row r="12" spans="1:15" ht="27.75" customHeight="1" x14ac:dyDescent="0.2">
      <c r="A12" s="156"/>
      <c r="B12" s="156"/>
      <c r="C12" s="239"/>
      <c r="D12" s="239"/>
      <c r="E12" s="239"/>
      <c r="F12" s="239"/>
      <c r="G12" s="247" t="s">
        <v>331</v>
      </c>
      <c r="H12" s="248"/>
      <c r="I12" s="260"/>
      <c r="J12" s="4">
        <v>42370</v>
      </c>
      <c r="K12" s="4">
        <v>42735</v>
      </c>
      <c r="L12" s="282"/>
      <c r="M12" s="276"/>
      <c r="N12" s="282"/>
      <c r="O12" s="276"/>
    </row>
    <row r="13" spans="1:15" ht="27.75" customHeight="1" x14ac:dyDescent="0.2">
      <c r="A13" s="156"/>
      <c r="B13" s="156"/>
      <c r="C13" s="239"/>
      <c r="D13" s="239"/>
      <c r="E13" s="239"/>
      <c r="F13" s="239"/>
      <c r="G13" s="247" t="s">
        <v>332</v>
      </c>
      <c r="H13" s="248"/>
      <c r="I13" s="64" t="s">
        <v>333</v>
      </c>
      <c r="J13" s="4">
        <v>42370</v>
      </c>
      <c r="K13" s="4">
        <v>42735</v>
      </c>
      <c r="L13" s="283"/>
      <c r="M13" s="277"/>
      <c r="N13" s="283"/>
      <c r="O13" s="277"/>
    </row>
    <row r="14" spans="1:15" s="18" customFormat="1" ht="27.75" customHeight="1" x14ac:dyDescent="0.2">
      <c r="A14" s="240" t="s">
        <v>334</v>
      </c>
      <c r="B14" s="240" t="s">
        <v>335</v>
      </c>
      <c r="C14" s="241">
        <v>0.4</v>
      </c>
      <c r="D14" s="241">
        <v>0.8</v>
      </c>
      <c r="E14" s="241">
        <v>1</v>
      </c>
      <c r="F14" s="244"/>
      <c r="G14" s="245" t="s">
        <v>336</v>
      </c>
      <c r="H14" s="246"/>
      <c r="I14" s="254" t="s">
        <v>337</v>
      </c>
      <c r="J14" s="16">
        <v>42370</v>
      </c>
      <c r="K14" s="16">
        <v>42735</v>
      </c>
      <c r="L14" s="265">
        <v>0</v>
      </c>
      <c r="M14" s="275" t="s">
        <v>805</v>
      </c>
      <c r="N14" s="265">
        <v>0.53</v>
      </c>
      <c r="O14" s="275" t="s">
        <v>1068</v>
      </c>
    </row>
    <row r="15" spans="1:15" s="18" customFormat="1" ht="31.5" customHeight="1" x14ac:dyDescent="0.2">
      <c r="A15" s="240"/>
      <c r="B15" s="240"/>
      <c r="C15" s="242"/>
      <c r="D15" s="242"/>
      <c r="E15" s="242"/>
      <c r="F15" s="244"/>
      <c r="G15" s="245" t="s">
        <v>338</v>
      </c>
      <c r="H15" s="246"/>
      <c r="I15" s="256"/>
      <c r="J15" s="16">
        <v>42370</v>
      </c>
      <c r="K15" s="16">
        <v>42735</v>
      </c>
      <c r="L15" s="265"/>
      <c r="M15" s="276"/>
      <c r="N15" s="265"/>
      <c r="O15" s="276"/>
    </row>
    <row r="16" spans="1:15" s="18" customFormat="1" ht="39.75" customHeight="1" x14ac:dyDescent="0.2">
      <c r="A16" s="240"/>
      <c r="B16" s="240"/>
      <c r="C16" s="242"/>
      <c r="D16" s="242"/>
      <c r="E16" s="242"/>
      <c r="F16" s="244"/>
      <c r="G16" s="245" t="s">
        <v>339</v>
      </c>
      <c r="H16" s="246"/>
      <c r="I16" s="69" t="s">
        <v>340</v>
      </c>
      <c r="J16" s="16">
        <v>42370</v>
      </c>
      <c r="K16" s="16">
        <v>42735</v>
      </c>
      <c r="L16" s="265"/>
      <c r="M16" s="276"/>
      <c r="N16" s="265"/>
      <c r="O16" s="276"/>
    </row>
    <row r="17" spans="1:15" s="18" customFormat="1" ht="27.75" customHeight="1" x14ac:dyDescent="0.2">
      <c r="A17" s="240"/>
      <c r="B17" s="240"/>
      <c r="C17" s="243"/>
      <c r="D17" s="243"/>
      <c r="E17" s="243"/>
      <c r="F17" s="244"/>
      <c r="G17" s="245" t="s">
        <v>341</v>
      </c>
      <c r="H17" s="246"/>
      <c r="I17" s="69" t="s">
        <v>342</v>
      </c>
      <c r="J17" s="16">
        <v>42370</v>
      </c>
      <c r="K17" s="16">
        <v>42735</v>
      </c>
      <c r="L17" s="265"/>
      <c r="M17" s="277"/>
      <c r="N17" s="265"/>
      <c r="O17" s="277"/>
    </row>
    <row r="18" spans="1:15" s="18" customFormat="1" ht="27.75" customHeight="1" x14ac:dyDescent="0.2">
      <c r="A18" s="240" t="s">
        <v>343</v>
      </c>
      <c r="B18" s="240" t="s">
        <v>344</v>
      </c>
      <c r="C18" s="244">
        <v>0.25</v>
      </c>
      <c r="D18" s="244">
        <v>0.5</v>
      </c>
      <c r="E18" s="244">
        <v>0.75</v>
      </c>
      <c r="F18" s="244">
        <v>1</v>
      </c>
      <c r="G18" s="245" t="s">
        <v>345</v>
      </c>
      <c r="H18" s="246"/>
      <c r="I18" s="254" t="s">
        <v>346</v>
      </c>
      <c r="J18" s="16">
        <v>42370</v>
      </c>
      <c r="K18" s="16">
        <v>42735</v>
      </c>
      <c r="L18" s="265">
        <v>0.25</v>
      </c>
      <c r="M18" s="275" t="s">
        <v>806</v>
      </c>
      <c r="N18" s="265">
        <v>0.33</v>
      </c>
      <c r="O18" s="275" t="s">
        <v>1069</v>
      </c>
    </row>
    <row r="19" spans="1:15" s="18" customFormat="1" ht="27.75" customHeight="1" x14ac:dyDescent="0.2">
      <c r="A19" s="240"/>
      <c r="B19" s="240"/>
      <c r="C19" s="244"/>
      <c r="D19" s="244"/>
      <c r="E19" s="244"/>
      <c r="F19" s="244"/>
      <c r="G19" s="245" t="s">
        <v>347</v>
      </c>
      <c r="H19" s="246"/>
      <c r="I19" s="255"/>
      <c r="J19" s="16">
        <v>42370</v>
      </c>
      <c r="K19" s="16">
        <v>42735</v>
      </c>
      <c r="L19" s="265"/>
      <c r="M19" s="276"/>
      <c r="N19" s="265"/>
      <c r="O19" s="276"/>
    </row>
    <row r="20" spans="1:15" s="18" customFormat="1" ht="27.75" customHeight="1" x14ac:dyDescent="0.2">
      <c r="A20" s="240"/>
      <c r="B20" s="240"/>
      <c r="C20" s="244"/>
      <c r="D20" s="244"/>
      <c r="E20" s="244"/>
      <c r="F20" s="244"/>
      <c r="G20" s="245" t="s">
        <v>348</v>
      </c>
      <c r="H20" s="246"/>
      <c r="I20" s="255"/>
      <c r="J20" s="16">
        <v>42370</v>
      </c>
      <c r="K20" s="16">
        <v>42735</v>
      </c>
      <c r="L20" s="265"/>
      <c r="M20" s="276"/>
      <c r="N20" s="265"/>
      <c r="O20" s="276"/>
    </row>
    <row r="21" spans="1:15" s="18" customFormat="1" ht="27.75" customHeight="1" x14ac:dyDescent="0.2">
      <c r="A21" s="240"/>
      <c r="B21" s="240"/>
      <c r="C21" s="244"/>
      <c r="D21" s="244"/>
      <c r="E21" s="244"/>
      <c r="F21" s="244"/>
      <c r="G21" s="245" t="s">
        <v>349</v>
      </c>
      <c r="H21" s="246"/>
      <c r="I21" s="256"/>
      <c r="J21" s="16">
        <v>42370</v>
      </c>
      <c r="K21" s="16">
        <v>42735</v>
      </c>
      <c r="L21" s="265"/>
      <c r="M21" s="277"/>
      <c r="N21" s="265"/>
      <c r="O21" s="277"/>
    </row>
    <row r="22" spans="1:15" ht="21.75" customHeight="1" x14ac:dyDescent="0.2">
      <c r="A22" s="156" t="s">
        <v>350</v>
      </c>
      <c r="B22" s="156" t="s">
        <v>351</v>
      </c>
      <c r="C22" s="239">
        <v>0.15</v>
      </c>
      <c r="D22" s="239">
        <v>0.4</v>
      </c>
      <c r="E22" s="239">
        <v>0.75</v>
      </c>
      <c r="F22" s="239">
        <v>1</v>
      </c>
      <c r="G22" s="247" t="s">
        <v>345</v>
      </c>
      <c r="H22" s="248"/>
      <c r="I22" s="258" t="s">
        <v>352</v>
      </c>
      <c r="J22" s="4">
        <v>42370</v>
      </c>
      <c r="K22" s="4">
        <v>42735</v>
      </c>
      <c r="L22" s="265">
        <v>0.25</v>
      </c>
      <c r="M22" s="275" t="s">
        <v>807</v>
      </c>
      <c r="N22" s="265">
        <v>0.40378999999999998</v>
      </c>
      <c r="O22" s="275" t="s">
        <v>1070</v>
      </c>
    </row>
    <row r="23" spans="1:15" ht="21.75" customHeight="1" x14ac:dyDescent="0.2">
      <c r="A23" s="156"/>
      <c r="B23" s="156"/>
      <c r="C23" s="239"/>
      <c r="D23" s="239"/>
      <c r="E23" s="239"/>
      <c r="F23" s="239"/>
      <c r="G23" s="247" t="s">
        <v>347</v>
      </c>
      <c r="H23" s="248"/>
      <c r="I23" s="259"/>
      <c r="J23" s="4">
        <v>42370</v>
      </c>
      <c r="K23" s="4">
        <v>42735</v>
      </c>
      <c r="L23" s="265"/>
      <c r="M23" s="276"/>
      <c r="N23" s="265"/>
      <c r="O23" s="276"/>
    </row>
    <row r="24" spans="1:15" ht="21.75" customHeight="1" x14ac:dyDescent="0.2">
      <c r="A24" s="156"/>
      <c r="B24" s="156"/>
      <c r="C24" s="239"/>
      <c r="D24" s="239"/>
      <c r="E24" s="239"/>
      <c r="F24" s="239"/>
      <c r="G24" s="247" t="s">
        <v>348</v>
      </c>
      <c r="H24" s="248"/>
      <c r="I24" s="259"/>
      <c r="J24" s="4">
        <v>42370</v>
      </c>
      <c r="K24" s="4">
        <v>42735</v>
      </c>
      <c r="L24" s="265"/>
      <c r="M24" s="276"/>
      <c r="N24" s="265"/>
      <c r="O24" s="276"/>
    </row>
    <row r="25" spans="1:15" ht="21.75" customHeight="1" x14ac:dyDescent="0.2">
      <c r="A25" s="156"/>
      <c r="B25" s="156"/>
      <c r="C25" s="239"/>
      <c r="D25" s="239"/>
      <c r="E25" s="239"/>
      <c r="F25" s="239"/>
      <c r="G25" s="247" t="s">
        <v>349</v>
      </c>
      <c r="H25" s="248"/>
      <c r="I25" s="260"/>
      <c r="J25" s="4">
        <v>42370</v>
      </c>
      <c r="K25" s="4">
        <v>42735</v>
      </c>
      <c r="L25" s="265"/>
      <c r="M25" s="277"/>
      <c r="N25" s="265"/>
      <c r="O25" s="277"/>
    </row>
    <row r="26" spans="1:15" s="9" customFormat="1" ht="56.25" customHeight="1" x14ac:dyDescent="0.2">
      <c r="A26" s="66" t="s">
        <v>353</v>
      </c>
      <c r="B26" s="66" t="s">
        <v>354</v>
      </c>
      <c r="C26" s="65">
        <v>0.15</v>
      </c>
      <c r="D26" s="65">
        <v>0.4</v>
      </c>
      <c r="E26" s="65">
        <v>0.75</v>
      </c>
      <c r="F26" s="65">
        <v>1</v>
      </c>
      <c r="G26" s="268" t="s">
        <v>355</v>
      </c>
      <c r="H26" s="269"/>
      <c r="I26" s="68" t="s">
        <v>356</v>
      </c>
      <c r="J26" s="67">
        <v>42370</v>
      </c>
      <c r="K26" s="67">
        <v>42735</v>
      </c>
      <c r="L26" s="93">
        <v>0.24629999999999999</v>
      </c>
      <c r="M26" s="92" t="s">
        <v>808</v>
      </c>
      <c r="N26" s="125">
        <v>0.51080000000000003</v>
      </c>
      <c r="O26" s="92" t="s">
        <v>1071</v>
      </c>
    </row>
    <row r="27" spans="1:15" s="9" customFormat="1" ht="143.25" customHeight="1" x14ac:dyDescent="0.2">
      <c r="A27" s="66" t="s">
        <v>357</v>
      </c>
      <c r="B27" s="112" t="s">
        <v>358</v>
      </c>
      <c r="C27" s="113"/>
      <c r="D27" s="113">
        <v>0.4</v>
      </c>
      <c r="E27" s="113"/>
      <c r="F27" s="113">
        <v>1</v>
      </c>
      <c r="G27" s="349" t="s">
        <v>355</v>
      </c>
      <c r="H27" s="350"/>
      <c r="I27" s="351" t="s">
        <v>356</v>
      </c>
      <c r="J27" s="78">
        <v>42370</v>
      </c>
      <c r="K27" s="78">
        <v>42735</v>
      </c>
      <c r="L27" s="352"/>
      <c r="M27" s="124" t="s">
        <v>809</v>
      </c>
      <c r="N27" s="125">
        <v>0.59830000000000005</v>
      </c>
      <c r="O27" s="92" t="s">
        <v>1072</v>
      </c>
    </row>
    <row r="28" spans="1:15" ht="40.5" customHeight="1" x14ac:dyDescent="0.2">
      <c r="A28" s="13" t="s">
        <v>59</v>
      </c>
      <c r="B28" s="284" t="s">
        <v>488</v>
      </c>
      <c r="C28" s="284"/>
      <c r="D28" s="284"/>
      <c r="E28" s="284"/>
      <c r="F28" s="284"/>
      <c r="G28" s="284"/>
      <c r="H28" s="284"/>
      <c r="I28" s="284"/>
      <c r="J28" s="284"/>
      <c r="K28" s="284"/>
      <c r="L28" s="284"/>
      <c r="M28" s="284"/>
      <c r="N28" s="284"/>
      <c r="O28" s="284"/>
    </row>
    <row r="29" spans="1:15" ht="36" customHeight="1" x14ac:dyDescent="0.2">
      <c r="A29" s="128" t="s">
        <v>1</v>
      </c>
      <c r="B29" s="138" t="s">
        <v>12</v>
      </c>
      <c r="C29" s="130" t="s">
        <v>3</v>
      </c>
      <c r="D29" s="130"/>
      <c r="E29" s="130"/>
      <c r="F29" s="130"/>
      <c r="G29" s="130" t="s">
        <v>4</v>
      </c>
      <c r="H29" s="130"/>
      <c r="I29" s="153" t="s">
        <v>5</v>
      </c>
      <c r="J29" s="138" t="s">
        <v>38</v>
      </c>
      <c r="K29" s="138"/>
      <c r="L29" s="173" t="s">
        <v>768</v>
      </c>
      <c r="M29" s="174"/>
      <c r="N29" s="173" t="s">
        <v>980</v>
      </c>
      <c r="O29" s="174"/>
    </row>
    <row r="30" spans="1:15" ht="68.25" customHeight="1" x14ac:dyDescent="0.2">
      <c r="A30" s="138"/>
      <c r="B30" s="139"/>
      <c r="C30" s="14" t="s">
        <v>6</v>
      </c>
      <c r="D30" s="14" t="s">
        <v>7</v>
      </c>
      <c r="E30" s="14" t="s">
        <v>8</v>
      </c>
      <c r="F30" s="14" t="s">
        <v>9</v>
      </c>
      <c r="G30" s="151"/>
      <c r="H30" s="151"/>
      <c r="I30" s="130"/>
      <c r="J30" s="15" t="s">
        <v>10</v>
      </c>
      <c r="K30" s="15" t="s">
        <v>11</v>
      </c>
      <c r="L30" s="106" t="s">
        <v>979</v>
      </c>
      <c r="M30" s="79" t="s">
        <v>767</v>
      </c>
      <c r="N30" s="106" t="s">
        <v>979</v>
      </c>
      <c r="O30" s="79" t="s">
        <v>767</v>
      </c>
    </row>
    <row r="31" spans="1:15" s="9" customFormat="1" ht="39" customHeight="1" x14ac:dyDescent="0.2">
      <c r="A31" s="193" t="s">
        <v>878</v>
      </c>
      <c r="B31" s="147" t="s">
        <v>489</v>
      </c>
      <c r="C31" s="196">
        <v>0.25</v>
      </c>
      <c r="D31" s="196">
        <v>0.5</v>
      </c>
      <c r="E31" s="196">
        <v>0.75</v>
      </c>
      <c r="F31" s="249">
        <v>1</v>
      </c>
      <c r="G31" s="132" t="s">
        <v>359</v>
      </c>
      <c r="H31" s="133"/>
      <c r="I31" s="66" t="s">
        <v>360</v>
      </c>
      <c r="J31" s="67">
        <v>42370</v>
      </c>
      <c r="K31" s="67">
        <v>42735</v>
      </c>
      <c r="L31" s="191">
        <v>0.25</v>
      </c>
      <c r="M31" s="276"/>
      <c r="N31" s="265">
        <v>0.5</v>
      </c>
      <c r="O31" s="276"/>
    </row>
    <row r="32" spans="1:15" s="9" customFormat="1" ht="54" customHeight="1" x14ac:dyDescent="0.2">
      <c r="A32" s="193"/>
      <c r="B32" s="183"/>
      <c r="C32" s="196"/>
      <c r="D32" s="196"/>
      <c r="E32" s="196"/>
      <c r="F32" s="249"/>
      <c r="G32" s="266"/>
      <c r="H32" s="267"/>
      <c r="I32" s="66" t="s">
        <v>361</v>
      </c>
      <c r="J32" s="67">
        <v>42370</v>
      </c>
      <c r="K32" s="67">
        <v>42735</v>
      </c>
      <c r="L32" s="192"/>
      <c r="M32" s="277"/>
      <c r="N32" s="265"/>
      <c r="O32" s="277"/>
    </row>
    <row r="33" spans="1:15" ht="37.5" customHeight="1" x14ac:dyDescent="0.2">
      <c r="A33" s="156" t="s">
        <v>362</v>
      </c>
      <c r="B33" s="156" t="s">
        <v>363</v>
      </c>
      <c r="C33" s="239">
        <v>0.15</v>
      </c>
      <c r="D33" s="239">
        <v>0.4</v>
      </c>
      <c r="E33" s="239">
        <v>0.75</v>
      </c>
      <c r="F33" s="239">
        <v>1</v>
      </c>
      <c r="G33" s="161" t="s">
        <v>364</v>
      </c>
      <c r="H33" s="257"/>
      <c r="I33" s="262" t="s">
        <v>365</v>
      </c>
      <c r="J33" s="4">
        <v>42370</v>
      </c>
      <c r="K33" s="4">
        <v>42735</v>
      </c>
      <c r="L33" s="281">
        <v>0.16500000000000001</v>
      </c>
      <c r="M33" s="275" t="s">
        <v>810</v>
      </c>
      <c r="N33" s="265">
        <v>0.44400000000000001</v>
      </c>
      <c r="O33" s="275" t="s">
        <v>810</v>
      </c>
    </row>
    <row r="34" spans="1:15" ht="37.5" customHeight="1" x14ac:dyDescent="0.2">
      <c r="A34" s="156"/>
      <c r="B34" s="262"/>
      <c r="C34" s="347"/>
      <c r="D34" s="347"/>
      <c r="E34" s="347"/>
      <c r="F34" s="347"/>
      <c r="G34" s="163" t="s">
        <v>366</v>
      </c>
      <c r="H34" s="348"/>
      <c r="I34" s="264"/>
      <c r="J34" s="34">
        <v>42370</v>
      </c>
      <c r="K34" s="34">
        <v>42735</v>
      </c>
      <c r="L34" s="282"/>
      <c r="M34" s="276"/>
      <c r="N34" s="265"/>
      <c r="O34" s="277"/>
    </row>
    <row r="35" spans="1:15" ht="54.75" customHeight="1" x14ac:dyDescent="0.2">
      <c r="A35" s="13" t="s">
        <v>60</v>
      </c>
      <c r="B35" s="284" t="s">
        <v>490</v>
      </c>
      <c r="C35" s="284"/>
      <c r="D35" s="284"/>
      <c r="E35" s="284"/>
      <c r="F35" s="284"/>
      <c r="G35" s="284"/>
      <c r="H35" s="284"/>
      <c r="I35" s="284"/>
      <c r="J35" s="284"/>
      <c r="K35" s="284"/>
      <c r="L35" s="284"/>
      <c r="M35" s="284"/>
      <c r="N35" s="284"/>
      <c r="O35" s="284"/>
    </row>
    <row r="36" spans="1:15" ht="36.75" customHeight="1" x14ac:dyDescent="0.2">
      <c r="A36" s="128" t="s">
        <v>1</v>
      </c>
      <c r="B36" s="138" t="s">
        <v>12</v>
      </c>
      <c r="C36" s="130" t="s">
        <v>3</v>
      </c>
      <c r="D36" s="130"/>
      <c r="E36" s="130"/>
      <c r="F36" s="130"/>
      <c r="G36" s="130" t="s">
        <v>4</v>
      </c>
      <c r="H36" s="130"/>
      <c r="I36" s="153" t="s">
        <v>5</v>
      </c>
      <c r="J36" s="138" t="s">
        <v>38</v>
      </c>
      <c r="K36" s="138"/>
      <c r="L36" s="173" t="s">
        <v>768</v>
      </c>
      <c r="M36" s="174"/>
      <c r="N36" s="173" t="s">
        <v>980</v>
      </c>
      <c r="O36" s="174"/>
    </row>
    <row r="37" spans="1:15" ht="75" customHeight="1" x14ac:dyDescent="0.2">
      <c r="A37" s="138"/>
      <c r="B37" s="139"/>
      <c r="C37" s="14" t="s">
        <v>6</v>
      </c>
      <c r="D37" s="14" t="s">
        <v>7</v>
      </c>
      <c r="E37" s="14" t="s">
        <v>8</v>
      </c>
      <c r="F37" s="14" t="s">
        <v>9</v>
      </c>
      <c r="G37" s="151"/>
      <c r="H37" s="151"/>
      <c r="I37" s="130"/>
      <c r="J37" s="15" t="s">
        <v>10</v>
      </c>
      <c r="K37" s="15" t="s">
        <v>11</v>
      </c>
      <c r="L37" s="106" t="s">
        <v>979</v>
      </c>
      <c r="M37" s="79" t="s">
        <v>767</v>
      </c>
      <c r="N37" s="106" t="s">
        <v>979</v>
      </c>
      <c r="O37" s="79" t="s">
        <v>767</v>
      </c>
    </row>
    <row r="38" spans="1:15" ht="38.25" customHeight="1" x14ac:dyDescent="0.2">
      <c r="A38" s="7" t="s">
        <v>367</v>
      </c>
      <c r="B38" s="7" t="s">
        <v>368</v>
      </c>
      <c r="C38" s="21">
        <v>0.25</v>
      </c>
      <c r="D38" s="21">
        <v>0.5</v>
      </c>
      <c r="E38" s="21">
        <v>0.75</v>
      </c>
      <c r="F38" s="21">
        <v>1</v>
      </c>
      <c r="G38" s="161" t="s">
        <v>369</v>
      </c>
      <c r="H38" s="257"/>
      <c r="I38" s="63" t="s">
        <v>370</v>
      </c>
      <c r="J38" s="4">
        <v>42370</v>
      </c>
      <c r="K38" s="4">
        <v>42735</v>
      </c>
      <c r="L38" s="93">
        <v>0.25</v>
      </c>
      <c r="M38" s="167" t="s">
        <v>811</v>
      </c>
      <c r="N38" s="125">
        <v>0.5</v>
      </c>
      <c r="O38" s="387" t="s">
        <v>811</v>
      </c>
    </row>
    <row r="39" spans="1:15" ht="57.75" customHeight="1" x14ac:dyDescent="0.2">
      <c r="A39" s="7" t="s">
        <v>371</v>
      </c>
      <c r="B39" s="7" t="s">
        <v>368</v>
      </c>
      <c r="C39" s="21">
        <v>0.25</v>
      </c>
      <c r="D39" s="21">
        <v>0.5</v>
      </c>
      <c r="E39" s="21">
        <v>0.75</v>
      </c>
      <c r="F39" s="21">
        <v>1</v>
      </c>
      <c r="G39" s="161" t="s">
        <v>372</v>
      </c>
      <c r="H39" s="257"/>
      <c r="I39" s="63" t="s">
        <v>373</v>
      </c>
      <c r="J39" s="4">
        <v>42370</v>
      </c>
      <c r="K39" s="4">
        <v>42735</v>
      </c>
      <c r="L39" s="93">
        <v>0.25</v>
      </c>
      <c r="M39" s="168"/>
      <c r="N39" s="125">
        <v>0.5</v>
      </c>
      <c r="O39" s="388"/>
    </row>
    <row r="40" spans="1:15" s="9" customFormat="1" ht="75" customHeight="1" x14ac:dyDescent="0.2">
      <c r="A40" s="66" t="s">
        <v>374</v>
      </c>
      <c r="B40" s="66" t="s">
        <v>368</v>
      </c>
      <c r="C40" s="65">
        <v>0.25</v>
      </c>
      <c r="D40" s="65">
        <v>0.5</v>
      </c>
      <c r="E40" s="65">
        <v>0.75</v>
      </c>
      <c r="F40" s="65">
        <v>1</v>
      </c>
      <c r="G40" s="178" t="s">
        <v>375</v>
      </c>
      <c r="H40" s="179"/>
      <c r="I40" s="62" t="s">
        <v>376</v>
      </c>
      <c r="J40" s="67">
        <v>42370</v>
      </c>
      <c r="K40" s="67">
        <v>42735</v>
      </c>
      <c r="L40" s="93">
        <v>0.25</v>
      </c>
      <c r="M40" s="168"/>
      <c r="N40" s="125">
        <v>0.5</v>
      </c>
      <c r="O40" s="388"/>
    </row>
    <row r="41" spans="1:15" s="9" customFormat="1" ht="70.5" customHeight="1" x14ac:dyDescent="0.2">
      <c r="A41" s="66" t="s">
        <v>377</v>
      </c>
      <c r="B41" s="66" t="s">
        <v>368</v>
      </c>
      <c r="C41" s="65">
        <v>0.25</v>
      </c>
      <c r="D41" s="65">
        <v>0.5</v>
      </c>
      <c r="E41" s="65">
        <v>0.75</v>
      </c>
      <c r="F41" s="65">
        <v>1</v>
      </c>
      <c r="G41" s="178" t="s">
        <v>378</v>
      </c>
      <c r="H41" s="179"/>
      <c r="I41" s="62" t="s">
        <v>376</v>
      </c>
      <c r="J41" s="67">
        <v>42370</v>
      </c>
      <c r="K41" s="67">
        <v>42735</v>
      </c>
      <c r="L41" s="93">
        <v>0.25</v>
      </c>
      <c r="M41" s="169"/>
      <c r="N41" s="125">
        <v>0.5</v>
      </c>
      <c r="O41" s="389"/>
    </row>
    <row r="42" spans="1:15" ht="29.25" customHeight="1" x14ac:dyDescent="0.2">
      <c r="A42" s="156" t="s">
        <v>40</v>
      </c>
      <c r="B42" s="156" t="s">
        <v>41</v>
      </c>
      <c r="C42" s="239">
        <v>0.25</v>
      </c>
      <c r="D42" s="239">
        <v>0.5</v>
      </c>
      <c r="E42" s="239">
        <v>0.75</v>
      </c>
      <c r="F42" s="239">
        <v>1</v>
      </c>
      <c r="G42" s="161" t="s">
        <v>379</v>
      </c>
      <c r="H42" s="257"/>
      <c r="I42" s="262" t="s">
        <v>42</v>
      </c>
      <c r="J42" s="4">
        <v>42370</v>
      </c>
      <c r="K42" s="4">
        <v>42735</v>
      </c>
      <c r="L42" s="265">
        <v>0.26300000000000001</v>
      </c>
      <c r="M42" s="167" t="s">
        <v>812</v>
      </c>
      <c r="N42" s="265">
        <v>0.52600000000000002</v>
      </c>
      <c r="O42" s="275" t="s">
        <v>1073</v>
      </c>
    </row>
    <row r="43" spans="1:15" ht="27.75" customHeight="1" x14ac:dyDescent="0.2">
      <c r="A43" s="156"/>
      <c r="B43" s="156"/>
      <c r="C43" s="239"/>
      <c r="D43" s="239"/>
      <c r="E43" s="239"/>
      <c r="F43" s="239"/>
      <c r="G43" s="161" t="s">
        <v>43</v>
      </c>
      <c r="H43" s="257"/>
      <c r="I43" s="264"/>
      <c r="J43" s="4">
        <v>42370</v>
      </c>
      <c r="K43" s="4">
        <v>42735</v>
      </c>
      <c r="L43" s="265"/>
      <c r="M43" s="168"/>
      <c r="N43" s="265"/>
      <c r="O43" s="276"/>
    </row>
    <row r="44" spans="1:15" ht="22.5" customHeight="1" x14ac:dyDescent="0.2">
      <c r="A44" s="156"/>
      <c r="B44" s="156"/>
      <c r="C44" s="239"/>
      <c r="D44" s="239"/>
      <c r="E44" s="239"/>
      <c r="F44" s="239"/>
      <c r="G44" s="161" t="s">
        <v>44</v>
      </c>
      <c r="H44" s="257"/>
      <c r="I44" s="264"/>
      <c r="J44" s="4">
        <v>42370</v>
      </c>
      <c r="K44" s="4">
        <v>42735</v>
      </c>
      <c r="L44" s="265"/>
      <c r="M44" s="168"/>
      <c r="N44" s="265"/>
      <c r="O44" s="276"/>
    </row>
    <row r="45" spans="1:15" ht="30" customHeight="1" x14ac:dyDescent="0.2">
      <c r="A45" s="156"/>
      <c r="B45" s="262"/>
      <c r="C45" s="347"/>
      <c r="D45" s="347"/>
      <c r="E45" s="347"/>
      <c r="F45" s="347"/>
      <c r="G45" s="163" t="s">
        <v>45</v>
      </c>
      <c r="H45" s="348"/>
      <c r="I45" s="264"/>
      <c r="J45" s="34">
        <v>42370</v>
      </c>
      <c r="K45" s="34">
        <v>42735</v>
      </c>
      <c r="L45" s="353"/>
      <c r="M45" s="168"/>
      <c r="N45" s="265"/>
      <c r="O45" s="277"/>
    </row>
    <row r="46" spans="1:15" ht="37.5" customHeight="1" x14ac:dyDescent="0.2">
      <c r="A46" s="13" t="s">
        <v>24</v>
      </c>
      <c r="B46" s="284" t="s">
        <v>491</v>
      </c>
      <c r="C46" s="284"/>
      <c r="D46" s="284"/>
      <c r="E46" s="284"/>
      <c r="F46" s="284"/>
      <c r="G46" s="284"/>
      <c r="H46" s="284"/>
      <c r="I46" s="284"/>
      <c r="J46" s="284"/>
      <c r="K46" s="284"/>
      <c r="L46" s="284"/>
      <c r="M46" s="284"/>
      <c r="N46" s="284"/>
      <c r="O46" s="284"/>
    </row>
    <row r="47" spans="1:15" ht="30" customHeight="1" x14ac:dyDescent="0.2">
      <c r="A47" s="128" t="s">
        <v>1</v>
      </c>
      <c r="B47" s="138" t="s">
        <v>12</v>
      </c>
      <c r="C47" s="130" t="s">
        <v>3</v>
      </c>
      <c r="D47" s="130"/>
      <c r="E47" s="130"/>
      <c r="F47" s="130"/>
      <c r="G47" s="130" t="s">
        <v>4</v>
      </c>
      <c r="H47" s="130"/>
      <c r="I47" s="153" t="s">
        <v>5</v>
      </c>
      <c r="J47" s="138" t="s">
        <v>38</v>
      </c>
      <c r="K47" s="138"/>
      <c r="L47" s="173" t="s">
        <v>768</v>
      </c>
      <c r="M47" s="174"/>
      <c r="N47" s="173" t="s">
        <v>980</v>
      </c>
      <c r="O47" s="174"/>
    </row>
    <row r="48" spans="1:15" ht="75" customHeight="1" x14ac:dyDescent="0.2">
      <c r="A48" s="138"/>
      <c r="B48" s="139"/>
      <c r="C48" s="14" t="s">
        <v>6</v>
      </c>
      <c r="D48" s="14" t="s">
        <v>7</v>
      </c>
      <c r="E48" s="14" t="s">
        <v>8</v>
      </c>
      <c r="F48" s="14" t="s">
        <v>9</v>
      </c>
      <c r="G48" s="151"/>
      <c r="H48" s="151"/>
      <c r="I48" s="130"/>
      <c r="J48" s="15" t="s">
        <v>10</v>
      </c>
      <c r="K48" s="15" t="s">
        <v>11</v>
      </c>
      <c r="L48" s="106" t="s">
        <v>979</v>
      </c>
      <c r="M48" s="79" t="s">
        <v>767</v>
      </c>
      <c r="N48" s="106" t="s">
        <v>979</v>
      </c>
      <c r="O48" s="79" t="s">
        <v>767</v>
      </c>
    </row>
    <row r="49" spans="1:26" ht="61.5" customHeight="1" x14ac:dyDescent="0.2">
      <c r="A49" s="7" t="s">
        <v>380</v>
      </c>
      <c r="B49" s="7" t="s">
        <v>381</v>
      </c>
      <c r="C49" s="21">
        <v>0.25</v>
      </c>
      <c r="D49" s="21">
        <v>0.5</v>
      </c>
      <c r="E49" s="21">
        <v>0.75</v>
      </c>
      <c r="F49" s="21">
        <v>1</v>
      </c>
      <c r="G49" s="161" t="s">
        <v>382</v>
      </c>
      <c r="H49" s="257"/>
      <c r="I49" s="63" t="s">
        <v>383</v>
      </c>
      <c r="J49" s="4">
        <v>42370</v>
      </c>
      <c r="K49" s="4">
        <v>42735</v>
      </c>
      <c r="L49" s="93">
        <v>0.25</v>
      </c>
      <c r="M49" s="92" t="s">
        <v>813</v>
      </c>
      <c r="N49" s="125">
        <v>0.5</v>
      </c>
      <c r="O49" s="92" t="s">
        <v>1074</v>
      </c>
    </row>
    <row r="50" spans="1:26" ht="30" customHeight="1" x14ac:dyDescent="0.2">
      <c r="A50" s="156" t="s">
        <v>384</v>
      </c>
      <c r="B50" s="156" t="s">
        <v>385</v>
      </c>
      <c r="C50" s="239">
        <v>0.25</v>
      </c>
      <c r="D50" s="239">
        <v>0.5</v>
      </c>
      <c r="E50" s="239">
        <v>0.75</v>
      </c>
      <c r="F50" s="239">
        <v>1</v>
      </c>
      <c r="G50" s="161" t="s">
        <v>386</v>
      </c>
      <c r="H50" s="257"/>
      <c r="I50" s="262" t="s">
        <v>387</v>
      </c>
      <c r="J50" s="4">
        <v>42370</v>
      </c>
      <c r="K50" s="4">
        <v>42735</v>
      </c>
      <c r="L50" s="265">
        <v>0.25</v>
      </c>
      <c r="M50" s="275" t="s">
        <v>814</v>
      </c>
      <c r="N50" s="265">
        <v>0.5</v>
      </c>
      <c r="O50" s="275" t="s">
        <v>814</v>
      </c>
    </row>
    <row r="51" spans="1:26" ht="30" customHeight="1" x14ac:dyDescent="0.2">
      <c r="A51" s="156"/>
      <c r="B51" s="156"/>
      <c r="C51" s="239"/>
      <c r="D51" s="239"/>
      <c r="E51" s="239"/>
      <c r="F51" s="239"/>
      <c r="G51" s="161" t="s">
        <v>388</v>
      </c>
      <c r="H51" s="257"/>
      <c r="I51" s="264"/>
      <c r="J51" s="4">
        <v>42370</v>
      </c>
      <c r="K51" s="4">
        <v>42735</v>
      </c>
      <c r="L51" s="265"/>
      <c r="M51" s="276"/>
      <c r="N51" s="265"/>
      <c r="O51" s="276"/>
    </row>
    <row r="52" spans="1:26" ht="42" customHeight="1" x14ac:dyDescent="0.2">
      <c r="A52" s="156"/>
      <c r="B52" s="156"/>
      <c r="C52" s="239"/>
      <c r="D52" s="239"/>
      <c r="E52" s="239"/>
      <c r="F52" s="239"/>
      <c r="G52" s="161" t="s">
        <v>389</v>
      </c>
      <c r="H52" s="257"/>
      <c r="I52" s="263"/>
      <c r="J52" s="4">
        <v>42370</v>
      </c>
      <c r="K52" s="4">
        <v>42735</v>
      </c>
      <c r="L52" s="265"/>
      <c r="M52" s="277"/>
      <c r="N52" s="265"/>
      <c r="O52" s="277"/>
      <c r="Y52" s="261"/>
      <c r="Z52" s="261"/>
    </row>
    <row r="53" spans="1:26" ht="34.5" customHeight="1" x14ac:dyDescent="0.2">
      <c r="A53" s="156" t="s">
        <v>390</v>
      </c>
      <c r="B53" s="262" t="s">
        <v>391</v>
      </c>
      <c r="C53" s="239">
        <v>0.25</v>
      </c>
      <c r="D53" s="239">
        <v>0.5</v>
      </c>
      <c r="E53" s="239">
        <v>0.75</v>
      </c>
      <c r="F53" s="239">
        <v>1</v>
      </c>
      <c r="I53" s="262" t="s">
        <v>392</v>
      </c>
      <c r="J53" s="4">
        <v>42370</v>
      </c>
      <c r="K53" s="4">
        <v>42735</v>
      </c>
      <c r="L53" s="265">
        <v>0.25</v>
      </c>
      <c r="M53" s="275" t="s">
        <v>815</v>
      </c>
      <c r="N53" s="265">
        <v>0.5</v>
      </c>
      <c r="O53" s="275" t="s">
        <v>815</v>
      </c>
    </row>
    <row r="54" spans="1:26" ht="30" customHeight="1" x14ac:dyDescent="0.2">
      <c r="A54" s="156"/>
      <c r="B54" s="263"/>
      <c r="C54" s="239"/>
      <c r="D54" s="239"/>
      <c r="E54" s="239"/>
      <c r="F54" s="239"/>
      <c r="G54" s="161" t="s">
        <v>393</v>
      </c>
      <c r="H54" s="257"/>
      <c r="I54" s="263"/>
      <c r="J54" s="4">
        <v>42370</v>
      </c>
      <c r="K54" s="4">
        <v>42735</v>
      </c>
      <c r="L54" s="265"/>
      <c r="M54" s="276"/>
      <c r="N54" s="265"/>
      <c r="O54" s="276"/>
    </row>
    <row r="55" spans="1:26" ht="30" customHeight="1" x14ac:dyDescent="0.2">
      <c r="A55" s="156"/>
      <c r="B55" s="262" t="s">
        <v>394</v>
      </c>
      <c r="C55" s="239"/>
      <c r="D55" s="239"/>
      <c r="E55" s="239"/>
      <c r="F55" s="239"/>
      <c r="G55" s="161" t="s">
        <v>395</v>
      </c>
      <c r="H55" s="257"/>
      <c r="I55" s="262" t="s">
        <v>396</v>
      </c>
      <c r="J55" s="4">
        <v>42370</v>
      </c>
      <c r="K55" s="4">
        <v>42735</v>
      </c>
      <c r="L55" s="265"/>
      <c r="M55" s="276"/>
      <c r="N55" s="265"/>
      <c r="O55" s="276"/>
    </row>
    <row r="56" spans="1:26" ht="36" customHeight="1" x14ac:dyDescent="0.2">
      <c r="A56" s="156"/>
      <c r="B56" s="264"/>
      <c r="C56" s="239"/>
      <c r="D56" s="239"/>
      <c r="E56" s="239"/>
      <c r="F56" s="239"/>
      <c r="G56" s="161" t="s">
        <v>397</v>
      </c>
      <c r="H56" s="257"/>
      <c r="I56" s="264"/>
      <c r="J56" s="4">
        <v>42370</v>
      </c>
      <c r="K56" s="4">
        <v>42735</v>
      </c>
      <c r="L56" s="265"/>
      <c r="M56" s="276"/>
      <c r="N56" s="265"/>
      <c r="O56" s="276"/>
    </row>
    <row r="57" spans="1:26" ht="15.75" customHeight="1" x14ac:dyDescent="0.2">
      <c r="A57" s="156"/>
      <c r="B57" s="263"/>
      <c r="C57" s="239"/>
      <c r="D57" s="239"/>
      <c r="E57" s="239"/>
      <c r="F57" s="239"/>
      <c r="G57" s="161" t="s">
        <v>398</v>
      </c>
      <c r="H57" s="257"/>
      <c r="I57" s="263"/>
      <c r="J57" s="4">
        <v>42370</v>
      </c>
      <c r="K57" s="4">
        <v>42735</v>
      </c>
      <c r="L57" s="265"/>
      <c r="M57" s="277"/>
      <c r="N57" s="265"/>
      <c r="O57" s="277"/>
    </row>
    <row r="58" spans="1:26" ht="45.75" customHeight="1" x14ac:dyDescent="0.2">
      <c r="A58" s="270" t="s">
        <v>399</v>
      </c>
      <c r="B58" s="262" t="s">
        <v>400</v>
      </c>
      <c r="C58" s="239">
        <v>0.15</v>
      </c>
      <c r="D58" s="239">
        <v>0.5</v>
      </c>
      <c r="E58" s="239">
        <v>0.75</v>
      </c>
      <c r="F58" s="239">
        <v>1</v>
      </c>
      <c r="G58" s="161" t="s">
        <v>401</v>
      </c>
      <c r="H58" s="257"/>
      <c r="I58" s="262" t="s">
        <v>402</v>
      </c>
      <c r="J58" s="4">
        <v>42370</v>
      </c>
      <c r="K58" s="4">
        <v>42735</v>
      </c>
      <c r="L58" s="265">
        <v>0.15</v>
      </c>
      <c r="M58" s="278" t="s">
        <v>816</v>
      </c>
      <c r="N58" s="265">
        <v>0.5</v>
      </c>
      <c r="O58" s="275" t="s">
        <v>816</v>
      </c>
    </row>
    <row r="59" spans="1:26" ht="45.75" customHeight="1" x14ac:dyDescent="0.2">
      <c r="A59" s="271"/>
      <c r="B59" s="264"/>
      <c r="C59" s="239"/>
      <c r="D59" s="239"/>
      <c r="E59" s="239"/>
      <c r="F59" s="239"/>
      <c r="G59" s="161" t="s">
        <v>397</v>
      </c>
      <c r="H59" s="257"/>
      <c r="I59" s="264"/>
      <c r="J59" s="4">
        <v>42370</v>
      </c>
      <c r="K59" s="4">
        <v>42735</v>
      </c>
      <c r="L59" s="265"/>
      <c r="M59" s="279"/>
      <c r="N59" s="265"/>
      <c r="O59" s="276"/>
    </row>
    <row r="60" spans="1:26" ht="18.75" customHeight="1" x14ac:dyDescent="0.2">
      <c r="A60" s="272"/>
      <c r="B60" s="263"/>
      <c r="C60" s="239"/>
      <c r="D60" s="239"/>
      <c r="E60" s="239"/>
      <c r="F60" s="239"/>
      <c r="G60" s="161" t="s">
        <v>403</v>
      </c>
      <c r="H60" s="257"/>
      <c r="I60" s="263"/>
      <c r="J60" s="4">
        <v>42370</v>
      </c>
      <c r="K60" s="4">
        <v>42735</v>
      </c>
      <c r="L60" s="265"/>
      <c r="M60" s="279"/>
      <c r="N60" s="265"/>
      <c r="O60" s="276"/>
    </row>
    <row r="61" spans="1:26" ht="38.25" customHeight="1" x14ac:dyDescent="0.2">
      <c r="A61" s="270" t="s">
        <v>404</v>
      </c>
      <c r="B61" s="262" t="s">
        <v>405</v>
      </c>
      <c r="C61" s="239">
        <v>0.15</v>
      </c>
      <c r="D61" s="239">
        <v>0.5</v>
      </c>
      <c r="E61" s="239">
        <v>0.75</v>
      </c>
      <c r="F61" s="239">
        <v>1</v>
      </c>
      <c r="G61" s="161" t="s">
        <v>401</v>
      </c>
      <c r="H61" s="257"/>
      <c r="I61" s="262" t="s">
        <v>402</v>
      </c>
      <c r="J61" s="4">
        <v>42370</v>
      </c>
      <c r="K61" s="4">
        <v>42735</v>
      </c>
      <c r="L61" s="265">
        <v>0.15</v>
      </c>
      <c r="M61" s="279"/>
      <c r="N61" s="265">
        <v>0.5</v>
      </c>
      <c r="O61" s="276"/>
    </row>
    <row r="62" spans="1:26" ht="38.25" customHeight="1" x14ac:dyDescent="0.2">
      <c r="A62" s="271"/>
      <c r="B62" s="264"/>
      <c r="C62" s="239"/>
      <c r="D62" s="239"/>
      <c r="E62" s="239"/>
      <c r="F62" s="239"/>
      <c r="G62" s="161" t="s">
        <v>397</v>
      </c>
      <c r="H62" s="257"/>
      <c r="I62" s="264"/>
      <c r="J62" s="4">
        <v>42370</v>
      </c>
      <c r="K62" s="4">
        <v>42735</v>
      </c>
      <c r="L62" s="265"/>
      <c r="M62" s="279"/>
      <c r="N62" s="265"/>
      <c r="O62" s="276"/>
    </row>
    <row r="63" spans="1:26" ht="36" customHeight="1" x14ac:dyDescent="0.2">
      <c r="A63" s="272"/>
      <c r="B63" s="263"/>
      <c r="C63" s="239"/>
      <c r="D63" s="239"/>
      <c r="E63" s="239"/>
      <c r="F63" s="239"/>
      <c r="G63" s="161" t="s">
        <v>403</v>
      </c>
      <c r="H63" s="257"/>
      <c r="I63" s="263"/>
      <c r="J63" s="4">
        <v>42370</v>
      </c>
      <c r="K63" s="4">
        <v>42735</v>
      </c>
      <c r="L63" s="265"/>
      <c r="M63" s="280"/>
      <c r="N63" s="265"/>
      <c r="O63" s="277"/>
    </row>
    <row r="64" spans="1:26" s="9" customFormat="1" ht="33.75" customHeight="1" x14ac:dyDescent="0.2">
      <c r="A64" s="250" t="s">
        <v>406</v>
      </c>
      <c r="B64" s="147" t="s">
        <v>407</v>
      </c>
      <c r="C64" s="196">
        <v>0.15</v>
      </c>
      <c r="D64" s="196">
        <v>0.5</v>
      </c>
      <c r="E64" s="196">
        <v>0.75</v>
      </c>
      <c r="F64" s="196">
        <v>1</v>
      </c>
      <c r="G64" s="178" t="s">
        <v>408</v>
      </c>
      <c r="H64" s="179"/>
      <c r="I64" s="147" t="s">
        <v>409</v>
      </c>
      <c r="J64" s="67">
        <v>42370</v>
      </c>
      <c r="K64" s="67">
        <v>42735</v>
      </c>
      <c r="L64" s="265">
        <v>0.15</v>
      </c>
      <c r="M64" s="275" t="s">
        <v>817</v>
      </c>
      <c r="N64" s="265">
        <v>0.5</v>
      </c>
      <c r="O64" s="275" t="s">
        <v>817</v>
      </c>
    </row>
    <row r="65" spans="1:15" s="9" customFormat="1" ht="28.5" customHeight="1" x14ac:dyDescent="0.2">
      <c r="A65" s="251"/>
      <c r="B65" s="148"/>
      <c r="C65" s="196"/>
      <c r="D65" s="196"/>
      <c r="E65" s="196"/>
      <c r="F65" s="196"/>
      <c r="G65" s="178" t="s">
        <v>410</v>
      </c>
      <c r="H65" s="179"/>
      <c r="I65" s="148"/>
      <c r="J65" s="67">
        <v>42370</v>
      </c>
      <c r="K65" s="67">
        <v>42735</v>
      </c>
      <c r="L65" s="265"/>
      <c r="M65" s="276"/>
      <c r="N65" s="265"/>
      <c r="O65" s="276"/>
    </row>
    <row r="66" spans="1:15" s="9" customFormat="1" ht="33" customHeight="1" x14ac:dyDescent="0.2">
      <c r="A66" s="251"/>
      <c r="B66" s="148"/>
      <c r="C66" s="196"/>
      <c r="D66" s="196"/>
      <c r="E66" s="196"/>
      <c r="F66" s="196"/>
      <c r="G66" s="178" t="s">
        <v>411</v>
      </c>
      <c r="H66" s="179"/>
      <c r="I66" s="148"/>
      <c r="J66" s="67">
        <v>42370</v>
      </c>
      <c r="K66" s="67">
        <v>42735</v>
      </c>
      <c r="L66" s="265"/>
      <c r="M66" s="276"/>
      <c r="N66" s="265"/>
      <c r="O66" s="276"/>
    </row>
    <row r="67" spans="1:15" s="9" customFormat="1" ht="48.75" customHeight="1" x14ac:dyDescent="0.2">
      <c r="A67" s="252"/>
      <c r="B67" s="148"/>
      <c r="C67" s="149"/>
      <c r="D67" s="149"/>
      <c r="E67" s="149"/>
      <c r="F67" s="149"/>
      <c r="G67" s="132" t="s">
        <v>412</v>
      </c>
      <c r="H67" s="133"/>
      <c r="I67" s="148"/>
      <c r="J67" s="78">
        <v>42370</v>
      </c>
      <c r="K67" s="78">
        <v>42735</v>
      </c>
      <c r="L67" s="353"/>
      <c r="M67" s="276"/>
      <c r="N67" s="265"/>
      <c r="O67" s="277"/>
    </row>
    <row r="68" spans="1:15" ht="28.5" customHeight="1" x14ac:dyDescent="0.2">
      <c r="A68" s="13" t="s">
        <v>87</v>
      </c>
      <c r="B68" s="284" t="s">
        <v>483</v>
      </c>
      <c r="C68" s="284"/>
      <c r="D68" s="284"/>
      <c r="E68" s="284"/>
      <c r="F68" s="284"/>
      <c r="G68" s="284"/>
      <c r="H68" s="284"/>
      <c r="I68" s="284"/>
      <c r="J68" s="284"/>
      <c r="K68" s="284"/>
      <c r="L68" s="284"/>
      <c r="M68" s="284"/>
      <c r="N68" s="284"/>
      <c r="O68" s="284"/>
    </row>
    <row r="69" spans="1:15" ht="34.5" customHeight="1" x14ac:dyDescent="0.2">
      <c r="A69" s="128" t="s">
        <v>1</v>
      </c>
      <c r="B69" s="129" t="s">
        <v>12</v>
      </c>
      <c r="C69" s="154" t="s">
        <v>3</v>
      </c>
      <c r="D69" s="253"/>
      <c r="E69" s="253"/>
      <c r="F69" s="155"/>
      <c r="G69" s="165" t="s">
        <v>4</v>
      </c>
      <c r="H69" s="166"/>
      <c r="I69" s="153" t="s">
        <v>5</v>
      </c>
      <c r="J69" s="233" t="s">
        <v>38</v>
      </c>
      <c r="K69" s="234"/>
      <c r="L69" s="173" t="s">
        <v>768</v>
      </c>
      <c r="M69" s="174"/>
      <c r="N69" s="173" t="s">
        <v>980</v>
      </c>
      <c r="O69" s="174"/>
    </row>
    <row r="70" spans="1:15" ht="42" x14ac:dyDescent="0.2">
      <c r="A70" s="138"/>
      <c r="B70" s="138"/>
      <c r="C70" s="14" t="s">
        <v>6</v>
      </c>
      <c r="D70" s="14" t="s">
        <v>7</v>
      </c>
      <c r="E70" s="14" t="s">
        <v>8</v>
      </c>
      <c r="F70" s="14" t="s">
        <v>9</v>
      </c>
      <c r="G70" s="154"/>
      <c r="H70" s="155"/>
      <c r="I70" s="130"/>
      <c r="J70" s="15" t="s">
        <v>10</v>
      </c>
      <c r="K70" s="15" t="s">
        <v>11</v>
      </c>
      <c r="L70" s="106" t="s">
        <v>979</v>
      </c>
      <c r="M70" s="79" t="s">
        <v>767</v>
      </c>
      <c r="N70" s="106" t="s">
        <v>979</v>
      </c>
      <c r="O70" s="79" t="s">
        <v>767</v>
      </c>
    </row>
    <row r="71" spans="1:15" s="55" customFormat="1" ht="70.5" customHeight="1" x14ac:dyDescent="0.2">
      <c r="A71" s="57" t="s">
        <v>99</v>
      </c>
      <c r="B71" s="19" t="s">
        <v>46</v>
      </c>
      <c r="C71" s="56">
        <v>0.25</v>
      </c>
      <c r="D71" s="21">
        <v>0.5</v>
      </c>
      <c r="E71" s="21">
        <v>0.75</v>
      </c>
      <c r="F71" s="21">
        <v>1</v>
      </c>
      <c r="G71" s="157" t="s">
        <v>26</v>
      </c>
      <c r="H71" s="157"/>
      <c r="I71" s="7" t="s">
        <v>27</v>
      </c>
      <c r="J71" s="4">
        <v>42401</v>
      </c>
      <c r="K71" s="4">
        <v>42643</v>
      </c>
      <c r="L71" s="88">
        <v>0.5</v>
      </c>
      <c r="M71" s="95" t="s">
        <v>879</v>
      </c>
      <c r="N71" s="94">
        <v>1</v>
      </c>
      <c r="O71" s="354" t="s">
        <v>1075</v>
      </c>
    </row>
    <row r="72" spans="1:15" s="55" customFormat="1" ht="70.5" customHeight="1" x14ac:dyDescent="0.2">
      <c r="A72" s="66" t="s">
        <v>447</v>
      </c>
      <c r="B72" s="7" t="s">
        <v>448</v>
      </c>
      <c r="C72" s="56">
        <v>0.25</v>
      </c>
      <c r="D72" s="21">
        <v>0.5</v>
      </c>
      <c r="E72" s="21">
        <v>0.75</v>
      </c>
      <c r="F72" s="21">
        <v>1</v>
      </c>
      <c r="G72" s="157" t="s">
        <v>28</v>
      </c>
      <c r="H72" s="157"/>
      <c r="I72" s="7" t="s">
        <v>29</v>
      </c>
      <c r="J72" s="4">
        <v>42373</v>
      </c>
      <c r="K72" s="4">
        <v>42735</v>
      </c>
      <c r="L72" s="88">
        <v>0.25</v>
      </c>
      <c r="M72" s="354" t="s">
        <v>880</v>
      </c>
      <c r="N72" s="94">
        <v>0.5</v>
      </c>
      <c r="O72" s="354" t="s">
        <v>1076</v>
      </c>
    </row>
    <row r="73" spans="1:15" s="55" customFormat="1" ht="70.5" customHeight="1" x14ac:dyDescent="0.2">
      <c r="A73" s="66" t="s">
        <v>100</v>
      </c>
      <c r="B73" s="7" t="s">
        <v>47</v>
      </c>
      <c r="C73" s="56">
        <v>0.25</v>
      </c>
      <c r="D73" s="21">
        <v>0.5</v>
      </c>
      <c r="E73" s="21">
        <v>0.75</v>
      </c>
      <c r="F73" s="21">
        <v>1</v>
      </c>
      <c r="G73" s="157" t="s">
        <v>30</v>
      </c>
      <c r="H73" s="157"/>
      <c r="I73" s="7" t="s">
        <v>31</v>
      </c>
      <c r="J73" s="4">
        <v>42373</v>
      </c>
      <c r="K73" s="4">
        <v>42735</v>
      </c>
      <c r="L73" s="88">
        <v>0.25</v>
      </c>
      <c r="M73" s="354" t="s">
        <v>881</v>
      </c>
      <c r="N73" s="94">
        <v>0.5</v>
      </c>
      <c r="O73" s="354" t="s">
        <v>1077</v>
      </c>
    </row>
    <row r="74" spans="1:15" s="55" customFormat="1" ht="70.5" customHeight="1" x14ac:dyDescent="0.2">
      <c r="A74" s="66" t="s">
        <v>101</v>
      </c>
      <c r="B74" s="7" t="s">
        <v>48</v>
      </c>
      <c r="C74" s="56">
        <v>0.25</v>
      </c>
      <c r="D74" s="21">
        <v>0.5</v>
      </c>
      <c r="E74" s="21">
        <v>0.75</v>
      </c>
      <c r="F74" s="21">
        <v>1</v>
      </c>
      <c r="G74" s="157" t="s">
        <v>49</v>
      </c>
      <c r="H74" s="157"/>
      <c r="I74" s="7" t="s">
        <v>50</v>
      </c>
      <c r="J74" s="4">
        <v>42373</v>
      </c>
      <c r="K74" s="4">
        <v>42735</v>
      </c>
      <c r="L74" s="88">
        <v>0.25</v>
      </c>
      <c r="M74" s="354" t="s">
        <v>882</v>
      </c>
      <c r="N74" s="94">
        <v>0.5</v>
      </c>
      <c r="O74" s="354" t="s">
        <v>1078</v>
      </c>
    </row>
    <row r="75" spans="1:15" s="55" customFormat="1" ht="70.5" customHeight="1" x14ac:dyDescent="0.2">
      <c r="A75" s="57" t="s">
        <v>102</v>
      </c>
      <c r="B75" s="7" t="s">
        <v>449</v>
      </c>
      <c r="C75" s="56">
        <v>0.8</v>
      </c>
      <c r="D75" s="21">
        <v>0.8</v>
      </c>
      <c r="E75" s="21">
        <v>0.9</v>
      </c>
      <c r="F75" s="21">
        <v>1</v>
      </c>
      <c r="G75" s="157" t="s">
        <v>32</v>
      </c>
      <c r="H75" s="157"/>
      <c r="I75" s="7" t="s">
        <v>450</v>
      </c>
      <c r="J75" s="4">
        <v>42373</v>
      </c>
      <c r="K75" s="4">
        <v>42643</v>
      </c>
      <c r="L75" s="88">
        <v>0.89</v>
      </c>
      <c r="M75" s="354" t="s">
        <v>883</v>
      </c>
      <c r="N75" s="94">
        <v>0.95</v>
      </c>
      <c r="O75" s="354" t="s">
        <v>1079</v>
      </c>
    </row>
    <row r="76" spans="1:15" s="55" customFormat="1" ht="70.5" customHeight="1" x14ac:dyDescent="0.2">
      <c r="A76" s="66" t="s">
        <v>103</v>
      </c>
      <c r="B76" s="7" t="s">
        <v>51</v>
      </c>
      <c r="C76" s="56">
        <v>0.25</v>
      </c>
      <c r="D76" s="21">
        <v>0.5</v>
      </c>
      <c r="E76" s="21">
        <v>0.75</v>
      </c>
      <c r="F76" s="21">
        <v>1</v>
      </c>
      <c r="G76" s="157" t="s">
        <v>52</v>
      </c>
      <c r="H76" s="157"/>
      <c r="I76" s="7" t="s">
        <v>33</v>
      </c>
      <c r="J76" s="4">
        <v>42373</v>
      </c>
      <c r="K76" s="4">
        <v>42643</v>
      </c>
      <c r="L76" s="88">
        <v>0.5</v>
      </c>
      <c r="M76" s="354" t="s">
        <v>884</v>
      </c>
      <c r="N76" s="94">
        <v>1</v>
      </c>
      <c r="O76" s="354" t="s">
        <v>1080</v>
      </c>
    </row>
    <row r="77" spans="1:15" s="55" customFormat="1" ht="70.5" customHeight="1" x14ac:dyDescent="0.2">
      <c r="A77" s="7" t="s">
        <v>104</v>
      </c>
      <c r="B77" s="7" t="s">
        <v>53</v>
      </c>
      <c r="C77" s="56">
        <v>0.25</v>
      </c>
      <c r="D77" s="21">
        <v>0.5</v>
      </c>
      <c r="E77" s="21">
        <v>0.75</v>
      </c>
      <c r="F77" s="21">
        <v>1</v>
      </c>
      <c r="G77" s="157" t="s">
        <v>54</v>
      </c>
      <c r="H77" s="157"/>
      <c r="I77" s="7" t="s">
        <v>55</v>
      </c>
      <c r="J77" s="4">
        <v>42373</v>
      </c>
      <c r="K77" s="4">
        <v>42735</v>
      </c>
      <c r="L77" s="88">
        <v>0.25</v>
      </c>
      <c r="M77" s="354" t="s">
        <v>885</v>
      </c>
      <c r="N77" s="94">
        <v>0.5</v>
      </c>
      <c r="O77" s="354" t="s">
        <v>1081</v>
      </c>
    </row>
    <row r="78" spans="1:15" s="55" customFormat="1" ht="70.5" customHeight="1" x14ac:dyDescent="0.2">
      <c r="A78" s="7" t="s">
        <v>451</v>
      </c>
      <c r="B78" s="7" t="s">
        <v>56</v>
      </c>
      <c r="C78" s="56">
        <v>0</v>
      </c>
      <c r="D78" s="21">
        <v>0.5</v>
      </c>
      <c r="E78" s="21">
        <v>0.75</v>
      </c>
      <c r="F78" s="21">
        <v>1</v>
      </c>
      <c r="G78" s="157" t="s">
        <v>57</v>
      </c>
      <c r="H78" s="157"/>
      <c r="I78" s="7" t="s">
        <v>34</v>
      </c>
      <c r="J78" s="4">
        <v>42373</v>
      </c>
      <c r="K78" s="4">
        <v>42460</v>
      </c>
      <c r="L78" s="88">
        <v>0</v>
      </c>
      <c r="M78" s="354" t="s">
        <v>886</v>
      </c>
      <c r="N78" s="94">
        <v>0.35</v>
      </c>
      <c r="O78" s="354" t="s">
        <v>1082</v>
      </c>
    </row>
    <row r="79" spans="1:15" s="55" customFormat="1" ht="70.5" customHeight="1" x14ac:dyDescent="0.2">
      <c r="A79" s="7" t="s">
        <v>105</v>
      </c>
      <c r="B79" s="7" t="s">
        <v>56</v>
      </c>
      <c r="C79" s="56">
        <v>0.25</v>
      </c>
      <c r="D79" s="21">
        <v>0.5</v>
      </c>
      <c r="E79" s="21">
        <v>0.75</v>
      </c>
      <c r="F79" s="21">
        <v>1</v>
      </c>
      <c r="G79" s="157" t="s">
        <v>35</v>
      </c>
      <c r="H79" s="157"/>
      <c r="I79" s="7" t="s">
        <v>36</v>
      </c>
      <c r="J79" s="4">
        <v>42373</v>
      </c>
      <c r="K79" s="4">
        <v>42643</v>
      </c>
      <c r="L79" s="88">
        <v>1</v>
      </c>
      <c r="M79" s="354" t="s">
        <v>887</v>
      </c>
      <c r="N79" s="94">
        <v>0.75</v>
      </c>
      <c r="O79" s="354" t="s">
        <v>1083</v>
      </c>
    </row>
    <row r="80" spans="1:15" s="55" customFormat="1" ht="84.75" customHeight="1" x14ac:dyDescent="0.2">
      <c r="A80" s="7" t="s">
        <v>452</v>
      </c>
      <c r="B80" s="7" t="s">
        <v>53</v>
      </c>
      <c r="C80" s="56">
        <v>0.25</v>
      </c>
      <c r="D80" s="21">
        <v>0.5</v>
      </c>
      <c r="E80" s="21">
        <v>0.75</v>
      </c>
      <c r="F80" s="21">
        <v>1</v>
      </c>
      <c r="G80" s="157" t="s">
        <v>453</v>
      </c>
      <c r="H80" s="157"/>
      <c r="I80" s="7" t="s">
        <v>55</v>
      </c>
      <c r="J80" s="4">
        <v>42373</v>
      </c>
      <c r="K80" s="4">
        <v>42735</v>
      </c>
      <c r="L80" s="88">
        <v>0.25</v>
      </c>
      <c r="M80" s="354" t="s">
        <v>888</v>
      </c>
      <c r="N80" s="94">
        <v>0.5</v>
      </c>
      <c r="O80" s="354" t="s">
        <v>1084</v>
      </c>
    </row>
    <row r="81" spans="1:15" s="72" customFormat="1" ht="108" customHeight="1" x14ac:dyDescent="0.2">
      <c r="A81" s="235" t="s">
        <v>492</v>
      </c>
      <c r="B81" s="235" t="s">
        <v>493</v>
      </c>
      <c r="C81" s="236">
        <v>0.15</v>
      </c>
      <c r="D81" s="236">
        <v>0.3</v>
      </c>
      <c r="E81" s="236">
        <v>0.5</v>
      </c>
      <c r="F81" s="236">
        <v>1</v>
      </c>
      <c r="G81" s="237" t="s">
        <v>494</v>
      </c>
      <c r="H81" s="238"/>
      <c r="I81" s="70" t="s">
        <v>495</v>
      </c>
      <c r="J81" s="71">
        <v>42370</v>
      </c>
      <c r="K81" s="71">
        <v>42735</v>
      </c>
      <c r="L81" s="273">
        <v>0.70840000000000003</v>
      </c>
      <c r="M81" s="89" t="s">
        <v>892</v>
      </c>
      <c r="N81" s="274">
        <v>0.81369999999999998</v>
      </c>
      <c r="O81" s="89" t="s">
        <v>892</v>
      </c>
    </row>
    <row r="82" spans="1:15" s="72" customFormat="1" ht="124.5" customHeight="1" x14ac:dyDescent="0.2">
      <c r="A82" s="235"/>
      <c r="B82" s="235"/>
      <c r="C82" s="236"/>
      <c r="D82" s="236"/>
      <c r="E82" s="236"/>
      <c r="F82" s="236"/>
      <c r="G82" s="237" t="s">
        <v>496</v>
      </c>
      <c r="H82" s="238"/>
      <c r="I82" s="70" t="s">
        <v>497</v>
      </c>
      <c r="J82" s="71">
        <v>42370</v>
      </c>
      <c r="K82" s="71">
        <v>42735</v>
      </c>
      <c r="L82" s="274"/>
      <c r="M82" s="89" t="s">
        <v>892</v>
      </c>
      <c r="N82" s="355"/>
      <c r="O82" s="89" t="s">
        <v>892</v>
      </c>
    </row>
  </sheetData>
  <mergeCells count="247">
    <mergeCell ref="O58:O63"/>
    <mergeCell ref="N61:N63"/>
    <mergeCell ref="N64:N67"/>
    <mergeCell ref="O64:O67"/>
    <mergeCell ref="B68:O68"/>
    <mergeCell ref="N81:N82"/>
    <mergeCell ref="N69:O69"/>
    <mergeCell ref="N11:N13"/>
    <mergeCell ref="O11:O13"/>
    <mergeCell ref="N14:N17"/>
    <mergeCell ref="O14:O17"/>
    <mergeCell ref="N18:N21"/>
    <mergeCell ref="O18:O21"/>
    <mergeCell ref="N22:N25"/>
    <mergeCell ref="O22:O25"/>
    <mergeCell ref="B28:O28"/>
    <mergeCell ref="N31:N32"/>
    <mergeCell ref="O31:O32"/>
    <mergeCell ref="N33:N34"/>
    <mergeCell ref="O33:O34"/>
    <mergeCell ref="B35:O35"/>
    <mergeCell ref="O38:O41"/>
    <mergeCell ref="N42:N45"/>
    <mergeCell ref="O42:O45"/>
    <mergeCell ref="B46:O46"/>
    <mergeCell ref="N50:N52"/>
    <mergeCell ref="O50:O52"/>
    <mergeCell ref="N53:N57"/>
    <mergeCell ref="O53:O57"/>
    <mergeCell ref="N58:N60"/>
    <mergeCell ref="L29:M29"/>
    <mergeCell ref="L36:M36"/>
    <mergeCell ref="L47:M47"/>
    <mergeCell ref="N9:O9"/>
    <mergeCell ref="B8:O8"/>
    <mergeCell ref="C3:O6"/>
    <mergeCell ref="N29:O29"/>
    <mergeCell ref="N36:O36"/>
    <mergeCell ref="N47:O47"/>
    <mergeCell ref="B9:B10"/>
    <mergeCell ref="C9:F9"/>
    <mergeCell ref="B42:B45"/>
    <mergeCell ref="L81:L82"/>
    <mergeCell ref="M11:M13"/>
    <mergeCell ref="M14:M17"/>
    <mergeCell ref="M18:M21"/>
    <mergeCell ref="M22:M25"/>
    <mergeCell ref="M31:M32"/>
    <mergeCell ref="M33:M34"/>
    <mergeCell ref="M42:M45"/>
    <mergeCell ref="M38:M41"/>
    <mergeCell ref="M50:M52"/>
    <mergeCell ref="M53:M57"/>
    <mergeCell ref="M64:M67"/>
    <mergeCell ref="M58:M63"/>
    <mergeCell ref="L11:L13"/>
    <mergeCell ref="L14:L17"/>
    <mergeCell ref="L18:L21"/>
    <mergeCell ref="L22:L25"/>
    <mergeCell ref="L31:L32"/>
    <mergeCell ref="L33:L34"/>
    <mergeCell ref="L42:L45"/>
    <mergeCell ref="L50:L52"/>
    <mergeCell ref="A9:A10"/>
    <mergeCell ref="A53:A57"/>
    <mergeCell ref="A50:A52"/>
    <mergeCell ref="L69:M69"/>
    <mergeCell ref="J9:K9"/>
    <mergeCell ref="L9:M9"/>
    <mergeCell ref="I58:I60"/>
    <mergeCell ref="G59:H59"/>
    <mergeCell ref="G60:H60"/>
    <mergeCell ref="G42:H42"/>
    <mergeCell ref="I42:I45"/>
    <mergeCell ref="G43:H43"/>
    <mergeCell ref="G44:H44"/>
    <mergeCell ref="G45:H45"/>
    <mergeCell ref="G49:H49"/>
    <mergeCell ref="G38:H38"/>
    <mergeCell ref="G39:H39"/>
    <mergeCell ref="G40:H40"/>
    <mergeCell ref="G41:H41"/>
    <mergeCell ref="L58:L60"/>
    <mergeCell ref="J47:K47"/>
    <mergeCell ref="A47:A48"/>
    <mergeCell ref="B47:B48"/>
    <mergeCell ref="C47:F47"/>
    <mergeCell ref="G47:H48"/>
    <mergeCell ref="I47:I48"/>
    <mergeCell ref="G64:H64"/>
    <mergeCell ref="I64:I67"/>
    <mergeCell ref="G65:H65"/>
    <mergeCell ref="G66:H66"/>
    <mergeCell ref="G67:H67"/>
    <mergeCell ref="E11:E13"/>
    <mergeCell ref="F11:F13"/>
    <mergeCell ref="G11:H11"/>
    <mergeCell ref="I11:I12"/>
    <mergeCell ref="G12:H12"/>
    <mergeCell ref="G13:H13"/>
    <mergeCell ref="A3:B6"/>
    <mergeCell ref="A18:A21"/>
    <mergeCell ref="B18:B21"/>
    <mergeCell ref="C18:C21"/>
    <mergeCell ref="D18:D21"/>
    <mergeCell ref="A42:A45"/>
    <mergeCell ref="A33:A34"/>
    <mergeCell ref="L61:L63"/>
    <mergeCell ref="L64:L67"/>
    <mergeCell ref="B64:B67"/>
    <mergeCell ref="C64:C67"/>
    <mergeCell ref="D64:D67"/>
    <mergeCell ref="E64:E67"/>
    <mergeCell ref="J36:K36"/>
    <mergeCell ref="A61:A63"/>
    <mergeCell ref="B61:B63"/>
    <mergeCell ref="C61:C63"/>
    <mergeCell ref="D61:D63"/>
    <mergeCell ref="E61:E63"/>
    <mergeCell ref="A58:A60"/>
    <mergeCell ref="B58:B60"/>
    <mergeCell ref="C58:C60"/>
    <mergeCell ref="D58:D60"/>
    <mergeCell ref="E58:E60"/>
    <mergeCell ref="C42:C45"/>
    <mergeCell ref="D42:D45"/>
    <mergeCell ref="E42:E45"/>
    <mergeCell ref="F42:F45"/>
    <mergeCell ref="I33:I34"/>
    <mergeCell ref="G9:H10"/>
    <mergeCell ref="I9:I10"/>
    <mergeCell ref="G61:H61"/>
    <mergeCell ref="I61:I63"/>
    <mergeCell ref="G62:H62"/>
    <mergeCell ref="G63:H63"/>
    <mergeCell ref="G31:H32"/>
    <mergeCell ref="F22:F25"/>
    <mergeCell ref="F64:F67"/>
    <mergeCell ref="G58:H58"/>
    <mergeCell ref="G17:H17"/>
    <mergeCell ref="G26:H26"/>
    <mergeCell ref="G27:H27"/>
    <mergeCell ref="I14:I15"/>
    <mergeCell ref="G15:H15"/>
    <mergeCell ref="G16:H16"/>
    <mergeCell ref="F61:F63"/>
    <mergeCell ref="F58:F60"/>
    <mergeCell ref="G29:H30"/>
    <mergeCell ref="I29:I30"/>
    <mergeCell ref="F50:F52"/>
    <mergeCell ref="G34:H34"/>
    <mergeCell ref="F18:F21"/>
    <mergeCell ref="Y52:Z52"/>
    <mergeCell ref="I53:I54"/>
    <mergeCell ref="G54:H54"/>
    <mergeCell ref="B55:B57"/>
    <mergeCell ref="G55:H55"/>
    <mergeCell ref="I55:I57"/>
    <mergeCell ref="G56:H56"/>
    <mergeCell ref="G57:H57"/>
    <mergeCell ref="G50:H50"/>
    <mergeCell ref="I50:I52"/>
    <mergeCell ref="G51:H51"/>
    <mergeCell ref="G52:H52"/>
    <mergeCell ref="B53:B54"/>
    <mergeCell ref="C53:C57"/>
    <mergeCell ref="D53:D57"/>
    <mergeCell ref="E53:E57"/>
    <mergeCell ref="F53:F57"/>
    <mergeCell ref="B50:B52"/>
    <mergeCell ref="C50:C52"/>
    <mergeCell ref="D50:D52"/>
    <mergeCell ref="L53:L57"/>
    <mergeCell ref="E50:E52"/>
    <mergeCell ref="J29:K29"/>
    <mergeCell ref="G20:H20"/>
    <mergeCell ref="G21:H21"/>
    <mergeCell ref="A22:A25"/>
    <mergeCell ref="B22:B25"/>
    <mergeCell ref="C22:C25"/>
    <mergeCell ref="D22:D25"/>
    <mergeCell ref="E22:E25"/>
    <mergeCell ref="I22:I25"/>
    <mergeCell ref="G23:H23"/>
    <mergeCell ref="G24:H24"/>
    <mergeCell ref="G25:H25"/>
    <mergeCell ref="E18:E21"/>
    <mergeCell ref="G80:H80"/>
    <mergeCell ref="A69:A70"/>
    <mergeCell ref="B69:B70"/>
    <mergeCell ref="C69:F69"/>
    <mergeCell ref="G18:H18"/>
    <mergeCell ref="I18:I21"/>
    <mergeCell ref="G19:H19"/>
    <mergeCell ref="A36:A37"/>
    <mergeCell ref="B36:B37"/>
    <mergeCell ref="C36:F36"/>
    <mergeCell ref="G36:H37"/>
    <mergeCell ref="I36:I37"/>
    <mergeCell ref="F33:F34"/>
    <mergeCell ref="G33:H33"/>
    <mergeCell ref="A31:A32"/>
    <mergeCell ref="B31:B32"/>
    <mergeCell ref="C31:C32"/>
    <mergeCell ref="B33:B34"/>
    <mergeCell ref="C33:C34"/>
    <mergeCell ref="D33:D34"/>
    <mergeCell ref="E33:E34"/>
    <mergeCell ref="A29:A30"/>
    <mergeCell ref="B29:B30"/>
    <mergeCell ref="C29:F29"/>
    <mergeCell ref="A81:A82"/>
    <mergeCell ref="B81:B82"/>
    <mergeCell ref="C81:C82"/>
    <mergeCell ref="D81:D82"/>
    <mergeCell ref="E81:E82"/>
    <mergeCell ref="F81:F82"/>
    <mergeCell ref="G81:H81"/>
    <mergeCell ref="G82:H82"/>
    <mergeCell ref="A11:A13"/>
    <mergeCell ref="B11:B13"/>
    <mergeCell ref="C11:C13"/>
    <mergeCell ref="D11:D13"/>
    <mergeCell ref="A14:A17"/>
    <mergeCell ref="B14:B17"/>
    <mergeCell ref="C14:C17"/>
    <mergeCell ref="D14:D17"/>
    <mergeCell ref="E14:E17"/>
    <mergeCell ref="F14:F17"/>
    <mergeCell ref="G14:H14"/>
    <mergeCell ref="G22:H22"/>
    <mergeCell ref="D31:D32"/>
    <mergeCell ref="E31:E32"/>
    <mergeCell ref="F31:F32"/>
    <mergeCell ref="A64:A67"/>
    <mergeCell ref="I69:I70"/>
    <mergeCell ref="J69:K69"/>
    <mergeCell ref="G74:H74"/>
    <mergeCell ref="G75:H75"/>
    <mergeCell ref="G79:H79"/>
    <mergeCell ref="G71:H71"/>
    <mergeCell ref="G72:H72"/>
    <mergeCell ref="G73:H73"/>
    <mergeCell ref="G69:H70"/>
    <mergeCell ref="G76:H76"/>
    <mergeCell ref="G77:H77"/>
    <mergeCell ref="G78:H78"/>
  </mergeCells>
  <printOptions horizontalCentered="1"/>
  <pageMargins left="1.1023622047244095" right="0.70866141732283472" top="0.74803149606299213" bottom="0.74803149606299213" header="0.31496062992125984" footer="0.31496062992125984"/>
  <pageSetup paperSize="5" scale="5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11</vt:i4>
      </vt:variant>
    </vt:vector>
  </HeadingPairs>
  <TitlesOfParts>
    <vt:vector size="18" baseType="lpstr">
      <vt:lpstr>Caratula</vt:lpstr>
      <vt:lpstr>Menú principal</vt:lpstr>
      <vt:lpstr>Gestión Misional</vt:lpstr>
      <vt:lpstr>Transparencia,Participación, SC</vt:lpstr>
      <vt:lpstr>Gestión del Talento Humano</vt:lpstr>
      <vt:lpstr>Eficiencia Administativa</vt:lpstr>
      <vt:lpstr>Gestión Financiera</vt:lpstr>
      <vt:lpstr>Caratula!Área_de_impresión</vt:lpstr>
      <vt:lpstr>'Eficiencia Administativa'!Área_de_impresión</vt:lpstr>
      <vt:lpstr>'Gestión del Talento Humano'!Área_de_impresión</vt:lpstr>
      <vt:lpstr>'Gestión Financiera'!Área_de_impresión</vt:lpstr>
      <vt:lpstr>'Menú principal'!Área_de_impresión</vt:lpstr>
      <vt:lpstr>'Transparencia,Participación, SC'!Área_de_impresión</vt:lpstr>
      <vt:lpstr>'Eficiencia Administativa'!Títulos_a_imprimir</vt:lpstr>
      <vt:lpstr>'Gestión del Talento Humano'!Títulos_a_imprimir</vt:lpstr>
      <vt:lpstr>'Gestión Financiera'!Títulos_a_imprimir</vt:lpstr>
      <vt:lpstr>'Gestión Misional'!Títulos_a_imprimir</vt:lpstr>
      <vt:lpstr>'Transparencia,Participación, SC'!Títulos_a_imprimir</vt:lpstr>
    </vt:vector>
  </TitlesOfParts>
  <Company>Hewlett-Packard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julián</dc:creator>
  <cp:lastModifiedBy>Luis Eduardo Niño Velandia</cp:lastModifiedBy>
  <cp:lastPrinted>2016-06-22T14:03:06Z</cp:lastPrinted>
  <dcterms:created xsi:type="dcterms:W3CDTF">2010-12-17T16:44:20Z</dcterms:created>
  <dcterms:modified xsi:type="dcterms:W3CDTF">2016-08-04T13:13:07Z</dcterms:modified>
</cp:coreProperties>
</file>