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Julio" sheetId="1" r:id="rId1"/>
  </sheets>
  <definedNames>
    <definedName name="_xlnm.Print_Titles" localSheetId="0">'Julio'!$1:$5</definedName>
  </definedNames>
  <calcPr fullCalcOnLoad="1"/>
</workbook>
</file>

<file path=xl/sharedStrings.xml><?xml version="1.0" encoding="utf-8"?>
<sst xmlns="http://schemas.openxmlformats.org/spreadsheetml/2006/main" count="3414" uniqueCount="498">
  <si>
    <t>Rec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</si>
  <si>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</si>
  <si>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</si>
  <si>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</si>
  <si>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</si>
  <si>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</si>
  <si>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</si>
  <si>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</si>
  <si>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</si>
  <si>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</si>
  <si>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</si>
  <si>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</si>
  <si>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</si>
  <si>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</si>
  <si>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</si>
  <si>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</si>
  <si>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</si>
  <si>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</si>
  <si>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LICENCIAS POR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</si>
  <si>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</si>
  <si>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</si>
  <si>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</si>
  <si>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</si>
  <si>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</si>
  <si>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</si>
  <si>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</si>
  <si>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</si>
  <si>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</si>
  <si>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</si>
  <si>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</si>
  <si>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</si>
  <si>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</si>
  <si>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</si>
  <si>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</si>
  <si>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</si>
  <si>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</si>
  <si>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</si>
  <si>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</si>
  <si>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</si>
  <si>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</si>
  <si>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</si>
  <si>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</si>
  <si>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</si>
  <si>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</si>
  <si>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9</t>
  </si>
  <si>
    <t>HORAS EXTRAS, DIAS FESTIVOS E INDEMNIZACION POR VACACIONES</t>
  </si>
  <si>
    <t>HORAS EXTRAS, DIAS FESTIVOS</t>
  </si>
  <si>
    <t>3</t>
  </si>
  <si>
    <t>INDEMNIZACION POR VACIONES</t>
  </si>
  <si>
    <t>SERVICIOS PERSONALES INDIRECTOS</t>
  </si>
  <si>
    <t>11</t>
  </si>
  <si>
    <t>GASTOS DE PERSONAL SUPERNUMERARIO</t>
  </si>
  <si>
    <t>HONORARIOS</t>
  </si>
  <si>
    <t>REMUNERACION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</si>
  <si>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</si>
  <si>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</si>
  <si>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</si>
  <si>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</si>
  <si>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</si>
  <si>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</si>
  <si>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</si>
  <si>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8</t>
  </si>
  <si>
    <t>APORTES A LA ESAP</t>
  </si>
  <si>
    <t>APORTES A ESCUELAS INDUSTRIALES E INSTITUTOS TECNICOS</t>
  </si>
  <si>
    <t>IMPUESTOS Y MULTAS</t>
  </si>
  <si>
    <t>50</t>
  </si>
  <si>
    <t>IMPUESTOS y CONTRIBUCIONES</t>
  </si>
  <si>
    <t>ADQUISICION DE BIENES Y SERVICIOS</t>
  </si>
  <si>
    <t>COMPRA DE EQUIPO</t>
  </si>
  <si>
    <t>VIATICOS Y GASTOS DE VIAJE</t>
  </si>
  <si>
    <t>GASTOS JUDICIALES</t>
  </si>
  <si>
    <t>CAPACITACION, BIENESTAR SOCIAL Y ESTIMULOS</t>
  </si>
  <si>
    <t>MATERIALES Y SUMINISTROS</t>
  </si>
  <si>
    <t>41</t>
  </si>
  <si>
    <t>OTROS GASTOS POR ADQUISICION DE SERVICIOS</t>
  </si>
  <si>
    <t>MANTENIMIENTO</t>
  </si>
  <si>
    <t>COMUNICACIONES Y TRANSPORTES</t>
  </si>
  <si>
    <t>IMPRESOS Y PUBLICACIONES</t>
  </si>
  <si>
    <t>SERVICIOS PUBLICOS</t>
  </si>
  <si>
    <t>SEGURO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</si>
  <si>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</si>
  <si>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</si>
  <si>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</si>
  <si>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</si>
  <si>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</si>
  <si>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</si>
  <si>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</si>
  <si>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DEUDA APORTES PARAFISCALES 1987 -1993  (ACUERDOS DE PAGO)</t>
  </si>
  <si>
    <t>27</t>
  </si>
  <si>
    <t>MONITOREO Y VIGILANCIA EDUCACION SUPERIOR PARA DISTRIBUIR</t>
  </si>
  <si>
    <t>32</t>
  </si>
  <si>
    <t>RECURSOS PARA LA UNIVERSIDAD DE PAMPLONA</t>
  </si>
  <si>
    <t>RECURSOS PARA LA UNIDAD CENTRAL DEL VALLE</t>
  </si>
  <si>
    <t>RECURSOS PARA EL COLEGIO MAYOR DE CUNDINAMARCA</t>
  </si>
  <si>
    <t>RECURSOS PARA LA UNIVERSIDAD FRANCISCO DE PAULA SANTANDER-OCA-A</t>
  </si>
  <si>
    <t>RECURSOS PARA LA UNIVERSIDAD POPULAR DEL CESAR</t>
  </si>
  <si>
    <t>RECURSOS PARA LA UNIVERSIDAD TECNOLOGICA DEL CHOCO - DIEGO LUIS CORDOBA</t>
  </si>
  <si>
    <t>RECURSOS PARA LA UNIVERSIDAD SURCOLOMBIANA DE NEIVA</t>
  </si>
  <si>
    <t>RECURSOS PARA LA UNIVERSIDAD DE CUNDINAMARCA</t>
  </si>
  <si>
    <t>RECURSOS PARA LA UNIVERSIDAD DE LA GUAJIRA</t>
  </si>
  <si>
    <t>RECURSOS PARA LA UNIVERSIDAD DEL PACIFICO</t>
  </si>
  <si>
    <t>COLEGIO BOYACA (DECRETO3175 DE 2005 ARTICULO 2)</t>
  </si>
  <si>
    <t>LEY 37 DE 1987 - APORTES CONSERVATORIO DEL TOLIMA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</si>
  <si>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</si>
  <si>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</si>
  <si>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</si>
  <si>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</si>
  <si>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</si>
  <si>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</si>
  <si>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</si>
  <si>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ORGANISMOS INTERNACIONALES</t>
  </si>
  <si>
    <t>APORTES PENSIONES UNIVERSIDAD NACIONAL DE COLOMBIA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</si>
  <si>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</si>
  <si>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</si>
  <si>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</si>
  <si>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</si>
  <si>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</si>
  <si>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ART-CULO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</si>
  <si>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</si>
  <si>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</si>
  <si>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</si>
  <si>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18</t>
  </si>
  <si>
    <t>LEY 30 DE 1992, ARTICULO 87 - DISTRIBUCION CESU</t>
  </si>
  <si>
    <t>24</t>
  </si>
  <si>
    <t>PAGO SERVICIO DE LA DEUDA INTERNA UNIVERSIDAD NACIONAL DE COLOMBIA.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</si>
  <si>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</si>
  <si>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</si>
  <si>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</si>
  <si>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</si>
  <si>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</si>
  <si>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</si>
  <si>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</si>
  <si>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</si>
  <si>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</si>
  <si>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</si>
  <si>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</si>
  <si>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</si>
  <si>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</si>
  <si>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</si>
  <si>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</si>
  <si>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</si>
  <si>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</si>
  <si>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</si>
  <si>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</si>
  <si>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</si>
  <si>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</si>
  <si>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</si>
  <si>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</si>
  <si>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</si>
  <si>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40</t>
  </si>
  <si>
    <t>UNIVERSIDAD DEL ATLANTICO</t>
  </si>
  <si>
    <t>UNIVERSIDAD DEL CAUCA</t>
  </si>
  <si>
    <t>42</t>
  </si>
  <si>
    <t>UNIVERSIDAD DEL MAGDALENA</t>
  </si>
  <si>
    <t>43</t>
  </si>
  <si>
    <t>UNIVERSIDAD DEL PACIFICO</t>
  </si>
  <si>
    <t>44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</si>
  <si>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</si>
  <si>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</si>
  <si>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</si>
  <si>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</si>
  <si>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</si>
  <si>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</si>
  <si>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</si>
  <si>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</si>
  <si>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</si>
  <si>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</si>
  <si>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</si>
  <si>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51</t>
  </si>
  <si>
    <t>UNIVERSIDAD MILITAR NUEVA GRANADA</t>
  </si>
  <si>
    <t>52</t>
  </si>
  <si>
    <t>UNIVERSIDAD NACIONAL DE COLOMBIA</t>
  </si>
  <si>
    <t>53</t>
  </si>
  <si>
    <t>UNIVERSIDAD PEDAGOGICA 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</si>
  <si>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</si>
  <si>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</si>
  <si>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</si>
  <si>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</si>
  <si>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</si>
  <si>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</si>
  <si>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</si>
  <si>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</si>
  <si>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</si>
  <si>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</si>
  <si>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</si>
  <si>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 -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</si>
  <si>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</si>
  <si>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</si>
  <si>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</si>
  <si>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</si>
  <si>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</si>
  <si>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</si>
  <si>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</si>
  <si>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</si>
  <si>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</si>
  <si>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</si>
  <si>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</si>
  <si>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</si>
  <si>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</si>
  <si>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</si>
  <si>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</si>
  <si>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</si>
  <si>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</si>
  <si>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</si>
  <si>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</si>
  <si>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</si>
  <si>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</si>
  <si>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</si>
  <si>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</si>
  <si>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</si>
  <si>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</si>
  <si>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</si>
  <si>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</si>
  <si>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</si>
  <si>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</si>
  <si>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</si>
  <si>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</si>
  <si>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</si>
  <si>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</si>
  <si>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</si>
  <si>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</si>
  <si>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</si>
  <si>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</si>
  <si>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</si>
  <si>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</si>
  <si>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</si>
  <si>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</si>
  <si>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</si>
  <si>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</si>
  <si>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</si>
  <si>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</si>
  <si>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</si>
  <si>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</si>
  <si>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</si>
  <si>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</si>
  <si>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</si>
  <si>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</si>
  <si>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</si>
  <si>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</si>
  <si>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</si>
  <si>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</si>
  <si>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</si>
  <si>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</si>
  <si>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</si>
  <si>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</si>
  <si>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</si>
  <si>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</si>
  <si>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</si>
  <si>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</si>
  <si>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</si>
  <si>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</si>
  <si>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</si>
  <si>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</si>
  <si>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</si>
  <si>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</si>
  <si>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</si>
  <si>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</si>
  <si>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</si>
  <si>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</si>
  <si>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</si>
  <si>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</si>
  <si>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</si>
  <si>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</si>
  <si>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</si>
  <si>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</si>
  <si>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</si>
  <si>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</si>
  <si>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</si>
  <si>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</si>
  <si>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</si>
  <si>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</si>
  <si>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</si>
  <si>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</si>
  <si>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</si>
  <si>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</si>
  <si>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</si>
  <si>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</si>
  <si>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</si>
  <si>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</si>
  <si>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</si>
  <si>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</si>
  <si>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</si>
  <si>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</si>
  <si>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</si>
  <si>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</si>
  <si>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</si>
  <si>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</si>
  <si>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</si>
  <si>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</si>
  <si>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</si>
  <si>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</si>
  <si>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</si>
  <si>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</si>
  <si>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</si>
  <si>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</si>
  <si>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</si>
  <si>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</si>
  <si>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</si>
  <si>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</si>
  <si>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</si>
  <si>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</si>
  <si>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</si>
  <si>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</si>
  <si>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</si>
  <si>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</si>
  <si>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</si>
  <si>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</si>
  <si>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</si>
  <si>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</si>
  <si>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</si>
  <si>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</si>
  <si>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</si>
  <si>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</si>
  <si>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</si>
  <si>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</si>
  <si>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</si>
  <si>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</si>
  <si>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</si>
  <si>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</si>
  <si>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</si>
  <si>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</si>
  <si>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</si>
  <si>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</si>
  <si>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</si>
  <si>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</si>
  <si>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</si>
  <si>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</si>
  <si>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</si>
  <si>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</si>
  <si>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</si>
  <si>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</si>
  <si>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</si>
  <si>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</si>
  <si>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</si>
  <si>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</si>
  <si>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</si>
  <si>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</si>
  <si>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</si>
  <si>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</si>
  <si>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</si>
  <si>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</si>
  <si>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</si>
  <si>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</si>
  <si>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</si>
  <si>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</si>
  <si>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</si>
  <si>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</si>
  <si>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</si>
  <si>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</si>
  <si>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</si>
  <si>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</si>
  <si>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</si>
  <si>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</si>
  <si>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</si>
  <si>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</si>
  <si>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</si>
  <si>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</si>
  <si>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</si>
  <si>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</si>
  <si>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</si>
  <si>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</si>
  <si>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</si>
  <si>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</si>
  <si>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</si>
  <si>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</si>
  <si>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</si>
  <si>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</si>
  <si>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</si>
  <si>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sistema general de participaciones-cancelaci=n de prestaciones sociales del magisterio departamento del Amazonas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</si>
  <si>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</si>
  <si>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</si>
  <si>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</si>
  <si>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</si>
  <si>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</si>
  <si>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</si>
  <si>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</si>
  <si>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</si>
  <si>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</si>
  <si>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</si>
  <si>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</si>
  <si>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</si>
  <si>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</si>
  <si>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</si>
  <si>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</si>
  <si>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</si>
  <si>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</si>
  <si>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</si>
  <si>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</si>
  <si>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</si>
  <si>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</si>
  <si>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</si>
  <si>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</si>
  <si>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</si>
  <si>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</si>
  <si>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</si>
  <si>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</si>
  <si>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</si>
  <si>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</si>
  <si>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</si>
  <si>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</si>
  <si>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SISTEMA GENERAL DE PARTICIPACIONES ARTICULO 69 LEY 1110 DE 2006 DEPARTAMENTO DEL VALLE DEL CAUCA</t>
  </si>
  <si>
    <t>SISTEMA GENERAL DE PARTICIPACIONES ARTICULO 69 LEY 1110 DE 2006 DISTRITO TURISTICO Y CULTURAL E HISTORICO DE SANTA MARTA</t>
  </si>
  <si>
    <t>111</t>
  </si>
  <si>
    <t>700</t>
  </si>
  <si>
    <t>CONSTRUCCION, MEJORAMIENTO Y DOTACION DE INFRAESTRUCTURA EDUCATIVA EN ZONAS DE ALTO RIESGO POR DESPLAZAMIENTO (PREVIO CONCEPTO DNP)</t>
  </si>
  <si>
    <t>502</t>
  </si>
  <si>
    <t>CONSTRUCCION DE CENTROS EDUCATIVOS EN EL DEPARTAMENTO DE CORDOBA. ARTICULO 6 LEY 812 DE 2003. PREVIO CONCEPTO DNP</t>
  </si>
  <si>
    <t>705</t>
  </si>
  <si>
    <t>161</t>
  </si>
  <si>
    <t>CONSTRUCCION DE LA NUEVA SEDE DEL COLEGIO MAYOR DE CUNDINAMARCA [PREVIO CONCEPTO DNP]</t>
  </si>
  <si>
    <t>113</t>
  </si>
  <si>
    <t>108</t>
  </si>
  <si>
    <t>MEJORAMIENTO DE LA INFRAESTRUCTURA FISICA DE ESTABLECIMIENTOS EDUCATIVOS ESTATALES.</t>
  </si>
  <si>
    <t>109</t>
  </si>
  <si>
    <t>MEJORAMIENTO DE LA INFRAESTRUCTURA FISICA DEL MINISTERIO DE EDUCACION BOGOTA -[PREVIO CONCEPTO DNP]</t>
  </si>
  <si>
    <t>110</t>
  </si>
  <si>
    <t>MEJORAMIENTO PARQUE ITERACTIVO DE CIENCIA Y TECNOLOGIA DE B/MANGA - NEOMUNDO (AUDITORIO) SANTANDER. ARTICULO 6 LEY 812 DE 2003. PREVIO CONCEPTO DNP</t>
  </si>
  <si>
    <t>703</t>
  </si>
  <si>
    <t>MEJORAMIENTO EN INFRAESTRUCTURA Y DOTACION DE INSTITUCIONES DE EDUCACION BASICA Y MEDIA. LEY 21 DE 1982.</t>
  </si>
  <si>
    <t>310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</si>
  <si>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</si>
  <si>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</si>
  <si>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</si>
  <si>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</si>
  <si>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</si>
  <si>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</si>
  <si>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163</t>
  </si>
  <si>
    <t>AMPLIACION DE COBERTURA Y MEJORAMIENTO DE LA CALIDAD DE LA EDUCACION BASICA Y MEDIA - EDUCACION RURAL Y URBANO MARGINAL - II FASE - BANCO MUNDIAL.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</si>
  <si>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</si>
  <si>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</si>
  <si>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</si>
  <si>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</si>
  <si>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</si>
  <si>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</si>
  <si>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</si>
  <si>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</si>
  <si>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122</t>
  </si>
  <si>
    <t>IMPLANTACION DE UN PROGRAMA PARA LA TRANSFORMACION DE LA EDUCACION TECNICA Y TECNOLOGICA EN COLOMBIA</t>
  </si>
  <si>
    <t>124</t>
  </si>
  <si>
    <t>AMPLIACION INFRAESTRUCTURA FISICA DEL COLEGIO MAYOR DEL CAUCA, POPAYAN - CAUCA</t>
  </si>
  <si>
    <t>AMPLIACION DE LA COBERTURA EN LA EDUCACION SUPERIOR. RECURSOS DE FOMENTO</t>
  </si>
  <si>
    <t>706</t>
  </si>
  <si>
    <t>ALFABETIZAR JOVENES Y ADULTOS ILETRADOS. NACIONAL</t>
  </si>
  <si>
    <t>520</t>
  </si>
  <si>
    <t>MODERNIZAR EL SECTOR EDUCATIVO NACIONAL -[PREVIO CONCEPTO DNP]</t>
  </si>
  <si>
    <t>540</t>
  </si>
  <si>
    <t>1000</t>
  </si>
  <si>
    <t>APOYO AL PROYECTO DE ATENCION PERTINENTE A LA POBLACION INDIGENA EN EDAD ESCOLAR</t>
  </si>
  <si>
    <t>620</t>
  </si>
  <si>
    <t>AMPLIACION DE COBERTURA EDUCATIVA PARA ATENDER POBLACION VULNERABLE MEDIANTE CONTRATACION DE LA PRESTACION DEL SERVICIO EDUCATIVO</t>
  </si>
  <si>
    <t>AMPLIACION DE COBERTURA EDUCATIVA MEDIANTE CONTRATACION DE LA PRESTACION DEL SERVICIO EDUCATIVO -ATENCION A LA POBLACION DESPLAZADA- APD.</t>
  </si>
  <si>
    <t>630</t>
  </si>
  <si>
    <t>300</t>
  </si>
  <si>
    <t>CREDITO EDUCATIVO PARA SOSTENIMIENTO DIRIGIDO A PROFESIONALES QUE CURSEN ESPECIALIZACIONES EN EL AREA DE SALUD. REGION NACIONAL - ICETEX</t>
  </si>
  <si>
    <t>IMPLANTACION APOYO A MEJORES BACHILLERES DEL PAIS ART. 99 LEY 115 DE 1994 ANDRES BELLO. REGION NACIONAL -  ICETEX</t>
  </si>
  <si>
    <t>ASISTENCIA A COMUNIDADES INDIGENAS A TRAVES DEL FONDO DE CREDITOS CONDONABLES ALVARO ULCUE- REGION NACIONAL - ICETEX</t>
  </si>
  <si>
    <t>ASISTENCIA A COMUNIDADES NEGRAS A TRAVES DE CREDITOS CONDONABLES PARA ESTUDIO DE PREGRADO Y POSTGRADO  EN EL PAIS. REGION NACIONAL - ICETEX</t>
  </si>
  <si>
    <t>IMPLANTACION CREDITO EDUCATIVO PREGRADO Y POSTGRADO PAIS PARA RESERVISTAS DE HONOR REGION NACIONAL - ICETEX</t>
  </si>
  <si>
    <t>IMPLANTACION DEL PROGRAMA INTEGRAL DE FINANCIACION DE LA MATRICULA, FORTALECIMIENTO DE LA CALIDAD Y ACCESO A LA EDUCACION SUPERIOR REGION NACIONAL - ICETEX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</si>
  <si>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</si>
  <si>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</si>
  <si>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</si>
  <si>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</si>
  <si>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</si>
  <si>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</si>
  <si>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</si>
  <si>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</si>
  <si>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</si>
  <si>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DEL PACIFICO</t>
  </si>
  <si>
    <t>APORTES PARA LA FINANCIACION DE LA UNIVERSIDAD NACIONAL A DISTANCIA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</si>
  <si>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</si>
  <si>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</si>
  <si>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</si>
  <si>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</si>
  <si>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</si>
  <si>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Cta Prg</t>
  </si>
  <si>
    <t>SbCt SbPrg</t>
  </si>
  <si>
    <t>Obj Pry</t>
  </si>
  <si>
    <t>Ord SbPry</t>
  </si>
  <si>
    <t>CS</t>
  </si>
  <si>
    <t>F I</t>
  </si>
  <si>
    <t>Sub Ord</t>
  </si>
  <si>
    <t>MINISTERIO DE EDUCACIÓN NACIONAL</t>
  </si>
  <si>
    <t>iNFORME EJECUCION PRESUPUESTAL POR MES Y ACUMULADOS</t>
  </si>
  <si>
    <t>MES DE JULIO DE 2007</t>
  </si>
  <si>
    <t>Compromisos  Acumulados</t>
  </si>
  <si>
    <t>Obligaciones  Acumuladas</t>
  </si>
  <si>
    <t>Total Pagos  Acumulados</t>
  </si>
  <si>
    <t>Total Inversión</t>
  </si>
  <si>
    <t>*** RESUMEN ***</t>
  </si>
  <si>
    <t>Total Transferencias Corrientes</t>
  </si>
  <si>
    <t>Total Gastos Generales</t>
  </si>
  <si>
    <t>Total Gastos de Personal</t>
  </si>
  <si>
    <t>Gastos de Personal</t>
  </si>
  <si>
    <t>Gastos Generales</t>
  </si>
  <si>
    <t>Transferencias Corrientes</t>
  </si>
  <si>
    <t>Inversión</t>
  </si>
  <si>
    <t>Total Entidad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</si>
</sst>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10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4" fontId="5" fillId="0" borderId="0" xfId="0" applyNumberFormat="1" applyFont="1" applyFill="1" applyBorder="1" applyAlignment="1" applyProtection="1">
      <alignment wrapText="1"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left" vertical="center"/>
    </xf>
    <xf numFmtId="4" fontId="6" fillId="0" borderId="0" xfId="0" applyNumberFormat="1" applyFont="1" applyFill="1" applyBorder="1" applyAlignment="1" applyProtection="1">
      <alignment wrapText="1"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/>
      <protection/>
    </xf>
    <xf numFmtId="39" fontId="5" fillId="0" borderId="1" xfId="0" applyFont="1" applyBorder="1" applyAlignment="1">
      <alignment horizontal="right" vertical="center"/>
    </xf>
    <xf numFmtId="39" fontId="6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wrapText="1"/>
      <protection/>
    </xf>
    <xf numFmtId="4" fontId="6" fillId="0" borderId="1" xfId="0" applyNumberFormat="1" applyFont="1" applyFill="1" applyBorder="1" applyAlignment="1" applyProtection="1">
      <alignment wrapText="1"/>
      <protection/>
    </xf>
    <xf numFmtId="0" fontId="5" fillId="2" borderId="0" xfId="0" applyNumberFormat="1" applyFont="1" applyFill="1" applyBorder="1" applyAlignment="1" applyProtection="1">
      <alignment wrapText="1"/>
      <protection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0" xfId="0" applyNumberFormat="1" applyFont="1" applyFill="1" applyBorder="1" applyAlignment="1" applyProtection="1">
      <alignment horizontal="center" wrapText="1"/>
      <protection/>
    </xf>
    <xf numFmtId="4" fontId="6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9"/>
  <sheetViews>
    <sheetView tabSelected="1" workbookViewId="0" topLeftCell="I1">
      <pane ySplit="5" topLeftCell="BM405" activePane="bottomLeft" state="frozen"/>
      <selection pane="topLeft" activeCell="A1" sqref="A1"/>
      <selection pane="bottomLeft" activeCell="J417" sqref="J417"/>
    </sheetView>
  </sheetViews>
  <sheetFormatPr defaultColWidth="11.421875" defaultRowHeight="12.75"/>
  <cols>
    <col min="1" max="1" width="1.7109375" style="1" customWidth="1"/>
    <col min="2" max="8" width="4.00390625" style="1" customWidth="1"/>
    <col min="9" max="9" width="35.421875" style="2" customWidth="1"/>
    <col min="10" max="10" width="17.57421875" style="1" bestFit="1" customWidth="1"/>
    <col min="11" max="11" width="15.28125" style="1" bestFit="1" customWidth="1"/>
    <col min="12" max="16" width="16.7109375" style="1" bestFit="1" customWidth="1"/>
    <col min="17" max="16384" width="11.421875" style="1" customWidth="1"/>
  </cols>
  <sheetData>
    <row r="1" spans="1:16" ht="11.25">
      <c r="A1" s="25" t="s">
        <v>482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1.25">
      <c r="A2" s="25" t="s">
        <v>483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1.25">
      <c r="A3" s="25" t="s">
        <v>484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1.25">
      <c r="A4" s="10"/>
      <c r="B4" s="10"/>
      <c r="C4" s="10"/>
      <c r="D4" s="10"/>
      <c r="E4" s="10"/>
      <c r="F4" s="10"/>
      <c r="G4" s="10"/>
      <c r="H4" s="10"/>
      <c r="I4" s="20"/>
      <c r="J4" s="10"/>
      <c r="K4" s="10"/>
      <c r="L4" s="10"/>
      <c r="M4" s="10"/>
      <c r="N4" s="10"/>
      <c r="O4" s="10"/>
      <c r="P4" s="10"/>
    </row>
    <row r="5" spans="1:16" ht="24.75">
      <c r="A5" s="11" t="s">
        <v>480</v>
      </c>
      <c r="B5" s="11" t="s">
        <v>475</v>
      </c>
      <c r="C5" s="11" t="s">
        <v>476</v>
      </c>
      <c r="D5" s="11" t="s">
        <v>477</v>
      </c>
      <c r="E5" s="11" t="s">
        <v>478</v>
      </c>
      <c r="F5" s="11" t="s">
        <v>481</v>
      </c>
      <c r="G5" s="11" t="s">
        <v>0</v>
      </c>
      <c r="H5" s="11" t="s">
        <v>479</v>
      </c>
      <c r="I5" s="12" t="s">
        <v>1</v>
      </c>
      <c r="J5" s="12" t="s">
        <v>2</v>
      </c>
      <c r="K5" s="12" t="s">
        <v>3</v>
      </c>
      <c r="L5" s="12" t="s">
        <v>485</v>
      </c>
      <c r="M5" s="12" t="s">
        <v>4</v>
      </c>
      <c r="N5" s="12" t="s">
        <v>486</v>
      </c>
      <c r="O5" s="12" t="s">
        <v>5</v>
      </c>
      <c r="P5" s="12" t="s">
        <v>487</v>
      </c>
    </row>
    <row r="6" spans="1:16" ht="11.25">
      <c r="A6" s="13" t="s">
        <v>6</v>
      </c>
      <c r="B6" s="13" t="s">
        <v>7</v>
      </c>
      <c r="C6" s="13" t="s">
        <v>8</v>
      </c>
      <c r="D6" s="13" t="s">
        <v>7</v>
      </c>
      <c r="E6" s="13" t="s">
        <v>7</v>
      </c>
      <c r="F6" s="14"/>
      <c r="G6" s="13" t="s">
        <v>9</v>
      </c>
      <c r="H6" s="13" t="s">
        <v>10</v>
      </c>
      <c r="I6" s="21" t="s">
        <v>11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</row>
    <row r="7" spans="1:16" ht="11.25">
      <c r="A7" s="13" t="s">
        <v>6</v>
      </c>
      <c r="B7" s="13" t="s">
        <v>7</v>
      </c>
      <c r="C7" s="13" t="s">
        <v>8</v>
      </c>
      <c r="D7" s="13" t="s">
        <v>7</v>
      </c>
      <c r="E7" s="13" t="s">
        <v>7</v>
      </c>
      <c r="F7" s="14"/>
      <c r="G7" s="13" t="s">
        <v>12</v>
      </c>
      <c r="H7" s="13" t="s">
        <v>13</v>
      </c>
      <c r="I7" s="21" t="s">
        <v>11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ht="11.25">
      <c r="A8" s="13" t="s">
        <v>6</v>
      </c>
      <c r="B8" s="13" t="s">
        <v>7</v>
      </c>
      <c r="C8" s="13" t="s">
        <v>8</v>
      </c>
      <c r="D8" s="13" t="s">
        <v>7</v>
      </c>
      <c r="E8" s="13" t="s">
        <v>7</v>
      </c>
      <c r="F8" s="13" t="s">
        <v>7</v>
      </c>
      <c r="G8" s="13" t="s">
        <v>9</v>
      </c>
      <c r="H8" s="13" t="s">
        <v>10</v>
      </c>
      <c r="I8" s="21" t="s">
        <v>14</v>
      </c>
      <c r="J8" s="15">
        <v>8159186994</v>
      </c>
      <c r="K8" s="15">
        <v>591712748</v>
      </c>
      <c r="L8" s="15">
        <v>4097189049</v>
      </c>
      <c r="M8" s="15">
        <v>591712748</v>
      </c>
      <c r="N8" s="15">
        <v>4097189049</v>
      </c>
      <c r="O8" s="15">
        <v>591712748</v>
      </c>
      <c r="P8" s="15">
        <v>4097189049</v>
      </c>
    </row>
    <row r="9" spans="1:16" ht="11.25">
      <c r="A9" s="13" t="s">
        <v>6</v>
      </c>
      <c r="B9" s="13" t="s">
        <v>7</v>
      </c>
      <c r="C9" s="13" t="s">
        <v>8</v>
      </c>
      <c r="D9" s="13" t="s">
        <v>7</v>
      </c>
      <c r="E9" s="13" t="s">
        <v>7</v>
      </c>
      <c r="F9" s="13" t="s">
        <v>7</v>
      </c>
      <c r="G9" s="13" t="s">
        <v>12</v>
      </c>
      <c r="H9" s="13" t="s">
        <v>13</v>
      </c>
      <c r="I9" s="21" t="s">
        <v>14</v>
      </c>
      <c r="J9" s="15">
        <v>347396722</v>
      </c>
      <c r="K9" s="15">
        <v>23629305</v>
      </c>
      <c r="L9" s="15">
        <v>177678475</v>
      </c>
      <c r="M9" s="15">
        <v>23629305</v>
      </c>
      <c r="N9" s="15">
        <v>177678475</v>
      </c>
      <c r="O9" s="15">
        <v>23629305</v>
      </c>
      <c r="P9" s="15">
        <v>177678475</v>
      </c>
    </row>
    <row r="10" spans="1:16" ht="11.25">
      <c r="A10" s="13" t="s">
        <v>6</v>
      </c>
      <c r="B10" s="13" t="s">
        <v>7</v>
      </c>
      <c r="C10" s="13" t="s">
        <v>8</v>
      </c>
      <c r="D10" s="13" t="s">
        <v>7</v>
      </c>
      <c r="E10" s="13" t="s">
        <v>7</v>
      </c>
      <c r="F10" s="13" t="s">
        <v>15</v>
      </c>
      <c r="G10" s="13" t="s">
        <v>9</v>
      </c>
      <c r="H10" s="13" t="s">
        <v>10</v>
      </c>
      <c r="I10" s="21" t="s">
        <v>16</v>
      </c>
      <c r="J10" s="15">
        <v>593534165</v>
      </c>
      <c r="K10" s="15">
        <v>33041555</v>
      </c>
      <c r="L10" s="15">
        <v>196457036</v>
      </c>
      <c r="M10" s="15">
        <v>33041555</v>
      </c>
      <c r="N10" s="15">
        <v>196457036</v>
      </c>
      <c r="O10" s="15">
        <v>33041555</v>
      </c>
      <c r="P10" s="15">
        <v>196457036</v>
      </c>
    </row>
    <row r="11" spans="1:16" ht="11.25">
      <c r="A11" s="13" t="s">
        <v>6</v>
      </c>
      <c r="B11" s="13" t="s">
        <v>7</v>
      </c>
      <c r="C11" s="13" t="s">
        <v>8</v>
      </c>
      <c r="D11" s="13" t="s">
        <v>7</v>
      </c>
      <c r="E11" s="13" t="s">
        <v>7</v>
      </c>
      <c r="F11" s="13" t="s">
        <v>15</v>
      </c>
      <c r="G11" s="13" t="s">
        <v>12</v>
      </c>
      <c r="H11" s="13" t="s">
        <v>13</v>
      </c>
      <c r="I11" s="21" t="s">
        <v>16</v>
      </c>
      <c r="J11" s="15">
        <v>15400673</v>
      </c>
      <c r="K11" s="15">
        <v>1362671</v>
      </c>
      <c r="L11" s="15">
        <v>7662742</v>
      </c>
      <c r="M11" s="15">
        <v>1362671</v>
      </c>
      <c r="N11" s="15">
        <v>7662742</v>
      </c>
      <c r="O11" s="15">
        <v>1362671</v>
      </c>
      <c r="P11" s="15">
        <v>7662742</v>
      </c>
    </row>
    <row r="12" spans="1:16" ht="22.5">
      <c r="A12" s="13" t="s">
        <v>6</v>
      </c>
      <c r="B12" s="13" t="s">
        <v>7</v>
      </c>
      <c r="C12" s="13" t="s">
        <v>8</v>
      </c>
      <c r="D12" s="13" t="s">
        <v>7</v>
      </c>
      <c r="E12" s="13" t="s">
        <v>7</v>
      </c>
      <c r="F12" s="13" t="s">
        <v>17</v>
      </c>
      <c r="G12" s="13" t="s">
        <v>9</v>
      </c>
      <c r="H12" s="13" t="s">
        <v>10</v>
      </c>
      <c r="I12" s="21" t="s">
        <v>18</v>
      </c>
      <c r="J12" s="15">
        <v>40249984</v>
      </c>
      <c r="K12" s="15">
        <v>302259</v>
      </c>
      <c r="L12" s="15">
        <v>8839599</v>
      </c>
      <c r="M12" s="15">
        <v>302259</v>
      </c>
      <c r="N12" s="15">
        <v>8839599</v>
      </c>
      <c r="O12" s="15">
        <v>302259</v>
      </c>
      <c r="P12" s="15">
        <v>8839599</v>
      </c>
    </row>
    <row r="13" spans="1:16" ht="22.5">
      <c r="A13" s="13" t="s">
        <v>6</v>
      </c>
      <c r="B13" s="13" t="s">
        <v>7</v>
      </c>
      <c r="C13" s="13" t="s">
        <v>8</v>
      </c>
      <c r="D13" s="13" t="s">
        <v>7</v>
      </c>
      <c r="E13" s="13" t="s">
        <v>7</v>
      </c>
      <c r="F13" s="13" t="s">
        <v>17</v>
      </c>
      <c r="G13" s="13" t="s">
        <v>12</v>
      </c>
      <c r="H13" s="13" t="s">
        <v>13</v>
      </c>
      <c r="I13" s="21" t="s">
        <v>18</v>
      </c>
      <c r="J13" s="15">
        <v>676800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</row>
    <row r="14" spans="1:16" ht="11.25">
      <c r="A14" s="13" t="s">
        <v>6</v>
      </c>
      <c r="B14" s="13" t="s">
        <v>7</v>
      </c>
      <c r="C14" s="13" t="s">
        <v>8</v>
      </c>
      <c r="D14" s="13" t="s">
        <v>7</v>
      </c>
      <c r="E14" s="13" t="s">
        <v>17</v>
      </c>
      <c r="F14" s="14"/>
      <c r="G14" s="13" t="s">
        <v>9</v>
      </c>
      <c r="H14" s="13" t="s">
        <v>10</v>
      </c>
      <c r="I14" s="21" t="s">
        <v>19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1:16" ht="11.25">
      <c r="A15" s="13" t="s">
        <v>6</v>
      </c>
      <c r="B15" s="13" t="s">
        <v>7</v>
      </c>
      <c r="C15" s="13" t="s">
        <v>8</v>
      </c>
      <c r="D15" s="13" t="s">
        <v>7</v>
      </c>
      <c r="E15" s="13" t="s">
        <v>17</v>
      </c>
      <c r="F15" s="14"/>
      <c r="G15" s="13" t="s">
        <v>12</v>
      </c>
      <c r="H15" s="13" t="s">
        <v>13</v>
      </c>
      <c r="I15" s="21" t="s">
        <v>19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1:16" ht="11.25">
      <c r="A16" s="13" t="s">
        <v>6</v>
      </c>
      <c r="B16" s="13" t="s">
        <v>7</v>
      </c>
      <c r="C16" s="13" t="s">
        <v>8</v>
      </c>
      <c r="D16" s="13" t="s">
        <v>7</v>
      </c>
      <c r="E16" s="13" t="s">
        <v>17</v>
      </c>
      <c r="F16" s="13" t="s">
        <v>7</v>
      </c>
      <c r="G16" s="13" t="s">
        <v>9</v>
      </c>
      <c r="H16" s="13" t="s">
        <v>10</v>
      </c>
      <c r="I16" s="21" t="s">
        <v>20</v>
      </c>
      <c r="J16" s="15">
        <v>623218993</v>
      </c>
      <c r="K16" s="15">
        <v>35291748</v>
      </c>
      <c r="L16" s="15">
        <v>295535807</v>
      </c>
      <c r="M16" s="15">
        <v>35291748</v>
      </c>
      <c r="N16" s="15">
        <v>295535807</v>
      </c>
      <c r="O16" s="15">
        <v>35291748</v>
      </c>
      <c r="P16" s="15">
        <v>295535807</v>
      </c>
    </row>
    <row r="17" spans="1:16" ht="11.25">
      <c r="A17" s="13" t="s">
        <v>6</v>
      </c>
      <c r="B17" s="13" t="s">
        <v>7</v>
      </c>
      <c r="C17" s="13" t="s">
        <v>8</v>
      </c>
      <c r="D17" s="13" t="s">
        <v>7</v>
      </c>
      <c r="E17" s="13" t="s">
        <v>17</v>
      </c>
      <c r="F17" s="13" t="s">
        <v>7</v>
      </c>
      <c r="G17" s="13" t="s">
        <v>12</v>
      </c>
      <c r="H17" s="13" t="s">
        <v>13</v>
      </c>
      <c r="I17" s="21" t="s">
        <v>20</v>
      </c>
      <c r="J17" s="15">
        <v>30807411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</row>
    <row r="18" spans="1:16" ht="11.25">
      <c r="A18" s="13" t="s">
        <v>6</v>
      </c>
      <c r="B18" s="13" t="s">
        <v>7</v>
      </c>
      <c r="C18" s="13" t="s">
        <v>8</v>
      </c>
      <c r="D18" s="13" t="s">
        <v>7</v>
      </c>
      <c r="E18" s="13" t="s">
        <v>17</v>
      </c>
      <c r="F18" s="13" t="s">
        <v>15</v>
      </c>
      <c r="G18" s="13" t="s">
        <v>9</v>
      </c>
      <c r="H18" s="13" t="s">
        <v>10</v>
      </c>
      <c r="I18" s="21" t="s">
        <v>21</v>
      </c>
      <c r="J18" s="15">
        <v>1191283524</v>
      </c>
      <c r="K18" s="15">
        <v>97043104</v>
      </c>
      <c r="L18" s="15">
        <v>601501765</v>
      </c>
      <c r="M18" s="15">
        <v>97043104</v>
      </c>
      <c r="N18" s="15">
        <v>601501765</v>
      </c>
      <c r="O18" s="15">
        <v>97043104</v>
      </c>
      <c r="P18" s="15">
        <v>601501765</v>
      </c>
    </row>
    <row r="19" spans="1:16" ht="11.25">
      <c r="A19" s="13" t="s">
        <v>6</v>
      </c>
      <c r="B19" s="13" t="s">
        <v>7</v>
      </c>
      <c r="C19" s="13" t="s">
        <v>8</v>
      </c>
      <c r="D19" s="13" t="s">
        <v>7</v>
      </c>
      <c r="E19" s="13" t="s">
        <v>17</v>
      </c>
      <c r="F19" s="13" t="s">
        <v>15</v>
      </c>
      <c r="G19" s="13" t="s">
        <v>12</v>
      </c>
      <c r="H19" s="13" t="s">
        <v>13</v>
      </c>
      <c r="I19" s="21" t="s">
        <v>21</v>
      </c>
      <c r="J19" s="15">
        <v>14575500</v>
      </c>
      <c r="K19" s="15">
        <v>1208827</v>
      </c>
      <c r="L19" s="15">
        <v>8461789</v>
      </c>
      <c r="M19" s="15">
        <v>1208827</v>
      </c>
      <c r="N19" s="15">
        <v>8461789</v>
      </c>
      <c r="O19" s="15">
        <v>1208827</v>
      </c>
      <c r="P19" s="15">
        <v>8461789</v>
      </c>
    </row>
    <row r="20" spans="1:16" ht="11.25">
      <c r="A20" s="13" t="s">
        <v>6</v>
      </c>
      <c r="B20" s="13" t="s">
        <v>7</v>
      </c>
      <c r="C20" s="13" t="s">
        <v>8</v>
      </c>
      <c r="D20" s="13" t="s">
        <v>7</v>
      </c>
      <c r="E20" s="13" t="s">
        <v>22</v>
      </c>
      <c r="F20" s="14"/>
      <c r="G20" s="13" t="s">
        <v>9</v>
      </c>
      <c r="H20" s="13" t="s">
        <v>10</v>
      </c>
      <c r="I20" s="21" t="s">
        <v>23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ht="11.25">
      <c r="A21" s="13" t="s">
        <v>6</v>
      </c>
      <c r="B21" s="13" t="s">
        <v>7</v>
      </c>
      <c r="C21" s="13" t="s">
        <v>8</v>
      </c>
      <c r="D21" s="13" t="s">
        <v>7</v>
      </c>
      <c r="E21" s="13" t="s">
        <v>22</v>
      </c>
      <c r="F21" s="14"/>
      <c r="G21" s="13" t="s">
        <v>12</v>
      </c>
      <c r="H21" s="13" t="s">
        <v>13</v>
      </c>
      <c r="I21" s="21" t="s">
        <v>23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11.25">
      <c r="A22" s="13" t="s">
        <v>6</v>
      </c>
      <c r="B22" s="13" t="s">
        <v>7</v>
      </c>
      <c r="C22" s="13" t="s">
        <v>8</v>
      </c>
      <c r="D22" s="13" t="s">
        <v>7</v>
      </c>
      <c r="E22" s="13" t="s">
        <v>22</v>
      </c>
      <c r="F22" s="13" t="s">
        <v>7</v>
      </c>
      <c r="G22" s="13" t="s">
        <v>9</v>
      </c>
      <c r="H22" s="13" t="s">
        <v>10</v>
      </c>
      <c r="I22" s="21" t="s">
        <v>24</v>
      </c>
      <c r="J22" s="15">
        <v>162428911</v>
      </c>
      <c r="K22" s="15">
        <v>12348934</v>
      </c>
      <c r="L22" s="15">
        <v>81308152</v>
      </c>
      <c r="M22" s="15">
        <v>12348934</v>
      </c>
      <c r="N22" s="15">
        <v>81308152</v>
      </c>
      <c r="O22" s="15">
        <v>12348934</v>
      </c>
      <c r="P22" s="15">
        <v>81308152</v>
      </c>
    </row>
    <row r="23" spans="1:16" ht="11.25">
      <c r="A23" s="13" t="s">
        <v>6</v>
      </c>
      <c r="B23" s="13" t="s">
        <v>7</v>
      </c>
      <c r="C23" s="13" t="s">
        <v>8</v>
      </c>
      <c r="D23" s="13" t="s">
        <v>7</v>
      </c>
      <c r="E23" s="13" t="s">
        <v>22</v>
      </c>
      <c r="F23" s="13" t="s">
        <v>25</v>
      </c>
      <c r="G23" s="13" t="s">
        <v>9</v>
      </c>
      <c r="H23" s="13" t="s">
        <v>10</v>
      </c>
      <c r="I23" s="21" t="s">
        <v>26</v>
      </c>
      <c r="J23" s="15">
        <v>17286422</v>
      </c>
      <c r="K23" s="15">
        <v>1081931</v>
      </c>
      <c r="L23" s="15">
        <v>8268379</v>
      </c>
      <c r="M23" s="15">
        <v>1081931</v>
      </c>
      <c r="N23" s="15">
        <v>8268379</v>
      </c>
      <c r="O23" s="15">
        <v>1081931</v>
      </c>
      <c r="P23" s="15">
        <v>8268379</v>
      </c>
    </row>
    <row r="24" spans="1:16" ht="11.25">
      <c r="A24" s="13" t="s">
        <v>6</v>
      </c>
      <c r="B24" s="13" t="s">
        <v>7</v>
      </c>
      <c r="C24" s="13" t="s">
        <v>8</v>
      </c>
      <c r="D24" s="13" t="s">
        <v>7</v>
      </c>
      <c r="E24" s="13" t="s">
        <v>22</v>
      </c>
      <c r="F24" s="13" t="s">
        <v>25</v>
      </c>
      <c r="G24" s="13" t="s">
        <v>12</v>
      </c>
      <c r="H24" s="13" t="s">
        <v>13</v>
      </c>
      <c r="I24" s="21" t="s">
        <v>26</v>
      </c>
      <c r="J24" s="15">
        <v>926847</v>
      </c>
      <c r="K24" s="15">
        <v>66289</v>
      </c>
      <c r="L24" s="15">
        <v>443900</v>
      </c>
      <c r="M24" s="15">
        <v>66289</v>
      </c>
      <c r="N24" s="15">
        <v>443900</v>
      </c>
      <c r="O24" s="15">
        <v>66289</v>
      </c>
      <c r="P24" s="15">
        <v>443900</v>
      </c>
    </row>
    <row r="25" spans="1:16" ht="11.25">
      <c r="A25" s="13" t="s">
        <v>6</v>
      </c>
      <c r="B25" s="13" t="s">
        <v>7</v>
      </c>
      <c r="C25" s="13" t="s">
        <v>8</v>
      </c>
      <c r="D25" s="13" t="s">
        <v>7</v>
      </c>
      <c r="E25" s="13" t="s">
        <v>22</v>
      </c>
      <c r="F25" s="13" t="s">
        <v>27</v>
      </c>
      <c r="G25" s="13" t="s">
        <v>9</v>
      </c>
      <c r="H25" s="13" t="s">
        <v>10</v>
      </c>
      <c r="I25" s="21" t="s">
        <v>28</v>
      </c>
      <c r="J25" s="15">
        <v>13106079</v>
      </c>
      <c r="K25" s="15">
        <v>970282</v>
      </c>
      <c r="L25" s="15">
        <v>7169576</v>
      </c>
      <c r="M25" s="15">
        <v>970282</v>
      </c>
      <c r="N25" s="15">
        <v>7169576</v>
      </c>
      <c r="O25" s="15">
        <v>970282</v>
      </c>
      <c r="P25" s="15">
        <v>7169576</v>
      </c>
    </row>
    <row r="26" spans="1:16" ht="11.25">
      <c r="A26" s="13" t="s">
        <v>6</v>
      </c>
      <c r="B26" s="13" t="s">
        <v>7</v>
      </c>
      <c r="C26" s="13" t="s">
        <v>8</v>
      </c>
      <c r="D26" s="13" t="s">
        <v>7</v>
      </c>
      <c r="E26" s="13" t="s">
        <v>22</v>
      </c>
      <c r="F26" s="13" t="s">
        <v>27</v>
      </c>
      <c r="G26" s="13" t="s">
        <v>12</v>
      </c>
      <c r="H26" s="13" t="s">
        <v>13</v>
      </c>
      <c r="I26" s="21" t="s">
        <v>28</v>
      </c>
      <c r="J26" s="15">
        <v>656763</v>
      </c>
      <c r="K26" s="15">
        <v>44027</v>
      </c>
      <c r="L26" s="15">
        <v>316654</v>
      </c>
      <c r="M26" s="15">
        <v>44027</v>
      </c>
      <c r="N26" s="15">
        <v>316654</v>
      </c>
      <c r="O26" s="15">
        <v>44027</v>
      </c>
      <c r="P26" s="15">
        <v>316654</v>
      </c>
    </row>
    <row r="27" spans="1:16" ht="11.25">
      <c r="A27" s="13" t="s">
        <v>6</v>
      </c>
      <c r="B27" s="13" t="s">
        <v>7</v>
      </c>
      <c r="C27" s="13" t="s">
        <v>8</v>
      </c>
      <c r="D27" s="13" t="s">
        <v>7</v>
      </c>
      <c r="E27" s="13" t="s">
        <v>22</v>
      </c>
      <c r="F27" s="13" t="s">
        <v>29</v>
      </c>
      <c r="G27" s="13" t="s">
        <v>9</v>
      </c>
      <c r="H27" s="13" t="s">
        <v>10</v>
      </c>
      <c r="I27" s="21" t="s">
        <v>30</v>
      </c>
      <c r="J27" s="15">
        <v>394228691</v>
      </c>
      <c r="K27" s="15">
        <v>292989622</v>
      </c>
      <c r="L27" s="15">
        <v>306975103</v>
      </c>
      <c r="M27" s="15">
        <v>292989622</v>
      </c>
      <c r="N27" s="15">
        <v>306975103</v>
      </c>
      <c r="O27" s="15">
        <v>292989622</v>
      </c>
      <c r="P27" s="15">
        <v>306975103</v>
      </c>
    </row>
    <row r="28" spans="1:16" ht="11.25">
      <c r="A28" s="13" t="s">
        <v>6</v>
      </c>
      <c r="B28" s="13" t="s">
        <v>7</v>
      </c>
      <c r="C28" s="13" t="s">
        <v>8</v>
      </c>
      <c r="D28" s="13" t="s">
        <v>7</v>
      </c>
      <c r="E28" s="13" t="s">
        <v>22</v>
      </c>
      <c r="F28" s="13" t="s">
        <v>29</v>
      </c>
      <c r="G28" s="13" t="s">
        <v>12</v>
      </c>
      <c r="H28" s="13" t="s">
        <v>13</v>
      </c>
      <c r="I28" s="21" t="s">
        <v>30</v>
      </c>
      <c r="J28" s="15">
        <v>16769601</v>
      </c>
      <c r="K28" s="15">
        <v>13573698</v>
      </c>
      <c r="L28" s="15">
        <v>13573698</v>
      </c>
      <c r="M28" s="15">
        <v>13573698</v>
      </c>
      <c r="N28" s="15">
        <v>13573698</v>
      </c>
      <c r="O28" s="15">
        <v>13573698</v>
      </c>
      <c r="P28" s="15">
        <v>13573698</v>
      </c>
    </row>
    <row r="29" spans="1:16" ht="11.25">
      <c r="A29" s="13" t="s">
        <v>6</v>
      </c>
      <c r="B29" s="13" t="s">
        <v>7</v>
      </c>
      <c r="C29" s="13" t="s">
        <v>8</v>
      </c>
      <c r="D29" s="13" t="s">
        <v>7</v>
      </c>
      <c r="E29" s="13" t="s">
        <v>22</v>
      </c>
      <c r="F29" s="13" t="s">
        <v>31</v>
      </c>
      <c r="G29" s="13" t="s">
        <v>9</v>
      </c>
      <c r="H29" s="13" t="s">
        <v>10</v>
      </c>
      <c r="I29" s="21" t="s">
        <v>32</v>
      </c>
      <c r="J29" s="15">
        <v>484762742</v>
      </c>
      <c r="K29" s="15">
        <v>29041058</v>
      </c>
      <c r="L29" s="15">
        <v>157359650</v>
      </c>
      <c r="M29" s="15">
        <v>29041058</v>
      </c>
      <c r="N29" s="15">
        <v>157359650</v>
      </c>
      <c r="O29" s="15">
        <v>29041058</v>
      </c>
      <c r="P29" s="15">
        <v>157359650</v>
      </c>
    </row>
    <row r="30" spans="1:16" ht="11.25">
      <c r="A30" s="13" t="s">
        <v>6</v>
      </c>
      <c r="B30" s="13" t="s">
        <v>7</v>
      </c>
      <c r="C30" s="13" t="s">
        <v>8</v>
      </c>
      <c r="D30" s="13" t="s">
        <v>7</v>
      </c>
      <c r="E30" s="13" t="s">
        <v>22</v>
      </c>
      <c r="F30" s="13" t="s">
        <v>31</v>
      </c>
      <c r="G30" s="13" t="s">
        <v>12</v>
      </c>
      <c r="H30" s="13" t="s">
        <v>13</v>
      </c>
      <c r="I30" s="21" t="s">
        <v>32</v>
      </c>
      <c r="J30" s="15">
        <v>15632496</v>
      </c>
      <c r="K30" s="15">
        <v>888698</v>
      </c>
      <c r="L30" s="15">
        <v>5662872</v>
      </c>
      <c r="M30" s="15">
        <v>888698</v>
      </c>
      <c r="N30" s="15">
        <v>5662872</v>
      </c>
      <c r="O30" s="15">
        <v>888698</v>
      </c>
      <c r="P30" s="15">
        <v>5662872</v>
      </c>
    </row>
    <row r="31" spans="1:16" ht="11.25">
      <c r="A31" s="13" t="s">
        <v>6</v>
      </c>
      <c r="B31" s="13" t="s">
        <v>7</v>
      </c>
      <c r="C31" s="13" t="s">
        <v>8</v>
      </c>
      <c r="D31" s="13" t="s">
        <v>7</v>
      </c>
      <c r="E31" s="13" t="s">
        <v>22</v>
      </c>
      <c r="F31" s="13" t="s">
        <v>12</v>
      </c>
      <c r="G31" s="13" t="s">
        <v>9</v>
      </c>
      <c r="H31" s="13" t="s">
        <v>10</v>
      </c>
      <c r="I31" s="21" t="s">
        <v>33</v>
      </c>
      <c r="J31" s="15">
        <v>951257925</v>
      </c>
      <c r="K31" s="15">
        <v>5653014</v>
      </c>
      <c r="L31" s="15">
        <v>19079845</v>
      </c>
      <c r="M31" s="15">
        <v>5653014</v>
      </c>
      <c r="N31" s="15">
        <v>19079845</v>
      </c>
      <c r="O31" s="15">
        <v>5653014</v>
      </c>
      <c r="P31" s="15">
        <v>19079845</v>
      </c>
    </row>
    <row r="32" spans="1:16" ht="11.25">
      <c r="A32" s="13" t="s">
        <v>6</v>
      </c>
      <c r="B32" s="13" t="s">
        <v>7</v>
      </c>
      <c r="C32" s="13" t="s">
        <v>8</v>
      </c>
      <c r="D32" s="13" t="s">
        <v>7</v>
      </c>
      <c r="E32" s="13" t="s">
        <v>22</v>
      </c>
      <c r="F32" s="13" t="s">
        <v>12</v>
      </c>
      <c r="G32" s="13" t="s">
        <v>12</v>
      </c>
      <c r="H32" s="13" t="s">
        <v>13</v>
      </c>
      <c r="I32" s="21" t="s">
        <v>33</v>
      </c>
      <c r="J32" s="15">
        <v>39008446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</row>
    <row r="33" spans="1:16" ht="11.25">
      <c r="A33" s="13" t="s">
        <v>6</v>
      </c>
      <c r="B33" s="13" t="s">
        <v>7</v>
      </c>
      <c r="C33" s="13" t="s">
        <v>8</v>
      </c>
      <c r="D33" s="13" t="s">
        <v>7</v>
      </c>
      <c r="E33" s="13" t="s">
        <v>22</v>
      </c>
      <c r="F33" s="13" t="s">
        <v>34</v>
      </c>
      <c r="G33" s="13" t="s">
        <v>9</v>
      </c>
      <c r="H33" s="13" t="s">
        <v>10</v>
      </c>
      <c r="I33" s="21" t="s">
        <v>35</v>
      </c>
      <c r="J33" s="15">
        <v>9616945</v>
      </c>
      <c r="K33" s="15">
        <v>709290</v>
      </c>
      <c r="L33" s="15">
        <v>4629724</v>
      </c>
      <c r="M33" s="15">
        <v>709290</v>
      </c>
      <c r="N33" s="15">
        <v>4629724</v>
      </c>
      <c r="O33" s="15">
        <v>709290</v>
      </c>
      <c r="P33" s="15">
        <v>4629724</v>
      </c>
    </row>
    <row r="34" spans="1:16" ht="11.25">
      <c r="A34" s="13" t="s">
        <v>6</v>
      </c>
      <c r="B34" s="13" t="s">
        <v>7</v>
      </c>
      <c r="C34" s="13" t="s">
        <v>8</v>
      </c>
      <c r="D34" s="13" t="s">
        <v>7</v>
      </c>
      <c r="E34" s="13" t="s">
        <v>22</v>
      </c>
      <c r="F34" s="13" t="s">
        <v>15</v>
      </c>
      <c r="G34" s="13" t="s">
        <v>9</v>
      </c>
      <c r="H34" s="13" t="s">
        <v>10</v>
      </c>
      <c r="I34" s="21" t="s">
        <v>36</v>
      </c>
      <c r="J34" s="15">
        <v>253764690</v>
      </c>
      <c r="K34" s="15">
        <v>10010227</v>
      </c>
      <c r="L34" s="15">
        <v>121613543</v>
      </c>
      <c r="M34" s="15">
        <v>10010227</v>
      </c>
      <c r="N34" s="15">
        <v>121613543</v>
      </c>
      <c r="O34" s="15">
        <v>10010227</v>
      </c>
      <c r="P34" s="15">
        <v>121613543</v>
      </c>
    </row>
    <row r="35" spans="1:16" ht="11.25">
      <c r="A35" s="13" t="s">
        <v>6</v>
      </c>
      <c r="B35" s="13" t="s">
        <v>7</v>
      </c>
      <c r="C35" s="13" t="s">
        <v>8</v>
      </c>
      <c r="D35" s="13" t="s">
        <v>7</v>
      </c>
      <c r="E35" s="13" t="s">
        <v>22</v>
      </c>
      <c r="F35" s="13" t="s">
        <v>15</v>
      </c>
      <c r="G35" s="13" t="s">
        <v>12</v>
      </c>
      <c r="H35" s="13" t="s">
        <v>13</v>
      </c>
      <c r="I35" s="21" t="s">
        <v>36</v>
      </c>
      <c r="J35" s="15">
        <v>12480616</v>
      </c>
      <c r="K35" s="15">
        <v>2131611</v>
      </c>
      <c r="L35" s="15">
        <v>6902895</v>
      </c>
      <c r="M35" s="15">
        <v>2131611</v>
      </c>
      <c r="N35" s="15">
        <v>6902895</v>
      </c>
      <c r="O35" s="15">
        <v>2131611</v>
      </c>
      <c r="P35" s="15">
        <v>6902895</v>
      </c>
    </row>
    <row r="36" spans="1:16" ht="11.25">
      <c r="A36" s="13" t="s">
        <v>6</v>
      </c>
      <c r="B36" s="13" t="s">
        <v>7</v>
      </c>
      <c r="C36" s="13" t="s">
        <v>8</v>
      </c>
      <c r="D36" s="13" t="s">
        <v>7</v>
      </c>
      <c r="E36" s="13" t="s">
        <v>22</v>
      </c>
      <c r="F36" s="13" t="s">
        <v>37</v>
      </c>
      <c r="G36" s="13" t="s">
        <v>9</v>
      </c>
      <c r="H36" s="13" t="s">
        <v>10</v>
      </c>
      <c r="I36" s="21" t="s">
        <v>38</v>
      </c>
      <c r="J36" s="15">
        <v>31916134</v>
      </c>
      <c r="K36" s="15">
        <v>2477875</v>
      </c>
      <c r="L36" s="15">
        <v>16849550</v>
      </c>
      <c r="M36" s="15">
        <v>2477875</v>
      </c>
      <c r="N36" s="15">
        <v>16849550</v>
      </c>
      <c r="O36" s="15">
        <v>2477875</v>
      </c>
      <c r="P36" s="15">
        <v>16849550</v>
      </c>
    </row>
    <row r="37" spans="1:16" ht="11.25">
      <c r="A37" s="13" t="s">
        <v>6</v>
      </c>
      <c r="B37" s="13" t="s">
        <v>7</v>
      </c>
      <c r="C37" s="13" t="s">
        <v>8</v>
      </c>
      <c r="D37" s="13" t="s">
        <v>7</v>
      </c>
      <c r="E37" s="13" t="s">
        <v>22</v>
      </c>
      <c r="F37" s="13" t="s">
        <v>39</v>
      </c>
      <c r="G37" s="13" t="s">
        <v>9</v>
      </c>
      <c r="H37" s="13" t="s">
        <v>10</v>
      </c>
      <c r="I37" s="21" t="s">
        <v>40</v>
      </c>
      <c r="J37" s="15">
        <v>29654961</v>
      </c>
      <c r="K37" s="15">
        <v>3062371</v>
      </c>
      <c r="L37" s="15">
        <v>17605625</v>
      </c>
      <c r="M37" s="15">
        <v>3062371</v>
      </c>
      <c r="N37" s="15">
        <v>17605625</v>
      </c>
      <c r="O37" s="15">
        <v>3062371</v>
      </c>
      <c r="P37" s="15">
        <v>17605625</v>
      </c>
    </row>
    <row r="38" spans="1:16" ht="11.25">
      <c r="A38" s="13" t="s">
        <v>6</v>
      </c>
      <c r="B38" s="13" t="s">
        <v>7</v>
      </c>
      <c r="C38" s="13" t="s">
        <v>8</v>
      </c>
      <c r="D38" s="13" t="s">
        <v>7</v>
      </c>
      <c r="E38" s="13" t="s">
        <v>22</v>
      </c>
      <c r="F38" s="13" t="s">
        <v>22</v>
      </c>
      <c r="G38" s="13" t="s">
        <v>9</v>
      </c>
      <c r="H38" s="13" t="s">
        <v>10</v>
      </c>
      <c r="I38" s="21" t="s">
        <v>41</v>
      </c>
      <c r="J38" s="15">
        <v>54029747</v>
      </c>
      <c r="K38" s="15">
        <v>3375219</v>
      </c>
      <c r="L38" s="15">
        <v>17873925</v>
      </c>
      <c r="M38" s="15">
        <v>3375219</v>
      </c>
      <c r="N38" s="15">
        <v>17873925</v>
      </c>
      <c r="O38" s="15">
        <v>3375219</v>
      </c>
      <c r="P38" s="15">
        <v>17873925</v>
      </c>
    </row>
    <row r="39" spans="1:16" ht="11.25">
      <c r="A39" s="13" t="s">
        <v>6</v>
      </c>
      <c r="B39" s="13" t="s">
        <v>7</v>
      </c>
      <c r="C39" s="13" t="s">
        <v>8</v>
      </c>
      <c r="D39" s="13" t="s">
        <v>7</v>
      </c>
      <c r="E39" s="13" t="s">
        <v>22</v>
      </c>
      <c r="F39" s="13" t="s">
        <v>22</v>
      </c>
      <c r="G39" s="13" t="s">
        <v>12</v>
      </c>
      <c r="H39" s="13" t="s">
        <v>13</v>
      </c>
      <c r="I39" s="21" t="s">
        <v>41</v>
      </c>
      <c r="J39" s="15">
        <v>1934299</v>
      </c>
      <c r="K39" s="15">
        <v>110401</v>
      </c>
      <c r="L39" s="15">
        <v>702139</v>
      </c>
      <c r="M39" s="15">
        <v>110401</v>
      </c>
      <c r="N39" s="15">
        <v>702139</v>
      </c>
      <c r="O39" s="15">
        <v>110401</v>
      </c>
      <c r="P39" s="15">
        <v>702139</v>
      </c>
    </row>
    <row r="40" spans="1:16" ht="11.25">
      <c r="A40" s="13" t="s">
        <v>6</v>
      </c>
      <c r="B40" s="13" t="s">
        <v>7</v>
      </c>
      <c r="C40" s="13" t="s">
        <v>8</v>
      </c>
      <c r="D40" s="13" t="s">
        <v>7</v>
      </c>
      <c r="E40" s="13" t="s">
        <v>22</v>
      </c>
      <c r="F40" s="13" t="s">
        <v>42</v>
      </c>
      <c r="G40" s="13" t="s">
        <v>9</v>
      </c>
      <c r="H40" s="13" t="s">
        <v>10</v>
      </c>
      <c r="I40" s="21" t="s">
        <v>43</v>
      </c>
      <c r="J40" s="15">
        <v>215771852</v>
      </c>
      <c r="K40" s="15">
        <v>0</v>
      </c>
      <c r="L40" s="15">
        <v>89494940</v>
      </c>
      <c r="M40" s="15">
        <v>0</v>
      </c>
      <c r="N40" s="15">
        <v>89494940</v>
      </c>
      <c r="O40" s="15">
        <v>0</v>
      </c>
      <c r="P40" s="15">
        <v>89494940</v>
      </c>
    </row>
    <row r="41" spans="1:16" ht="22.5">
      <c r="A41" s="13" t="s">
        <v>6</v>
      </c>
      <c r="B41" s="13" t="s">
        <v>7</v>
      </c>
      <c r="C41" s="13" t="s">
        <v>8</v>
      </c>
      <c r="D41" s="13" t="s">
        <v>7</v>
      </c>
      <c r="E41" s="13" t="s">
        <v>44</v>
      </c>
      <c r="F41" s="14"/>
      <c r="G41" s="13" t="s">
        <v>9</v>
      </c>
      <c r="H41" s="13" t="s">
        <v>10</v>
      </c>
      <c r="I41" s="21" t="s">
        <v>45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</row>
    <row r="42" spans="1:16" ht="11.25">
      <c r="A42" s="13" t="s">
        <v>6</v>
      </c>
      <c r="B42" s="13" t="s">
        <v>7</v>
      </c>
      <c r="C42" s="13" t="s">
        <v>8</v>
      </c>
      <c r="D42" s="13" t="s">
        <v>7</v>
      </c>
      <c r="E42" s="13" t="s">
        <v>44</v>
      </c>
      <c r="F42" s="13" t="s">
        <v>7</v>
      </c>
      <c r="G42" s="13" t="s">
        <v>9</v>
      </c>
      <c r="H42" s="13" t="s">
        <v>10</v>
      </c>
      <c r="I42" s="21" t="s">
        <v>46</v>
      </c>
      <c r="J42" s="15">
        <v>104148760</v>
      </c>
      <c r="K42" s="15">
        <v>10290555</v>
      </c>
      <c r="L42" s="15">
        <v>53890280</v>
      </c>
      <c r="M42" s="15">
        <v>10290555</v>
      </c>
      <c r="N42" s="15">
        <v>53890280</v>
      </c>
      <c r="O42" s="15">
        <v>10290555</v>
      </c>
      <c r="P42" s="15">
        <v>53890280</v>
      </c>
    </row>
    <row r="43" spans="1:16" ht="11.25">
      <c r="A43" s="13" t="s">
        <v>6</v>
      </c>
      <c r="B43" s="13" t="s">
        <v>7</v>
      </c>
      <c r="C43" s="13" t="s">
        <v>8</v>
      </c>
      <c r="D43" s="13" t="s">
        <v>7</v>
      </c>
      <c r="E43" s="13" t="s">
        <v>44</v>
      </c>
      <c r="F43" s="13" t="s">
        <v>47</v>
      </c>
      <c r="G43" s="13" t="s">
        <v>9</v>
      </c>
      <c r="H43" s="13" t="s">
        <v>10</v>
      </c>
      <c r="I43" s="21" t="s">
        <v>48</v>
      </c>
      <c r="J43" s="15">
        <v>65270526</v>
      </c>
      <c r="K43" s="15">
        <v>11198092</v>
      </c>
      <c r="L43" s="15">
        <v>45833009</v>
      </c>
      <c r="M43" s="15">
        <v>11198092</v>
      </c>
      <c r="N43" s="15">
        <v>45833009</v>
      </c>
      <c r="O43" s="15">
        <v>11198092</v>
      </c>
      <c r="P43" s="15">
        <v>45833009</v>
      </c>
    </row>
    <row r="44" spans="1:16" ht="11.25">
      <c r="A44" s="13" t="s">
        <v>6</v>
      </c>
      <c r="B44" s="13" t="s">
        <v>7</v>
      </c>
      <c r="C44" s="13" t="s">
        <v>8</v>
      </c>
      <c r="D44" s="13" t="s">
        <v>15</v>
      </c>
      <c r="E44" s="14"/>
      <c r="F44" s="14"/>
      <c r="G44" s="13" t="s">
        <v>9</v>
      </c>
      <c r="H44" s="13" t="s">
        <v>10</v>
      </c>
      <c r="I44" s="21" t="s">
        <v>49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</row>
    <row r="45" spans="1:16" ht="11.25">
      <c r="A45" s="13" t="s">
        <v>6</v>
      </c>
      <c r="B45" s="13" t="s">
        <v>7</v>
      </c>
      <c r="C45" s="13" t="s">
        <v>8</v>
      </c>
      <c r="D45" s="13" t="s">
        <v>15</v>
      </c>
      <c r="E45" s="13" t="s">
        <v>50</v>
      </c>
      <c r="F45" s="14"/>
      <c r="G45" s="13" t="s">
        <v>9</v>
      </c>
      <c r="H45" s="13" t="s">
        <v>10</v>
      </c>
      <c r="I45" s="21" t="s">
        <v>51</v>
      </c>
      <c r="J45" s="15">
        <v>200237377</v>
      </c>
      <c r="K45" s="15">
        <v>19200663</v>
      </c>
      <c r="L45" s="15">
        <v>136892079</v>
      </c>
      <c r="M45" s="15">
        <v>19200663</v>
      </c>
      <c r="N45" s="15">
        <v>136892079</v>
      </c>
      <c r="O45" s="15">
        <v>19200663</v>
      </c>
      <c r="P45" s="15">
        <v>136892079</v>
      </c>
    </row>
    <row r="46" spans="1:16" ht="11.25">
      <c r="A46" s="13" t="s">
        <v>6</v>
      </c>
      <c r="B46" s="13" t="s">
        <v>7</v>
      </c>
      <c r="C46" s="13" t="s">
        <v>8</v>
      </c>
      <c r="D46" s="13" t="s">
        <v>15</v>
      </c>
      <c r="E46" s="13" t="s">
        <v>25</v>
      </c>
      <c r="F46" s="14"/>
      <c r="G46" s="13" t="s">
        <v>9</v>
      </c>
      <c r="H46" s="13" t="s">
        <v>10</v>
      </c>
      <c r="I46" s="21" t="s">
        <v>52</v>
      </c>
      <c r="J46" s="15">
        <v>380000000</v>
      </c>
      <c r="K46" s="15">
        <v>0</v>
      </c>
      <c r="L46" s="15">
        <v>190000000</v>
      </c>
      <c r="M46" s="15">
        <v>25000000</v>
      </c>
      <c r="N46" s="15">
        <v>37500000</v>
      </c>
      <c r="O46" s="15">
        <v>12500000</v>
      </c>
      <c r="P46" s="15">
        <v>25000000</v>
      </c>
    </row>
    <row r="47" spans="1:16" ht="11.25">
      <c r="A47" s="13" t="s">
        <v>6</v>
      </c>
      <c r="B47" s="13" t="s">
        <v>7</v>
      </c>
      <c r="C47" s="13" t="s">
        <v>8</v>
      </c>
      <c r="D47" s="13" t="s">
        <v>15</v>
      </c>
      <c r="E47" s="13" t="s">
        <v>29</v>
      </c>
      <c r="F47" s="14"/>
      <c r="G47" s="13" t="s">
        <v>9</v>
      </c>
      <c r="H47" s="13" t="s">
        <v>10</v>
      </c>
      <c r="I47" s="21" t="s">
        <v>53</v>
      </c>
      <c r="J47" s="15">
        <v>242088783</v>
      </c>
      <c r="K47" s="15">
        <v>0</v>
      </c>
      <c r="L47" s="15">
        <v>133163731.36</v>
      </c>
      <c r="M47" s="15">
        <v>39311731.36</v>
      </c>
      <c r="N47" s="15">
        <v>54311731.36</v>
      </c>
      <c r="O47" s="15">
        <v>21112000</v>
      </c>
      <c r="P47" s="15">
        <v>36112000</v>
      </c>
    </row>
    <row r="48" spans="1:16" ht="22.5">
      <c r="A48" s="13" t="s">
        <v>6</v>
      </c>
      <c r="B48" s="13" t="s">
        <v>7</v>
      </c>
      <c r="C48" s="13" t="s">
        <v>8</v>
      </c>
      <c r="D48" s="13" t="s">
        <v>22</v>
      </c>
      <c r="E48" s="14"/>
      <c r="F48" s="14"/>
      <c r="G48" s="13" t="s">
        <v>9</v>
      </c>
      <c r="H48" s="13" t="s">
        <v>10</v>
      </c>
      <c r="I48" s="21" t="s">
        <v>54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</row>
    <row r="49" spans="1:16" ht="22.5">
      <c r="A49" s="13" t="s">
        <v>6</v>
      </c>
      <c r="B49" s="13" t="s">
        <v>7</v>
      </c>
      <c r="C49" s="13" t="s">
        <v>8</v>
      </c>
      <c r="D49" s="13" t="s">
        <v>22</v>
      </c>
      <c r="E49" s="14"/>
      <c r="F49" s="14"/>
      <c r="G49" s="13" t="s">
        <v>12</v>
      </c>
      <c r="H49" s="13" t="s">
        <v>13</v>
      </c>
      <c r="I49" s="21" t="s">
        <v>54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</row>
    <row r="50" spans="1:16" ht="11.25">
      <c r="A50" s="13" t="s">
        <v>6</v>
      </c>
      <c r="B50" s="13" t="s">
        <v>7</v>
      </c>
      <c r="C50" s="13" t="s">
        <v>8</v>
      </c>
      <c r="D50" s="13" t="s">
        <v>22</v>
      </c>
      <c r="E50" s="13" t="s">
        <v>7</v>
      </c>
      <c r="F50" s="14"/>
      <c r="G50" s="13" t="s">
        <v>9</v>
      </c>
      <c r="H50" s="13" t="s">
        <v>10</v>
      </c>
      <c r="I50" s="21" t="s">
        <v>55</v>
      </c>
      <c r="J50" s="15">
        <v>1560920424</v>
      </c>
      <c r="K50" s="15">
        <v>135096619</v>
      </c>
      <c r="L50" s="15">
        <v>865985528</v>
      </c>
      <c r="M50" s="15">
        <v>135096619</v>
      </c>
      <c r="N50" s="15">
        <v>865985528</v>
      </c>
      <c r="O50" s="15">
        <v>135096619</v>
      </c>
      <c r="P50" s="15">
        <v>865985528</v>
      </c>
    </row>
    <row r="51" spans="1:16" ht="11.25">
      <c r="A51" s="13" t="s">
        <v>6</v>
      </c>
      <c r="B51" s="13" t="s">
        <v>7</v>
      </c>
      <c r="C51" s="13" t="s">
        <v>8</v>
      </c>
      <c r="D51" s="13" t="s">
        <v>22</v>
      </c>
      <c r="E51" s="13" t="s">
        <v>7</v>
      </c>
      <c r="F51" s="14"/>
      <c r="G51" s="13" t="s">
        <v>12</v>
      </c>
      <c r="H51" s="13" t="s">
        <v>13</v>
      </c>
      <c r="I51" s="21" t="s">
        <v>55</v>
      </c>
      <c r="J51" s="15">
        <v>66837219</v>
      </c>
      <c r="K51" s="15">
        <v>5404920</v>
      </c>
      <c r="L51" s="15">
        <v>32861800</v>
      </c>
      <c r="M51" s="15">
        <v>5404920</v>
      </c>
      <c r="N51" s="15">
        <v>32861800</v>
      </c>
      <c r="O51" s="15">
        <v>5404920</v>
      </c>
      <c r="P51" s="15">
        <v>32861800</v>
      </c>
    </row>
    <row r="52" spans="1:16" ht="11.25">
      <c r="A52" s="13" t="s">
        <v>6</v>
      </c>
      <c r="B52" s="13" t="s">
        <v>7</v>
      </c>
      <c r="C52" s="13" t="s">
        <v>8</v>
      </c>
      <c r="D52" s="13" t="s">
        <v>22</v>
      </c>
      <c r="E52" s="13" t="s">
        <v>15</v>
      </c>
      <c r="F52" s="14"/>
      <c r="G52" s="13" t="s">
        <v>9</v>
      </c>
      <c r="H52" s="13" t="s">
        <v>10</v>
      </c>
      <c r="I52" s="21" t="s">
        <v>56</v>
      </c>
      <c r="J52" s="15">
        <v>1564230627</v>
      </c>
      <c r="K52" s="15">
        <v>134644577</v>
      </c>
      <c r="L52" s="15">
        <v>789607869</v>
      </c>
      <c r="M52" s="15">
        <v>134644577</v>
      </c>
      <c r="N52" s="15">
        <v>789607869</v>
      </c>
      <c r="O52" s="15">
        <v>134644577</v>
      </c>
      <c r="P52" s="15">
        <v>789607869</v>
      </c>
    </row>
    <row r="53" spans="1:16" ht="11.25">
      <c r="A53" s="13" t="s">
        <v>6</v>
      </c>
      <c r="B53" s="13" t="s">
        <v>7</v>
      </c>
      <c r="C53" s="13" t="s">
        <v>8</v>
      </c>
      <c r="D53" s="13" t="s">
        <v>22</v>
      </c>
      <c r="E53" s="13" t="s">
        <v>15</v>
      </c>
      <c r="F53" s="14"/>
      <c r="G53" s="13" t="s">
        <v>12</v>
      </c>
      <c r="H53" s="13" t="s">
        <v>13</v>
      </c>
      <c r="I53" s="21" t="s">
        <v>56</v>
      </c>
      <c r="J53" s="15">
        <v>78982969</v>
      </c>
      <c r="K53" s="15">
        <v>5860700</v>
      </c>
      <c r="L53" s="15">
        <v>35361200</v>
      </c>
      <c r="M53" s="15">
        <v>5860700</v>
      </c>
      <c r="N53" s="15">
        <v>35361200</v>
      </c>
      <c r="O53" s="15">
        <v>5860700</v>
      </c>
      <c r="P53" s="15">
        <v>35361200</v>
      </c>
    </row>
    <row r="54" spans="1:16" ht="11.25">
      <c r="A54" s="13" t="s">
        <v>6</v>
      </c>
      <c r="B54" s="13" t="s">
        <v>7</v>
      </c>
      <c r="C54" s="13" t="s">
        <v>8</v>
      </c>
      <c r="D54" s="13" t="s">
        <v>22</v>
      </c>
      <c r="E54" s="13" t="s">
        <v>57</v>
      </c>
      <c r="F54" s="14"/>
      <c r="G54" s="13" t="s">
        <v>9</v>
      </c>
      <c r="H54" s="13" t="s">
        <v>10</v>
      </c>
      <c r="I54" s="21" t="s">
        <v>58</v>
      </c>
      <c r="J54" s="15">
        <v>321386523</v>
      </c>
      <c r="K54" s="15">
        <v>31561020</v>
      </c>
      <c r="L54" s="15">
        <v>161483215</v>
      </c>
      <c r="M54" s="15">
        <v>31561020</v>
      </c>
      <c r="N54" s="15">
        <v>161483215</v>
      </c>
      <c r="O54" s="15">
        <v>31561020</v>
      </c>
      <c r="P54" s="15">
        <v>161483215</v>
      </c>
    </row>
    <row r="55" spans="1:16" ht="11.25">
      <c r="A55" s="13" t="s">
        <v>6</v>
      </c>
      <c r="B55" s="13" t="s">
        <v>7</v>
      </c>
      <c r="C55" s="13" t="s">
        <v>8</v>
      </c>
      <c r="D55" s="13" t="s">
        <v>22</v>
      </c>
      <c r="E55" s="13" t="s">
        <v>57</v>
      </c>
      <c r="F55" s="14"/>
      <c r="G55" s="13" t="s">
        <v>12</v>
      </c>
      <c r="H55" s="13" t="s">
        <v>13</v>
      </c>
      <c r="I55" s="21" t="s">
        <v>58</v>
      </c>
      <c r="J55" s="15">
        <v>9606005</v>
      </c>
      <c r="K55" s="15">
        <v>1288740</v>
      </c>
      <c r="L55" s="15">
        <v>6381600</v>
      </c>
      <c r="M55" s="15">
        <v>1288740</v>
      </c>
      <c r="N55" s="15">
        <v>6381600</v>
      </c>
      <c r="O55" s="15">
        <v>1288740</v>
      </c>
      <c r="P55" s="15">
        <v>6381600</v>
      </c>
    </row>
    <row r="56" spans="1:16" ht="11.25">
      <c r="A56" s="13" t="s">
        <v>6</v>
      </c>
      <c r="B56" s="13" t="s">
        <v>7</v>
      </c>
      <c r="C56" s="13" t="s">
        <v>8</v>
      </c>
      <c r="D56" s="13" t="s">
        <v>22</v>
      </c>
      <c r="E56" s="13" t="s">
        <v>59</v>
      </c>
      <c r="F56" s="14"/>
      <c r="G56" s="13" t="s">
        <v>9</v>
      </c>
      <c r="H56" s="13" t="s">
        <v>10</v>
      </c>
      <c r="I56" s="21" t="s">
        <v>60</v>
      </c>
      <c r="J56" s="15">
        <v>53564404</v>
      </c>
      <c r="K56" s="15">
        <v>5260170</v>
      </c>
      <c r="L56" s="15">
        <v>26913869</v>
      </c>
      <c r="M56" s="15">
        <v>5260170</v>
      </c>
      <c r="N56" s="15">
        <v>26913869</v>
      </c>
      <c r="O56" s="15">
        <v>5260170</v>
      </c>
      <c r="P56" s="15">
        <v>26913869</v>
      </c>
    </row>
    <row r="57" spans="1:16" ht="11.25">
      <c r="A57" s="13" t="s">
        <v>6</v>
      </c>
      <c r="B57" s="13" t="s">
        <v>7</v>
      </c>
      <c r="C57" s="13" t="s">
        <v>8</v>
      </c>
      <c r="D57" s="13" t="s">
        <v>22</v>
      </c>
      <c r="E57" s="13" t="s">
        <v>59</v>
      </c>
      <c r="F57" s="14"/>
      <c r="G57" s="13" t="s">
        <v>12</v>
      </c>
      <c r="H57" s="13" t="s">
        <v>13</v>
      </c>
      <c r="I57" s="21" t="s">
        <v>60</v>
      </c>
      <c r="J57" s="15">
        <v>1601044</v>
      </c>
      <c r="K57" s="15">
        <v>214790</v>
      </c>
      <c r="L57" s="15">
        <v>1063600</v>
      </c>
      <c r="M57" s="15">
        <v>214790</v>
      </c>
      <c r="N57" s="15">
        <v>1063600</v>
      </c>
      <c r="O57" s="15">
        <v>214790</v>
      </c>
      <c r="P57" s="15">
        <v>1063600</v>
      </c>
    </row>
    <row r="58" spans="1:16" ht="11.25">
      <c r="A58" s="13" t="s">
        <v>6</v>
      </c>
      <c r="B58" s="13" t="s">
        <v>7</v>
      </c>
      <c r="C58" s="13" t="s">
        <v>8</v>
      </c>
      <c r="D58" s="13" t="s">
        <v>22</v>
      </c>
      <c r="E58" s="13" t="s">
        <v>61</v>
      </c>
      <c r="F58" s="14"/>
      <c r="G58" s="13" t="s">
        <v>9</v>
      </c>
      <c r="H58" s="13" t="s">
        <v>10</v>
      </c>
      <c r="I58" s="21" t="s">
        <v>62</v>
      </c>
      <c r="J58" s="15">
        <v>53564403</v>
      </c>
      <c r="K58" s="15">
        <v>5260170</v>
      </c>
      <c r="L58" s="15">
        <v>26913869</v>
      </c>
      <c r="M58" s="15">
        <v>5260170</v>
      </c>
      <c r="N58" s="15">
        <v>26913869</v>
      </c>
      <c r="O58" s="15">
        <v>5260170</v>
      </c>
      <c r="P58" s="15">
        <v>26913869</v>
      </c>
    </row>
    <row r="59" spans="1:16" ht="11.25">
      <c r="A59" s="13" t="s">
        <v>6</v>
      </c>
      <c r="B59" s="13" t="s">
        <v>7</v>
      </c>
      <c r="C59" s="13" t="s">
        <v>8</v>
      </c>
      <c r="D59" s="13" t="s">
        <v>22</v>
      </c>
      <c r="E59" s="13" t="s">
        <v>61</v>
      </c>
      <c r="F59" s="14"/>
      <c r="G59" s="13" t="s">
        <v>12</v>
      </c>
      <c r="H59" s="13" t="s">
        <v>13</v>
      </c>
      <c r="I59" s="21" t="s">
        <v>62</v>
      </c>
      <c r="J59" s="15">
        <v>1601044</v>
      </c>
      <c r="K59" s="15">
        <v>214790</v>
      </c>
      <c r="L59" s="15">
        <v>1063600</v>
      </c>
      <c r="M59" s="15">
        <v>214790</v>
      </c>
      <c r="N59" s="15">
        <v>1063600</v>
      </c>
      <c r="O59" s="15">
        <v>214790</v>
      </c>
      <c r="P59" s="15">
        <v>1063600</v>
      </c>
    </row>
    <row r="60" spans="1:16" ht="22.5">
      <c r="A60" s="13" t="s">
        <v>6</v>
      </c>
      <c r="B60" s="13" t="s">
        <v>7</v>
      </c>
      <c r="C60" s="13" t="s">
        <v>8</v>
      </c>
      <c r="D60" s="13" t="s">
        <v>22</v>
      </c>
      <c r="E60" s="13" t="s">
        <v>44</v>
      </c>
      <c r="F60" s="14"/>
      <c r="G60" s="13" t="s">
        <v>9</v>
      </c>
      <c r="H60" s="13" t="s">
        <v>10</v>
      </c>
      <c r="I60" s="21" t="s">
        <v>63</v>
      </c>
      <c r="J60" s="15">
        <v>107128805</v>
      </c>
      <c r="K60" s="15">
        <v>10520340</v>
      </c>
      <c r="L60" s="15">
        <v>53827738</v>
      </c>
      <c r="M60" s="15">
        <v>10520340</v>
      </c>
      <c r="N60" s="15">
        <v>53827738</v>
      </c>
      <c r="O60" s="15">
        <v>10520340</v>
      </c>
      <c r="P60" s="15">
        <v>53827738</v>
      </c>
    </row>
    <row r="61" spans="1:16" ht="22.5">
      <c r="A61" s="13" t="s">
        <v>6</v>
      </c>
      <c r="B61" s="13" t="s">
        <v>7</v>
      </c>
      <c r="C61" s="13" t="s">
        <v>8</v>
      </c>
      <c r="D61" s="13" t="s">
        <v>22</v>
      </c>
      <c r="E61" s="13" t="s">
        <v>44</v>
      </c>
      <c r="F61" s="14"/>
      <c r="G61" s="13" t="s">
        <v>12</v>
      </c>
      <c r="H61" s="13" t="s">
        <v>13</v>
      </c>
      <c r="I61" s="21" t="s">
        <v>63</v>
      </c>
      <c r="J61" s="15">
        <v>3201959</v>
      </c>
      <c r="K61" s="15">
        <v>429580</v>
      </c>
      <c r="L61" s="15">
        <v>2127200</v>
      </c>
      <c r="M61" s="15">
        <v>429580</v>
      </c>
      <c r="N61" s="15">
        <v>2127200</v>
      </c>
      <c r="O61" s="15">
        <v>429580</v>
      </c>
      <c r="P61" s="15">
        <v>2127200</v>
      </c>
    </row>
    <row r="62" spans="1:16" ht="11.25">
      <c r="A62" s="13"/>
      <c r="B62" s="13"/>
      <c r="C62" s="13"/>
      <c r="D62" s="13"/>
      <c r="E62" s="13"/>
      <c r="F62" s="14"/>
      <c r="G62" s="13"/>
      <c r="H62" s="13"/>
      <c r="I62" s="22" t="s">
        <v>492</v>
      </c>
      <c r="J62" s="16">
        <f>SUM(J6:J61)</f>
        <v>18535935805</v>
      </c>
      <c r="K62" s="16">
        <f aca="true" t="shared" si="0" ref="K62:P62">SUM(K6:K61)</f>
        <v>1538572490</v>
      </c>
      <c r="L62" s="16">
        <f t="shared" si="0"/>
        <v>8832526619.36</v>
      </c>
      <c r="M62" s="16">
        <f t="shared" si="0"/>
        <v>1602884221.36</v>
      </c>
      <c r="N62" s="16">
        <f t="shared" si="0"/>
        <v>8601174619.36</v>
      </c>
      <c r="O62" s="16">
        <f t="shared" si="0"/>
        <v>1572184490</v>
      </c>
      <c r="P62" s="16">
        <f t="shared" si="0"/>
        <v>8570474888</v>
      </c>
    </row>
    <row r="63" spans="1:16" ht="11.25">
      <c r="A63" s="13" t="s">
        <v>6</v>
      </c>
      <c r="B63" s="13" t="s">
        <v>15</v>
      </c>
      <c r="C63" s="13" t="s">
        <v>8</v>
      </c>
      <c r="D63" s="13" t="s">
        <v>47</v>
      </c>
      <c r="E63" s="14"/>
      <c r="F63" s="14"/>
      <c r="G63" s="13" t="s">
        <v>9</v>
      </c>
      <c r="H63" s="13" t="s">
        <v>10</v>
      </c>
      <c r="I63" s="21" t="s">
        <v>64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</row>
    <row r="64" spans="1:16" ht="11.25">
      <c r="A64" s="13" t="s">
        <v>6</v>
      </c>
      <c r="B64" s="13" t="s">
        <v>15</v>
      </c>
      <c r="C64" s="13" t="s">
        <v>8</v>
      </c>
      <c r="D64" s="13" t="s">
        <v>47</v>
      </c>
      <c r="E64" s="13" t="s">
        <v>65</v>
      </c>
      <c r="F64" s="14"/>
      <c r="G64" s="13" t="s">
        <v>9</v>
      </c>
      <c r="H64" s="13" t="s">
        <v>10</v>
      </c>
      <c r="I64" s="21" t="s">
        <v>66</v>
      </c>
      <c r="J64" s="15">
        <v>37333584</v>
      </c>
      <c r="K64" s="15">
        <v>0</v>
      </c>
      <c r="L64" s="15">
        <v>32096500</v>
      </c>
      <c r="M64" s="15">
        <v>0</v>
      </c>
      <c r="N64" s="15">
        <v>32096500</v>
      </c>
      <c r="O64" s="15">
        <v>0</v>
      </c>
      <c r="P64" s="15">
        <v>32096500</v>
      </c>
    </row>
    <row r="65" spans="1:16" ht="11.25">
      <c r="A65" s="13" t="s">
        <v>6</v>
      </c>
      <c r="B65" s="13" t="s">
        <v>15</v>
      </c>
      <c r="C65" s="13" t="s">
        <v>8</v>
      </c>
      <c r="D65" s="13" t="s">
        <v>17</v>
      </c>
      <c r="E65" s="14"/>
      <c r="F65" s="14"/>
      <c r="G65" s="13" t="s">
        <v>9</v>
      </c>
      <c r="H65" s="13" t="s">
        <v>10</v>
      </c>
      <c r="I65" s="21" t="s">
        <v>67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</row>
    <row r="66" spans="1:16" ht="11.25">
      <c r="A66" s="13" t="s">
        <v>6</v>
      </c>
      <c r="B66" s="13" t="s">
        <v>15</v>
      </c>
      <c r="C66" s="13" t="s">
        <v>8</v>
      </c>
      <c r="D66" s="13" t="s">
        <v>17</v>
      </c>
      <c r="E66" s="14"/>
      <c r="F66" s="14"/>
      <c r="G66" s="13" t="s">
        <v>12</v>
      </c>
      <c r="H66" s="13" t="s">
        <v>13</v>
      </c>
      <c r="I66" s="21" t="s">
        <v>67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</row>
    <row r="67" spans="1:16" ht="11.25">
      <c r="A67" s="13" t="s">
        <v>6</v>
      </c>
      <c r="B67" s="13" t="s">
        <v>15</v>
      </c>
      <c r="C67" s="13" t="s">
        <v>8</v>
      </c>
      <c r="D67" s="13" t="s">
        <v>17</v>
      </c>
      <c r="E67" s="13" t="s">
        <v>7</v>
      </c>
      <c r="F67" s="14"/>
      <c r="G67" s="13" t="s">
        <v>9</v>
      </c>
      <c r="H67" s="13" t="s">
        <v>10</v>
      </c>
      <c r="I67" s="21" t="s">
        <v>68</v>
      </c>
      <c r="J67" s="15">
        <v>30000000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</row>
    <row r="68" spans="1:16" ht="11.25">
      <c r="A68" s="13" t="s">
        <v>6</v>
      </c>
      <c r="B68" s="13" t="s">
        <v>15</v>
      </c>
      <c r="C68" s="13" t="s">
        <v>8</v>
      </c>
      <c r="D68" s="13" t="s">
        <v>17</v>
      </c>
      <c r="E68" s="13" t="s">
        <v>50</v>
      </c>
      <c r="F68" s="14"/>
      <c r="G68" s="13" t="s">
        <v>9</v>
      </c>
      <c r="H68" s="13" t="s">
        <v>10</v>
      </c>
      <c r="I68" s="21" t="s">
        <v>69</v>
      </c>
      <c r="J68" s="15">
        <v>170000000</v>
      </c>
      <c r="K68" s="15">
        <v>14114698.44</v>
      </c>
      <c r="L68" s="15">
        <v>56790743</v>
      </c>
      <c r="M68" s="15">
        <v>15417873.35</v>
      </c>
      <c r="N68" s="15">
        <v>46572537.75</v>
      </c>
      <c r="O68" s="15">
        <v>15417873.35</v>
      </c>
      <c r="P68" s="15">
        <v>46572537.75</v>
      </c>
    </row>
    <row r="69" spans="1:16" ht="11.25">
      <c r="A69" s="13" t="s">
        <v>6</v>
      </c>
      <c r="B69" s="13" t="s">
        <v>15</v>
      </c>
      <c r="C69" s="13" t="s">
        <v>8</v>
      </c>
      <c r="D69" s="13" t="s">
        <v>17</v>
      </c>
      <c r="E69" s="13" t="s">
        <v>50</v>
      </c>
      <c r="F69" s="14"/>
      <c r="G69" s="13" t="s">
        <v>12</v>
      </c>
      <c r="H69" s="13" t="s">
        <v>13</v>
      </c>
      <c r="I69" s="21" t="s">
        <v>69</v>
      </c>
      <c r="J69" s="15">
        <v>30000000</v>
      </c>
      <c r="K69" s="15">
        <v>21685000</v>
      </c>
      <c r="L69" s="15">
        <v>21685000</v>
      </c>
      <c r="M69" s="15">
        <v>0</v>
      </c>
      <c r="N69" s="15">
        <v>0</v>
      </c>
      <c r="O69" s="15">
        <v>0</v>
      </c>
      <c r="P69" s="15">
        <v>0</v>
      </c>
    </row>
    <row r="70" spans="1:16" ht="11.25">
      <c r="A70" s="13" t="s">
        <v>6</v>
      </c>
      <c r="B70" s="13" t="s">
        <v>15</v>
      </c>
      <c r="C70" s="13" t="s">
        <v>8</v>
      </c>
      <c r="D70" s="13" t="s">
        <v>17</v>
      </c>
      <c r="E70" s="13" t="s">
        <v>29</v>
      </c>
      <c r="F70" s="14"/>
      <c r="G70" s="13" t="s">
        <v>9</v>
      </c>
      <c r="H70" s="13" t="s">
        <v>10</v>
      </c>
      <c r="I70" s="21" t="s">
        <v>70</v>
      </c>
      <c r="J70" s="15">
        <v>10000000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</row>
    <row r="71" spans="1:16" ht="22.5">
      <c r="A71" s="13" t="s">
        <v>6</v>
      </c>
      <c r="B71" s="13" t="s">
        <v>15</v>
      </c>
      <c r="C71" s="13" t="s">
        <v>8</v>
      </c>
      <c r="D71" s="13" t="s">
        <v>17</v>
      </c>
      <c r="E71" s="13" t="s">
        <v>37</v>
      </c>
      <c r="F71" s="14"/>
      <c r="G71" s="13" t="s">
        <v>9</v>
      </c>
      <c r="H71" s="13" t="s">
        <v>10</v>
      </c>
      <c r="I71" s="21" t="s">
        <v>71</v>
      </c>
      <c r="J71" s="15">
        <v>200000000</v>
      </c>
      <c r="K71" s="15">
        <v>12798400</v>
      </c>
      <c r="L71" s="15">
        <v>92587427</v>
      </c>
      <c r="M71" s="15">
        <v>3428000</v>
      </c>
      <c r="N71" s="15">
        <v>25070093</v>
      </c>
      <c r="O71" s="15">
        <v>288000</v>
      </c>
      <c r="P71" s="15">
        <v>21930093</v>
      </c>
    </row>
    <row r="72" spans="1:16" ht="11.25">
      <c r="A72" s="13" t="s">
        <v>6</v>
      </c>
      <c r="B72" s="13" t="s">
        <v>15</v>
      </c>
      <c r="C72" s="13" t="s">
        <v>8</v>
      </c>
      <c r="D72" s="13" t="s">
        <v>17</v>
      </c>
      <c r="E72" s="13" t="s">
        <v>17</v>
      </c>
      <c r="F72" s="14"/>
      <c r="G72" s="13" t="s">
        <v>9</v>
      </c>
      <c r="H72" s="13" t="s">
        <v>10</v>
      </c>
      <c r="I72" s="21" t="s">
        <v>72</v>
      </c>
      <c r="J72" s="15">
        <v>220020000</v>
      </c>
      <c r="K72" s="15">
        <v>3104000</v>
      </c>
      <c r="L72" s="15">
        <v>138695468</v>
      </c>
      <c r="M72" s="15">
        <v>45797406</v>
      </c>
      <c r="N72" s="15">
        <v>76485545</v>
      </c>
      <c r="O72" s="15">
        <v>19886913</v>
      </c>
      <c r="P72" s="15">
        <v>40014862</v>
      </c>
    </row>
    <row r="73" spans="1:16" ht="11.25">
      <c r="A73" s="13" t="s">
        <v>6</v>
      </c>
      <c r="B73" s="13" t="s">
        <v>15</v>
      </c>
      <c r="C73" s="13" t="s">
        <v>8</v>
      </c>
      <c r="D73" s="13" t="s">
        <v>17</v>
      </c>
      <c r="E73" s="13" t="s">
        <v>17</v>
      </c>
      <c r="F73" s="14"/>
      <c r="G73" s="13" t="s">
        <v>12</v>
      </c>
      <c r="H73" s="13" t="s">
        <v>13</v>
      </c>
      <c r="I73" s="21" t="s">
        <v>72</v>
      </c>
      <c r="J73" s="15">
        <v>40000000</v>
      </c>
      <c r="K73" s="15">
        <v>0</v>
      </c>
      <c r="L73" s="15">
        <v>5000000</v>
      </c>
      <c r="M73" s="15">
        <v>0</v>
      </c>
      <c r="N73" s="15">
        <v>5000000</v>
      </c>
      <c r="O73" s="15">
        <v>0</v>
      </c>
      <c r="P73" s="15">
        <v>5000000</v>
      </c>
    </row>
    <row r="74" spans="1:16" ht="22.5">
      <c r="A74" s="13" t="s">
        <v>6</v>
      </c>
      <c r="B74" s="13" t="s">
        <v>15</v>
      </c>
      <c r="C74" s="13" t="s">
        <v>8</v>
      </c>
      <c r="D74" s="13" t="s">
        <v>17</v>
      </c>
      <c r="E74" s="13" t="s">
        <v>73</v>
      </c>
      <c r="F74" s="14"/>
      <c r="G74" s="13" t="s">
        <v>9</v>
      </c>
      <c r="H74" s="13" t="s">
        <v>10</v>
      </c>
      <c r="I74" s="21" t="s">
        <v>74</v>
      </c>
      <c r="J74" s="15">
        <v>52666416</v>
      </c>
      <c r="K74" s="15">
        <v>0</v>
      </c>
      <c r="L74" s="15">
        <v>1670000</v>
      </c>
      <c r="M74" s="15">
        <v>0</v>
      </c>
      <c r="N74" s="15">
        <v>1670000</v>
      </c>
      <c r="O74" s="15">
        <v>0</v>
      </c>
      <c r="P74" s="15">
        <v>1670000</v>
      </c>
    </row>
    <row r="75" spans="1:16" ht="11.25">
      <c r="A75" s="13" t="s">
        <v>6</v>
      </c>
      <c r="B75" s="13" t="s">
        <v>15</v>
      </c>
      <c r="C75" s="13" t="s">
        <v>8</v>
      </c>
      <c r="D75" s="13" t="s">
        <v>17</v>
      </c>
      <c r="E75" s="13" t="s">
        <v>22</v>
      </c>
      <c r="F75" s="14"/>
      <c r="G75" s="13" t="s">
        <v>9</v>
      </c>
      <c r="H75" s="13" t="s">
        <v>10</v>
      </c>
      <c r="I75" s="21" t="s">
        <v>75</v>
      </c>
      <c r="J75" s="15">
        <v>639780000</v>
      </c>
      <c r="K75" s="15">
        <v>137946413</v>
      </c>
      <c r="L75" s="15">
        <v>498115495</v>
      </c>
      <c r="M75" s="15">
        <v>53718900</v>
      </c>
      <c r="N75" s="15">
        <v>114865594</v>
      </c>
      <c r="O75" s="15">
        <v>42841842</v>
      </c>
      <c r="P75" s="15">
        <v>99065021</v>
      </c>
    </row>
    <row r="76" spans="1:16" ht="11.25">
      <c r="A76" s="13" t="s">
        <v>6</v>
      </c>
      <c r="B76" s="13" t="s">
        <v>15</v>
      </c>
      <c r="C76" s="13" t="s">
        <v>8</v>
      </c>
      <c r="D76" s="13" t="s">
        <v>17</v>
      </c>
      <c r="E76" s="13" t="s">
        <v>57</v>
      </c>
      <c r="F76" s="14"/>
      <c r="G76" s="13" t="s">
        <v>9</v>
      </c>
      <c r="H76" s="13" t="s">
        <v>10</v>
      </c>
      <c r="I76" s="21" t="s">
        <v>76</v>
      </c>
      <c r="J76" s="15">
        <v>52130618</v>
      </c>
      <c r="K76" s="15">
        <v>0</v>
      </c>
      <c r="L76" s="15">
        <v>9563800</v>
      </c>
      <c r="M76" s="15">
        <v>1199000</v>
      </c>
      <c r="N76" s="15">
        <v>3763800</v>
      </c>
      <c r="O76" s="15">
        <v>1199000</v>
      </c>
      <c r="P76" s="15">
        <v>3763800</v>
      </c>
    </row>
    <row r="77" spans="1:16" ht="11.25">
      <c r="A77" s="13" t="s">
        <v>6</v>
      </c>
      <c r="B77" s="13" t="s">
        <v>15</v>
      </c>
      <c r="C77" s="13" t="s">
        <v>8</v>
      </c>
      <c r="D77" s="13" t="s">
        <v>17</v>
      </c>
      <c r="E77" s="13" t="s">
        <v>59</v>
      </c>
      <c r="F77" s="14"/>
      <c r="G77" s="13" t="s">
        <v>9</v>
      </c>
      <c r="H77" s="13" t="s">
        <v>10</v>
      </c>
      <c r="I77" s="21" t="s">
        <v>77</v>
      </c>
      <c r="J77" s="15">
        <v>82000000</v>
      </c>
      <c r="K77" s="15">
        <v>12624470</v>
      </c>
      <c r="L77" s="15">
        <v>23446470</v>
      </c>
      <c r="M77" s="15">
        <v>4351070</v>
      </c>
      <c r="N77" s="15">
        <v>6173070</v>
      </c>
      <c r="O77" s="15">
        <v>1508000</v>
      </c>
      <c r="P77" s="15">
        <v>3330000</v>
      </c>
    </row>
    <row r="78" spans="1:16" ht="11.25">
      <c r="A78" s="13" t="s">
        <v>6</v>
      </c>
      <c r="B78" s="13" t="s">
        <v>15</v>
      </c>
      <c r="C78" s="13" t="s">
        <v>8</v>
      </c>
      <c r="D78" s="13" t="s">
        <v>17</v>
      </c>
      <c r="E78" s="13" t="s">
        <v>61</v>
      </c>
      <c r="F78" s="14"/>
      <c r="G78" s="13" t="s">
        <v>9</v>
      </c>
      <c r="H78" s="13" t="s">
        <v>10</v>
      </c>
      <c r="I78" s="21" t="s">
        <v>78</v>
      </c>
      <c r="J78" s="15">
        <v>588267210</v>
      </c>
      <c r="K78" s="15">
        <v>51223858.15</v>
      </c>
      <c r="L78" s="15">
        <v>321097305.37</v>
      </c>
      <c r="M78" s="15">
        <v>51223858.15</v>
      </c>
      <c r="N78" s="15">
        <v>321097305.37</v>
      </c>
      <c r="O78" s="15">
        <v>51223858.15</v>
      </c>
      <c r="P78" s="15">
        <v>321097305.37</v>
      </c>
    </row>
    <row r="79" spans="1:16" ht="11.25">
      <c r="A79" s="13" t="s">
        <v>6</v>
      </c>
      <c r="B79" s="13" t="s">
        <v>15</v>
      </c>
      <c r="C79" s="13" t="s">
        <v>8</v>
      </c>
      <c r="D79" s="13" t="s">
        <v>17</v>
      </c>
      <c r="E79" s="13" t="s">
        <v>61</v>
      </c>
      <c r="F79" s="14"/>
      <c r="G79" s="13" t="s">
        <v>12</v>
      </c>
      <c r="H79" s="13" t="s">
        <v>13</v>
      </c>
      <c r="I79" s="21" t="s">
        <v>78</v>
      </c>
      <c r="J79" s="15">
        <v>271732790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</row>
    <row r="80" spans="1:16" ht="11.25">
      <c r="A80" s="13" t="s">
        <v>6</v>
      </c>
      <c r="B80" s="13" t="s">
        <v>15</v>
      </c>
      <c r="C80" s="13" t="s">
        <v>8</v>
      </c>
      <c r="D80" s="13" t="s">
        <v>17</v>
      </c>
      <c r="E80" s="13" t="s">
        <v>44</v>
      </c>
      <c r="F80" s="14"/>
      <c r="G80" s="13" t="s">
        <v>9</v>
      </c>
      <c r="H80" s="13" t="s">
        <v>10</v>
      </c>
      <c r="I80" s="21" t="s">
        <v>79</v>
      </c>
      <c r="J80" s="15">
        <v>200000000</v>
      </c>
      <c r="K80" s="15">
        <v>573849</v>
      </c>
      <c r="L80" s="15">
        <v>62454818</v>
      </c>
      <c r="M80" s="15">
        <v>0</v>
      </c>
      <c r="N80" s="15">
        <v>61880859</v>
      </c>
      <c r="O80" s="15">
        <v>0</v>
      </c>
      <c r="P80" s="15">
        <v>61880859</v>
      </c>
    </row>
    <row r="81" spans="1:16" ht="11.25">
      <c r="A81" s="13" t="s">
        <v>6</v>
      </c>
      <c r="B81" s="13" t="s">
        <v>15</v>
      </c>
      <c r="C81" s="13" t="s">
        <v>8</v>
      </c>
      <c r="D81" s="13" t="s">
        <v>17</v>
      </c>
      <c r="E81" s="13" t="s">
        <v>44</v>
      </c>
      <c r="F81" s="14"/>
      <c r="G81" s="13" t="s">
        <v>12</v>
      </c>
      <c r="H81" s="13" t="s">
        <v>13</v>
      </c>
      <c r="I81" s="21" t="s">
        <v>79</v>
      </c>
      <c r="J81" s="15">
        <v>30000000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</row>
    <row r="82" spans="1:16" ht="11.25">
      <c r="A82" s="13"/>
      <c r="B82" s="13"/>
      <c r="C82" s="13"/>
      <c r="D82" s="13"/>
      <c r="E82" s="13"/>
      <c r="F82" s="14"/>
      <c r="G82" s="13"/>
      <c r="H82" s="13"/>
      <c r="I82" s="22" t="s">
        <v>491</v>
      </c>
      <c r="J82" s="16">
        <f>SUM(J63:J81)</f>
        <v>2653930618</v>
      </c>
      <c r="K82" s="16">
        <f aca="true" t="shared" si="1" ref="K82:P82">SUM(K63:K81)</f>
        <v>254070688.59</v>
      </c>
      <c r="L82" s="16">
        <f t="shared" si="1"/>
        <v>1263203026.37</v>
      </c>
      <c r="M82" s="16">
        <f t="shared" si="1"/>
        <v>175136107.5</v>
      </c>
      <c r="N82" s="16">
        <f t="shared" si="1"/>
        <v>694675304.12</v>
      </c>
      <c r="O82" s="16">
        <f t="shared" si="1"/>
        <v>132365486.5</v>
      </c>
      <c r="P82" s="16">
        <f t="shared" si="1"/>
        <v>636420978.12</v>
      </c>
    </row>
    <row r="83" spans="1:16" ht="22.5">
      <c r="A83" s="13" t="s">
        <v>6</v>
      </c>
      <c r="B83" s="13" t="s">
        <v>47</v>
      </c>
      <c r="C83" s="13" t="s">
        <v>7</v>
      </c>
      <c r="D83" s="13" t="s">
        <v>7</v>
      </c>
      <c r="E83" s="13" t="s">
        <v>31</v>
      </c>
      <c r="F83" s="14"/>
      <c r="G83" s="13" t="s">
        <v>9</v>
      </c>
      <c r="H83" s="13" t="s">
        <v>10</v>
      </c>
      <c r="I83" s="21" t="s">
        <v>80</v>
      </c>
      <c r="J83" s="15">
        <v>3244774418</v>
      </c>
      <c r="K83" s="15">
        <v>0</v>
      </c>
      <c r="L83" s="15">
        <v>3244774418</v>
      </c>
      <c r="M83" s="15">
        <v>973432325</v>
      </c>
      <c r="N83" s="15">
        <v>2920296975</v>
      </c>
      <c r="O83" s="15">
        <v>973432325</v>
      </c>
      <c r="P83" s="15">
        <v>2920296975</v>
      </c>
    </row>
    <row r="84" spans="1:16" ht="33.75">
      <c r="A84" s="13" t="s">
        <v>6</v>
      </c>
      <c r="B84" s="13" t="s">
        <v>47</v>
      </c>
      <c r="C84" s="13" t="s">
        <v>7</v>
      </c>
      <c r="D84" s="13" t="s">
        <v>7</v>
      </c>
      <c r="E84" s="13" t="s">
        <v>81</v>
      </c>
      <c r="F84" s="14"/>
      <c r="G84" s="13" t="s">
        <v>9</v>
      </c>
      <c r="H84" s="13" t="s">
        <v>10</v>
      </c>
      <c r="I84" s="21" t="s">
        <v>82</v>
      </c>
      <c r="J84" s="15">
        <v>223722195</v>
      </c>
      <c r="K84" s="15">
        <v>0</v>
      </c>
      <c r="L84" s="15">
        <v>223722195</v>
      </c>
      <c r="M84" s="15">
        <v>0</v>
      </c>
      <c r="N84" s="15">
        <v>89488878</v>
      </c>
      <c r="O84" s="15">
        <v>0</v>
      </c>
      <c r="P84" s="15">
        <v>89488878</v>
      </c>
    </row>
    <row r="85" spans="1:16" ht="45">
      <c r="A85" s="13" t="s">
        <v>6</v>
      </c>
      <c r="B85" s="13" t="s">
        <v>47</v>
      </c>
      <c r="C85" s="13" t="s">
        <v>7</v>
      </c>
      <c r="D85" s="13" t="s">
        <v>7</v>
      </c>
      <c r="E85" s="13" t="s">
        <v>37</v>
      </c>
      <c r="F85" s="14"/>
      <c r="G85" s="13" t="s">
        <v>9</v>
      </c>
      <c r="H85" s="13" t="s">
        <v>10</v>
      </c>
      <c r="I85" s="21" t="s">
        <v>83</v>
      </c>
      <c r="J85" s="15">
        <v>994076235</v>
      </c>
      <c r="K85" s="15">
        <v>0</v>
      </c>
      <c r="L85" s="15">
        <v>994076235</v>
      </c>
      <c r="M85" s="15">
        <v>0</v>
      </c>
      <c r="N85" s="15">
        <v>497038118</v>
      </c>
      <c r="O85" s="15">
        <v>0</v>
      </c>
      <c r="P85" s="15">
        <v>497038118</v>
      </c>
    </row>
    <row r="86" spans="1:16" ht="22.5">
      <c r="A86" s="13" t="s">
        <v>6</v>
      </c>
      <c r="B86" s="13" t="s">
        <v>47</v>
      </c>
      <c r="C86" s="13" t="s">
        <v>7</v>
      </c>
      <c r="D86" s="13" t="s">
        <v>7</v>
      </c>
      <c r="E86" s="13" t="s">
        <v>59</v>
      </c>
      <c r="F86" s="14"/>
      <c r="G86" s="13" t="s">
        <v>9</v>
      </c>
      <c r="H86" s="13" t="s">
        <v>10</v>
      </c>
      <c r="I86" s="21" t="s">
        <v>84</v>
      </c>
      <c r="J86" s="15">
        <v>2235647767</v>
      </c>
      <c r="K86" s="15">
        <v>0</v>
      </c>
      <c r="L86" s="15">
        <v>2235647767</v>
      </c>
      <c r="M86" s="15">
        <v>1117823883.5</v>
      </c>
      <c r="N86" s="15">
        <v>1117823883.5</v>
      </c>
      <c r="O86" s="15">
        <v>998821360.5</v>
      </c>
      <c r="P86" s="15">
        <v>998821360.5</v>
      </c>
    </row>
    <row r="87" spans="1:16" ht="22.5">
      <c r="A87" s="13" t="s">
        <v>6</v>
      </c>
      <c r="B87" s="13" t="s">
        <v>47</v>
      </c>
      <c r="C87" s="13" t="s">
        <v>7</v>
      </c>
      <c r="D87" s="13" t="s">
        <v>7</v>
      </c>
      <c r="E87" s="13" t="s">
        <v>61</v>
      </c>
      <c r="F87" s="14"/>
      <c r="G87" s="13" t="s">
        <v>9</v>
      </c>
      <c r="H87" s="13" t="s">
        <v>10</v>
      </c>
      <c r="I87" s="21" t="s">
        <v>85</v>
      </c>
      <c r="J87" s="15">
        <v>559909721</v>
      </c>
      <c r="K87" s="15">
        <v>1393216</v>
      </c>
      <c r="L87" s="15">
        <v>171048312</v>
      </c>
      <c r="M87" s="15">
        <v>3738855.5</v>
      </c>
      <c r="N87" s="15">
        <v>8712135.5</v>
      </c>
      <c r="O87" s="15">
        <v>701610</v>
      </c>
      <c r="P87" s="15">
        <v>5674890</v>
      </c>
    </row>
    <row r="88" spans="1:16" ht="11.25">
      <c r="A88" s="13" t="s">
        <v>6</v>
      </c>
      <c r="B88" s="13" t="s">
        <v>47</v>
      </c>
      <c r="C88" s="13" t="s">
        <v>15</v>
      </c>
      <c r="D88" s="13" t="s">
        <v>7</v>
      </c>
      <c r="E88" s="13" t="s">
        <v>7</v>
      </c>
      <c r="F88" s="14"/>
      <c r="G88" s="13" t="s">
        <v>9</v>
      </c>
      <c r="H88" s="13" t="s">
        <v>13</v>
      </c>
      <c r="I88" s="21" t="s">
        <v>86</v>
      </c>
      <c r="J88" s="15">
        <v>26587081273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</row>
    <row r="89" spans="1:16" ht="22.5">
      <c r="A89" s="13" t="s">
        <v>6</v>
      </c>
      <c r="B89" s="13" t="s">
        <v>47</v>
      </c>
      <c r="C89" s="13" t="s">
        <v>15</v>
      </c>
      <c r="D89" s="13" t="s">
        <v>7</v>
      </c>
      <c r="E89" s="13" t="s">
        <v>27</v>
      </c>
      <c r="F89" s="14"/>
      <c r="G89" s="13" t="s">
        <v>9</v>
      </c>
      <c r="H89" s="13" t="s">
        <v>10</v>
      </c>
      <c r="I89" s="21" t="s">
        <v>84</v>
      </c>
      <c r="J89" s="15">
        <v>257917363</v>
      </c>
      <c r="K89" s="15">
        <v>0</v>
      </c>
      <c r="L89" s="15">
        <v>257917363</v>
      </c>
      <c r="M89" s="15">
        <v>128958681</v>
      </c>
      <c r="N89" s="15">
        <v>257917363</v>
      </c>
      <c r="O89" s="15">
        <v>128958681</v>
      </c>
      <c r="P89" s="15">
        <v>257917363</v>
      </c>
    </row>
    <row r="90" spans="1:16" ht="22.5">
      <c r="A90" s="13" t="s">
        <v>6</v>
      </c>
      <c r="B90" s="13" t="s">
        <v>47</v>
      </c>
      <c r="C90" s="13" t="s">
        <v>15</v>
      </c>
      <c r="D90" s="13" t="s">
        <v>7</v>
      </c>
      <c r="E90" s="13" t="s">
        <v>29</v>
      </c>
      <c r="F90" s="14"/>
      <c r="G90" s="13" t="s">
        <v>9</v>
      </c>
      <c r="H90" s="13" t="s">
        <v>10</v>
      </c>
      <c r="I90" s="21" t="s">
        <v>87</v>
      </c>
      <c r="J90" s="15">
        <v>9660000000</v>
      </c>
      <c r="K90" s="15">
        <v>0</v>
      </c>
      <c r="L90" s="15">
        <v>8620831453</v>
      </c>
      <c r="M90" s="15">
        <v>0</v>
      </c>
      <c r="N90" s="15">
        <v>8620831453</v>
      </c>
      <c r="O90" s="15">
        <v>0</v>
      </c>
      <c r="P90" s="15">
        <v>8620831453</v>
      </c>
    </row>
    <row r="91" spans="1:16" ht="22.5">
      <c r="A91" s="13" t="s">
        <v>6</v>
      </c>
      <c r="B91" s="13" t="s">
        <v>47</v>
      </c>
      <c r="C91" s="13" t="s">
        <v>15</v>
      </c>
      <c r="D91" s="13" t="s">
        <v>7</v>
      </c>
      <c r="E91" s="13" t="s">
        <v>88</v>
      </c>
      <c r="F91" s="14"/>
      <c r="G91" s="13" t="s">
        <v>12</v>
      </c>
      <c r="H91" s="13" t="s">
        <v>13</v>
      </c>
      <c r="I91" s="21" t="s">
        <v>89</v>
      </c>
      <c r="J91" s="15">
        <v>664538122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</row>
    <row r="92" spans="1:16" ht="22.5">
      <c r="A92" s="13" t="s">
        <v>6</v>
      </c>
      <c r="B92" s="13" t="s">
        <v>47</v>
      </c>
      <c r="C92" s="13" t="s">
        <v>15</v>
      </c>
      <c r="D92" s="13" t="s">
        <v>7</v>
      </c>
      <c r="E92" s="13" t="s">
        <v>90</v>
      </c>
      <c r="F92" s="13" t="s">
        <v>7</v>
      </c>
      <c r="G92" s="13" t="s">
        <v>9</v>
      </c>
      <c r="H92" s="13" t="s">
        <v>10</v>
      </c>
      <c r="I92" s="21" t="s">
        <v>91</v>
      </c>
      <c r="J92" s="15">
        <v>555400000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</row>
    <row r="93" spans="1:16" ht="22.5">
      <c r="A93" s="13" t="s">
        <v>6</v>
      </c>
      <c r="B93" s="13" t="s">
        <v>47</v>
      </c>
      <c r="C93" s="13" t="s">
        <v>15</v>
      </c>
      <c r="D93" s="13" t="s">
        <v>7</v>
      </c>
      <c r="E93" s="13" t="s">
        <v>90</v>
      </c>
      <c r="F93" s="13" t="s">
        <v>9</v>
      </c>
      <c r="G93" s="13" t="s">
        <v>9</v>
      </c>
      <c r="H93" s="13" t="s">
        <v>10</v>
      </c>
      <c r="I93" s="21" t="s">
        <v>92</v>
      </c>
      <c r="J93" s="15">
        <v>1000000000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</row>
    <row r="94" spans="1:16" ht="22.5">
      <c r="A94" s="13" t="s">
        <v>6</v>
      </c>
      <c r="B94" s="13" t="s">
        <v>47</v>
      </c>
      <c r="C94" s="13" t="s">
        <v>15</v>
      </c>
      <c r="D94" s="13" t="s">
        <v>7</v>
      </c>
      <c r="E94" s="13" t="s">
        <v>90</v>
      </c>
      <c r="F94" s="13" t="s">
        <v>15</v>
      </c>
      <c r="G94" s="13" t="s">
        <v>9</v>
      </c>
      <c r="H94" s="13" t="s">
        <v>10</v>
      </c>
      <c r="I94" s="21" t="s">
        <v>93</v>
      </c>
      <c r="J94" s="15">
        <v>441000000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</row>
    <row r="95" spans="1:16" ht="22.5">
      <c r="A95" s="13" t="s">
        <v>6</v>
      </c>
      <c r="B95" s="13" t="s">
        <v>47</v>
      </c>
      <c r="C95" s="13" t="s">
        <v>15</v>
      </c>
      <c r="D95" s="13" t="s">
        <v>7</v>
      </c>
      <c r="E95" s="13" t="s">
        <v>90</v>
      </c>
      <c r="F95" s="13" t="s">
        <v>47</v>
      </c>
      <c r="G95" s="13" t="s">
        <v>9</v>
      </c>
      <c r="H95" s="13" t="s">
        <v>10</v>
      </c>
      <c r="I95" s="21" t="s">
        <v>94</v>
      </c>
      <c r="J95" s="15">
        <v>418100000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</row>
    <row r="96" spans="1:16" ht="22.5">
      <c r="A96" s="13" t="s">
        <v>6</v>
      </c>
      <c r="B96" s="13" t="s">
        <v>47</v>
      </c>
      <c r="C96" s="13" t="s">
        <v>15</v>
      </c>
      <c r="D96" s="13" t="s">
        <v>7</v>
      </c>
      <c r="E96" s="13" t="s">
        <v>90</v>
      </c>
      <c r="F96" s="13" t="s">
        <v>17</v>
      </c>
      <c r="G96" s="13" t="s">
        <v>9</v>
      </c>
      <c r="H96" s="13" t="s">
        <v>10</v>
      </c>
      <c r="I96" s="21" t="s">
        <v>95</v>
      </c>
      <c r="J96" s="15">
        <v>293300000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</row>
    <row r="97" spans="1:16" ht="33.75">
      <c r="A97" s="13" t="s">
        <v>6</v>
      </c>
      <c r="B97" s="13" t="s">
        <v>47</v>
      </c>
      <c r="C97" s="13" t="s">
        <v>15</v>
      </c>
      <c r="D97" s="13" t="s">
        <v>7</v>
      </c>
      <c r="E97" s="13" t="s">
        <v>90</v>
      </c>
      <c r="F97" s="13" t="s">
        <v>22</v>
      </c>
      <c r="G97" s="13" t="s">
        <v>9</v>
      </c>
      <c r="H97" s="13" t="s">
        <v>10</v>
      </c>
      <c r="I97" s="21" t="s">
        <v>96</v>
      </c>
      <c r="J97" s="15">
        <v>293300000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</row>
    <row r="98" spans="1:16" ht="22.5">
      <c r="A98" s="13" t="s">
        <v>6</v>
      </c>
      <c r="B98" s="13" t="s">
        <v>47</v>
      </c>
      <c r="C98" s="13" t="s">
        <v>15</v>
      </c>
      <c r="D98" s="13" t="s">
        <v>7</v>
      </c>
      <c r="E98" s="13" t="s">
        <v>90</v>
      </c>
      <c r="F98" s="13" t="s">
        <v>57</v>
      </c>
      <c r="G98" s="13" t="s">
        <v>9</v>
      </c>
      <c r="H98" s="13" t="s">
        <v>10</v>
      </c>
      <c r="I98" s="21" t="s">
        <v>97</v>
      </c>
      <c r="J98" s="15">
        <v>283900000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</row>
    <row r="99" spans="1:16" ht="22.5">
      <c r="A99" s="13" t="s">
        <v>6</v>
      </c>
      <c r="B99" s="13" t="s">
        <v>47</v>
      </c>
      <c r="C99" s="13" t="s">
        <v>15</v>
      </c>
      <c r="D99" s="13" t="s">
        <v>7</v>
      </c>
      <c r="E99" s="13" t="s">
        <v>90</v>
      </c>
      <c r="F99" s="13" t="s">
        <v>59</v>
      </c>
      <c r="G99" s="13" t="s">
        <v>9</v>
      </c>
      <c r="H99" s="13" t="s">
        <v>10</v>
      </c>
      <c r="I99" s="21" t="s">
        <v>98</v>
      </c>
      <c r="J99" s="15">
        <v>248600000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</row>
    <row r="100" spans="1:16" ht="22.5">
      <c r="A100" s="13" t="s">
        <v>6</v>
      </c>
      <c r="B100" s="13" t="s">
        <v>47</v>
      </c>
      <c r="C100" s="13" t="s">
        <v>15</v>
      </c>
      <c r="D100" s="13" t="s">
        <v>7</v>
      </c>
      <c r="E100" s="13" t="s">
        <v>90</v>
      </c>
      <c r="F100" s="13" t="s">
        <v>61</v>
      </c>
      <c r="G100" s="13" t="s">
        <v>9</v>
      </c>
      <c r="H100" s="13" t="s">
        <v>10</v>
      </c>
      <c r="I100" s="21" t="s">
        <v>99</v>
      </c>
      <c r="J100" s="15">
        <v>121700000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</row>
    <row r="101" spans="1:16" ht="22.5">
      <c r="A101" s="13" t="s">
        <v>6</v>
      </c>
      <c r="B101" s="13" t="s">
        <v>47</v>
      </c>
      <c r="C101" s="13" t="s">
        <v>15</v>
      </c>
      <c r="D101" s="13" t="s">
        <v>7</v>
      </c>
      <c r="E101" s="13" t="s">
        <v>90</v>
      </c>
      <c r="F101" s="13" t="s">
        <v>44</v>
      </c>
      <c r="G101" s="13" t="s">
        <v>9</v>
      </c>
      <c r="H101" s="13" t="s">
        <v>10</v>
      </c>
      <c r="I101" s="21" t="s">
        <v>100</v>
      </c>
      <c r="J101" s="15">
        <v>416000000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</row>
    <row r="102" spans="1:16" ht="22.5">
      <c r="A102" s="13" t="s">
        <v>6</v>
      </c>
      <c r="B102" s="13" t="s">
        <v>47</v>
      </c>
      <c r="C102" s="13" t="s">
        <v>15</v>
      </c>
      <c r="D102" s="13" t="s">
        <v>9</v>
      </c>
      <c r="E102" s="13" t="s">
        <v>7</v>
      </c>
      <c r="F102" s="14"/>
      <c r="G102" s="13" t="s">
        <v>9</v>
      </c>
      <c r="H102" s="13" t="s">
        <v>10</v>
      </c>
      <c r="I102" s="21" t="s">
        <v>101</v>
      </c>
      <c r="J102" s="15">
        <v>3855688338</v>
      </c>
      <c r="K102" s="15">
        <v>280000000</v>
      </c>
      <c r="L102" s="15">
        <v>2011764000</v>
      </c>
      <c r="M102" s="15">
        <v>280000000</v>
      </c>
      <c r="N102" s="15">
        <v>2011764000</v>
      </c>
      <c r="O102" s="15">
        <v>280000000</v>
      </c>
      <c r="P102" s="15">
        <v>2011764000</v>
      </c>
    </row>
    <row r="103" spans="1:16" ht="22.5">
      <c r="A103" s="13" t="s">
        <v>6</v>
      </c>
      <c r="B103" s="13" t="s">
        <v>47</v>
      </c>
      <c r="C103" s="13" t="s">
        <v>15</v>
      </c>
      <c r="D103" s="13" t="s">
        <v>9</v>
      </c>
      <c r="E103" s="13" t="s">
        <v>47</v>
      </c>
      <c r="F103" s="14"/>
      <c r="G103" s="13" t="s">
        <v>9</v>
      </c>
      <c r="H103" s="13" t="s">
        <v>10</v>
      </c>
      <c r="I103" s="21" t="s">
        <v>102</v>
      </c>
      <c r="J103" s="15">
        <v>511124924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</row>
    <row r="104" spans="1:16" ht="22.5">
      <c r="A104" s="13" t="s">
        <v>6</v>
      </c>
      <c r="B104" s="13" t="s">
        <v>47</v>
      </c>
      <c r="C104" s="13" t="s">
        <v>15</v>
      </c>
      <c r="D104" s="13" t="s">
        <v>9</v>
      </c>
      <c r="E104" s="13" t="s">
        <v>17</v>
      </c>
      <c r="F104" s="14"/>
      <c r="G104" s="13" t="s">
        <v>9</v>
      </c>
      <c r="H104" s="13" t="s">
        <v>10</v>
      </c>
      <c r="I104" s="21" t="s">
        <v>103</v>
      </c>
      <c r="J104" s="15">
        <v>2045985409</v>
      </c>
      <c r="K104" s="15">
        <v>152000000</v>
      </c>
      <c r="L104" s="15">
        <v>1031715000</v>
      </c>
      <c r="M104" s="15">
        <v>152000000</v>
      </c>
      <c r="N104" s="15">
        <v>1031715000</v>
      </c>
      <c r="O104" s="15">
        <v>152000000</v>
      </c>
      <c r="P104" s="15">
        <v>1031715000</v>
      </c>
    </row>
    <row r="105" spans="1:16" ht="22.5">
      <c r="A105" s="13" t="s">
        <v>6</v>
      </c>
      <c r="B105" s="13" t="s">
        <v>47</v>
      </c>
      <c r="C105" s="13" t="s">
        <v>15</v>
      </c>
      <c r="D105" s="13" t="s">
        <v>9</v>
      </c>
      <c r="E105" s="13" t="s">
        <v>22</v>
      </c>
      <c r="F105" s="14"/>
      <c r="G105" s="13" t="s">
        <v>9</v>
      </c>
      <c r="H105" s="13" t="s">
        <v>10</v>
      </c>
      <c r="I105" s="21" t="s">
        <v>104</v>
      </c>
      <c r="J105" s="15">
        <v>1701527545</v>
      </c>
      <c r="K105" s="15">
        <v>108897000</v>
      </c>
      <c r="L105" s="15">
        <v>783382000</v>
      </c>
      <c r="M105" s="15">
        <v>108897000</v>
      </c>
      <c r="N105" s="15">
        <v>783382000</v>
      </c>
      <c r="O105" s="15">
        <v>108897000</v>
      </c>
      <c r="P105" s="15">
        <v>783382000</v>
      </c>
    </row>
    <row r="106" spans="1:16" ht="22.5">
      <c r="A106" s="13" t="s">
        <v>6</v>
      </c>
      <c r="B106" s="13" t="s">
        <v>47</v>
      </c>
      <c r="C106" s="13" t="s">
        <v>15</v>
      </c>
      <c r="D106" s="13" t="s">
        <v>9</v>
      </c>
      <c r="E106" s="13" t="s">
        <v>57</v>
      </c>
      <c r="F106" s="14"/>
      <c r="G106" s="13" t="s">
        <v>9</v>
      </c>
      <c r="H106" s="13" t="s">
        <v>10</v>
      </c>
      <c r="I106" s="21" t="s">
        <v>105</v>
      </c>
      <c r="J106" s="15">
        <v>1258482591</v>
      </c>
      <c r="K106" s="15">
        <v>91000000</v>
      </c>
      <c r="L106" s="15">
        <v>659300827</v>
      </c>
      <c r="M106" s="15">
        <v>91000000</v>
      </c>
      <c r="N106" s="15">
        <v>659300827</v>
      </c>
      <c r="O106" s="15">
        <v>91000000</v>
      </c>
      <c r="P106" s="15">
        <v>659300827</v>
      </c>
    </row>
    <row r="107" spans="1:16" ht="22.5">
      <c r="A107" s="13" t="s">
        <v>6</v>
      </c>
      <c r="B107" s="13" t="s">
        <v>47</v>
      </c>
      <c r="C107" s="13" t="s">
        <v>15</v>
      </c>
      <c r="D107" s="13" t="s">
        <v>9</v>
      </c>
      <c r="E107" s="13" t="s">
        <v>59</v>
      </c>
      <c r="F107" s="14"/>
      <c r="G107" s="13" t="s">
        <v>9</v>
      </c>
      <c r="H107" s="13" t="s">
        <v>10</v>
      </c>
      <c r="I107" s="21" t="s">
        <v>106</v>
      </c>
      <c r="J107" s="15">
        <v>1204547100</v>
      </c>
      <c r="K107" s="15">
        <v>77091000</v>
      </c>
      <c r="L107" s="15">
        <v>621455000</v>
      </c>
      <c r="M107" s="15">
        <v>77091000</v>
      </c>
      <c r="N107" s="15">
        <v>621455000</v>
      </c>
      <c r="O107" s="15">
        <v>77091000</v>
      </c>
      <c r="P107" s="15">
        <v>621455000</v>
      </c>
    </row>
    <row r="108" spans="1:16" ht="33.75">
      <c r="A108" s="13" t="s">
        <v>6</v>
      </c>
      <c r="B108" s="13" t="s">
        <v>47</v>
      </c>
      <c r="C108" s="13" t="s">
        <v>15</v>
      </c>
      <c r="D108" s="13" t="s">
        <v>15</v>
      </c>
      <c r="E108" s="13" t="s">
        <v>7</v>
      </c>
      <c r="F108" s="14"/>
      <c r="G108" s="13" t="s">
        <v>12</v>
      </c>
      <c r="H108" s="13" t="s">
        <v>13</v>
      </c>
      <c r="I108" s="21" t="s">
        <v>107</v>
      </c>
      <c r="J108" s="15">
        <v>1358500000</v>
      </c>
      <c r="K108" s="15">
        <v>15153136</v>
      </c>
      <c r="L108" s="15">
        <v>1036995150</v>
      </c>
      <c r="M108" s="15">
        <v>142997850</v>
      </c>
      <c r="N108" s="15">
        <v>688489685</v>
      </c>
      <c r="O108" s="15">
        <v>161589465</v>
      </c>
      <c r="P108" s="15">
        <v>688489685</v>
      </c>
    </row>
    <row r="109" spans="1:16" ht="11.25">
      <c r="A109" s="13" t="s">
        <v>6</v>
      </c>
      <c r="B109" s="13" t="s">
        <v>47</v>
      </c>
      <c r="C109" s="13" t="s">
        <v>15</v>
      </c>
      <c r="D109" s="13" t="s">
        <v>15</v>
      </c>
      <c r="E109" s="13" t="s">
        <v>15</v>
      </c>
      <c r="F109" s="14"/>
      <c r="G109" s="13" t="s">
        <v>12</v>
      </c>
      <c r="H109" s="13" t="s">
        <v>13</v>
      </c>
      <c r="I109" s="21" t="s">
        <v>108</v>
      </c>
      <c r="J109" s="15">
        <v>836000000</v>
      </c>
      <c r="K109" s="15">
        <v>20799051</v>
      </c>
      <c r="L109" s="15">
        <v>657652221</v>
      </c>
      <c r="M109" s="15">
        <v>56706361</v>
      </c>
      <c r="N109" s="15">
        <v>338455491</v>
      </c>
      <c r="O109" s="15">
        <v>56706361</v>
      </c>
      <c r="P109" s="15">
        <v>338455491</v>
      </c>
    </row>
    <row r="110" spans="1:16" ht="22.5">
      <c r="A110" s="13" t="s">
        <v>6</v>
      </c>
      <c r="B110" s="13" t="s">
        <v>47</v>
      </c>
      <c r="C110" s="13" t="s">
        <v>15</v>
      </c>
      <c r="D110" s="13" t="s">
        <v>15</v>
      </c>
      <c r="E110" s="13" t="s">
        <v>47</v>
      </c>
      <c r="F110" s="14"/>
      <c r="G110" s="13" t="s">
        <v>9</v>
      </c>
      <c r="H110" s="13" t="s">
        <v>10</v>
      </c>
      <c r="I110" s="21" t="s">
        <v>109</v>
      </c>
      <c r="J110" s="15">
        <v>144357971</v>
      </c>
      <c r="K110" s="15">
        <v>10956322</v>
      </c>
      <c r="L110" s="15">
        <v>42523389</v>
      </c>
      <c r="M110" s="15">
        <v>10431907</v>
      </c>
      <c r="N110" s="15">
        <v>18853298</v>
      </c>
      <c r="O110" s="15">
        <v>3971714</v>
      </c>
      <c r="P110" s="15">
        <v>12393105</v>
      </c>
    </row>
    <row r="111" spans="1:16" ht="11.25">
      <c r="A111" s="13" t="s">
        <v>6</v>
      </c>
      <c r="B111" s="13" t="s">
        <v>47</v>
      </c>
      <c r="C111" s="13" t="s">
        <v>17</v>
      </c>
      <c r="D111" s="13" t="s">
        <v>7</v>
      </c>
      <c r="E111" s="14"/>
      <c r="F111" s="14"/>
      <c r="G111" s="13" t="s">
        <v>9</v>
      </c>
      <c r="H111" s="13" t="s">
        <v>10</v>
      </c>
      <c r="I111" s="21" t="s">
        <v>110</v>
      </c>
      <c r="J111" s="15">
        <v>648389944</v>
      </c>
      <c r="K111" s="15">
        <v>132716769.36</v>
      </c>
      <c r="L111" s="15">
        <v>641623616.9</v>
      </c>
      <c r="M111" s="15">
        <v>508906847.54</v>
      </c>
      <c r="N111" s="15">
        <v>508906847.54</v>
      </c>
      <c r="O111" s="15">
        <v>508906847.54</v>
      </c>
      <c r="P111" s="15">
        <v>508906847.54</v>
      </c>
    </row>
    <row r="112" spans="1:16" ht="22.5">
      <c r="A112" s="13" t="s">
        <v>6</v>
      </c>
      <c r="B112" s="13" t="s">
        <v>47</v>
      </c>
      <c r="C112" s="13" t="s">
        <v>22</v>
      </c>
      <c r="D112" s="13" t="s">
        <v>7</v>
      </c>
      <c r="E112" s="13" t="s">
        <v>15</v>
      </c>
      <c r="F112" s="14"/>
      <c r="G112" s="13" t="s">
        <v>9</v>
      </c>
      <c r="H112" s="13" t="s">
        <v>10</v>
      </c>
      <c r="I112" s="21" t="s">
        <v>111</v>
      </c>
      <c r="J112" s="15">
        <v>154438852801</v>
      </c>
      <c r="K112" s="15">
        <v>0</v>
      </c>
      <c r="L112" s="15">
        <v>85754070184</v>
      </c>
      <c r="M112" s="15">
        <v>9855603586</v>
      </c>
      <c r="N112" s="15">
        <v>85754070184</v>
      </c>
      <c r="O112" s="15">
        <v>9855603586</v>
      </c>
      <c r="P112" s="15">
        <v>85754070184</v>
      </c>
    </row>
    <row r="113" spans="1:16" ht="45">
      <c r="A113" s="13" t="s">
        <v>6</v>
      </c>
      <c r="B113" s="13" t="s">
        <v>47</v>
      </c>
      <c r="C113" s="13" t="s">
        <v>22</v>
      </c>
      <c r="D113" s="13" t="s">
        <v>47</v>
      </c>
      <c r="E113" s="13" t="s">
        <v>31</v>
      </c>
      <c r="F113" s="14"/>
      <c r="G113" s="13" t="s">
        <v>12</v>
      </c>
      <c r="H113" s="13" t="s">
        <v>13</v>
      </c>
      <c r="I113" s="21" t="s">
        <v>112</v>
      </c>
      <c r="J113" s="15">
        <v>100000000000</v>
      </c>
      <c r="K113" s="15">
        <v>1623631478</v>
      </c>
      <c r="L113" s="15">
        <v>32832152699</v>
      </c>
      <c r="M113" s="15">
        <v>1623631478</v>
      </c>
      <c r="N113" s="15">
        <v>32832152699</v>
      </c>
      <c r="O113" s="15">
        <v>1623631478</v>
      </c>
      <c r="P113" s="15">
        <v>32832152699</v>
      </c>
    </row>
    <row r="114" spans="1:16" ht="45">
      <c r="A114" s="13" t="s">
        <v>6</v>
      </c>
      <c r="B114" s="13" t="s">
        <v>47</v>
      </c>
      <c r="C114" s="13" t="s">
        <v>22</v>
      </c>
      <c r="D114" s="13" t="s">
        <v>47</v>
      </c>
      <c r="E114" s="13" t="s">
        <v>12</v>
      </c>
      <c r="F114" s="14"/>
      <c r="G114" s="13" t="s">
        <v>81</v>
      </c>
      <c r="H114" s="13" t="s">
        <v>13</v>
      </c>
      <c r="I114" s="21" t="s">
        <v>113</v>
      </c>
      <c r="J114" s="15">
        <v>295862700000</v>
      </c>
      <c r="K114" s="15">
        <v>33906600968</v>
      </c>
      <c r="L114" s="15">
        <v>162263908739</v>
      </c>
      <c r="M114" s="15">
        <v>33906600968</v>
      </c>
      <c r="N114" s="15">
        <v>162263908739</v>
      </c>
      <c r="O114" s="15">
        <v>33906600968</v>
      </c>
      <c r="P114" s="15">
        <v>162263908739</v>
      </c>
    </row>
    <row r="115" spans="1:16" ht="45">
      <c r="A115" s="13" t="s">
        <v>6</v>
      </c>
      <c r="B115" s="13" t="s">
        <v>47</v>
      </c>
      <c r="C115" s="13" t="s">
        <v>22</v>
      </c>
      <c r="D115" s="13" t="s">
        <v>47</v>
      </c>
      <c r="E115" s="13" t="s">
        <v>81</v>
      </c>
      <c r="F115" s="14"/>
      <c r="G115" s="13" t="s">
        <v>81</v>
      </c>
      <c r="H115" s="13" t="s">
        <v>13</v>
      </c>
      <c r="I115" s="21" t="s">
        <v>114</v>
      </c>
      <c r="J115" s="15">
        <v>294899679037</v>
      </c>
      <c r="K115" s="15">
        <v>32648399794</v>
      </c>
      <c r="L115" s="15">
        <v>158999212680</v>
      </c>
      <c r="M115" s="15">
        <v>32648399794</v>
      </c>
      <c r="N115" s="15">
        <v>158999212680</v>
      </c>
      <c r="O115" s="15">
        <v>32648399794</v>
      </c>
      <c r="P115" s="15">
        <v>158999212680</v>
      </c>
    </row>
    <row r="116" spans="1:16" ht="45">
      <c r="A116" s="13" t="s">
        <v>6</v>
      </c>
      <c r="B116" s="13" t="s">
        <v>47</v>
      </c>
      <c r="C116" s="13" t="s">
        <v>22</v>
      </c>
      <c r="D116" s="13" t="s">
        <v>47</v>
      </c>
      <c r="E116" s="13" t="s">
        <v>34</v>
      </c>
      <c r="F116" s="14"/>
      <c r="G116" s="13" t="s">
        <v>9</v>
      </c>
      <c r="H116" s="13" t="s">
        <v>10</v>
      </c>
      <c r="I116" s="21" t="s">
        <v>115</v>
      </c>
      <c r="J116" s="15">
        <v>741035157335</v>
      </c>
      <c r="K116" s="15">
        <v>51254931716</v>
      </c>
      <c r="L116" s="15">
        <v>410039453728</v>
      </c>
      <c r="M116" s="15">
        <v>51254931716</v>
      </c>
      <c r="N116" s="15">
        <v>410039453728</v>
      </c>
      <c r="O116" s="15">
        <v>51254931716</v>
      </c>
      <c r="P116" s="15">
        <v>358784522012</v>
      </c>
    </row>
    <row r="117" spans="1:16" ht="45">
      <c r="A117" s="13" t="s">
        <v>6</v>
      </c>
      <c r="B117" s="13" t="s">
        <v>47</v>
      </c>
      <c r="C117" s="13" t="s">
        <v>22</v>
      </c>
      <c r="D117" s="13" t="s">
        <v>47</v>
      </c>
      <c r="E117" s="13" t="s">
        <v>116</v>
      </c>
      <c r="F117" s="14"/>
      <c r="G117" s="13" t="s">
        <v>9</v>
      </c>
      <c r="H117" s="13" t="s">
        <v>10</v>
      </c>
      <c r="I117" s="21" t="s">
        <v>117</v>
      </c>
      <c r="J117" s="15">
        <v>385219701814</v>
      </c>
      <c r="K117" s="15">
        <v>26644362709</v>
      </c>
      <c r="L117" s="15">
        <v>343154901672</v>
      </c>
      <c r="M117" s="15">
        <v>26644362709</v>
      </c>
      <c r="N117" s="15">
        <v>343154901672</v>
      </c>
      <c r="O117" s="15">
        <v>26644362709</v>
      </c>
      <c r="P117" s="15">
        <v>316510538963</v>
      </c>
    </row>
    <row r="118" spans="1:16" ht="33.75">
      <c r="A118" s="13" t="s">
        <v>6</v>
      </c>
      <c r="B118" s="13" t="s">
        <v>47</v>
      </c>
      <c r="C118" s="13" t="s">
        <v>22</v>
      </c>
      <c r="D118" s="13" t="s">
        <v>47</v>
      </c>
      <c r="E118" s="13" t="s">
        <v>37</v>
      </c>
      <c r="F118" s="14"/>
      <c r="G118" s="13" t="s">
        <v>81</v>
      </c>
      <c r="H118" s="13" t="s">
        <v>13</v>
      </c>
      <c r="I118" s="21" t="s">
        <v>118</v>
      </c>
      <c r="J118" s="15">
        <v>32340146637</v>
      </c>
      <c r="K118" s="15">
        <v>570241253</v>
      </c>
      <c r="L118" s="15">
        <v>11537797264</v>
      </c>
      <c r="M118" s="15">
        <v>570241253</v>
      </c>
      <c r="N118" s="15">
        <v>11537797264</v>
      </c>
      <c r="O118" s="15">
        <v>570241253</v>
      </c>
      <c r="P118" s="15">
        <v>11537797264</v>
      </c>
    </row>
    <row r="119" spans="1:16" ht="45">
      <c r="A119" s="13" t="s">
        <v>6</v>
      </c>
      <c r="B119" s="13" t="s">
        <v>47</v>
      </c>
      <c r="C119" s="13" t="s">
        <v>22</v>
      </c>
      <c r="D119" s="13" t="s">
        <v>47</v>
      </c>
      <c r="E119" s="13" t="s">
        <v>88</v>
      </c>
      <c r="F119" s="14"/>
      <c r="G119" s="13" t="s">
        <v>9</v>
      </c>
      <c r="H119" s="13" t="s">
        <v>10</v>
      </c>
      <c r="I119" s="21" t="s">
        <v>119</v>
      </c>
      <c r="J119" s="15">
        <v>82900000000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</row>
    <row r="120" spans="1:16" ht="11.25">
      <c r="A120" s="13" t="s">
        <v>6</v>
      </c>
      <c r="B120" s="13" t="s">
        <v>47</v>
      </c>
      <c r="C120" s="13" t="s">
        <v>57</v>
      </c>
      <c r="D120" s="13" t="s">
        <v>7</v>
      </c>
      <c r="E120" s="13" t="s">
        <v>7</v>
      </c>
      <c r="F120" s="14"/>
      <c r="G120" s="13" t="s">
        <v>9</v>
      </c>
      <c r="H120" s="13" t="s">
        <v>10</v>
      </c>
      <c r="I120" s="21" t="s">
        <v>120</v>
      </c>
      <c r="J120" s="15">
        <v>5000000000</v>
      </c>
      <c r="K120" s="15">
        <v>0</v>
      </c>
      <c r="L120" s="15">
        <v>859881398.79</v>
      </c>
      <c r="M120" s="15">
        <v>0</v>
      </c>
      <c r="N120" s="15">
        <v>859881398.79</v>
      </c>
      <c r="O120" s="15">
        <v>0</v>
      </c>
      <c r="P120" s="15">
        <v>859881398.79</v>
      </c>
    </row>
    <row r="121" spans="1:16" ht="22.5">
      <c r="A121" s="13" t="s">
        <v>6</v>
      </c>
      <c r="B121" s="13" t="s">
        <v>47</v>
      </c>
      <c r="C121" s="13" t="s">
        <v>57</v>
      </c>
      <c r="D121" s="13" t="s">
        <v>47</v>
      </c>
      <c r="E121" s="13" t="s">
        <v>121</v>
      </c>
      <c r="F121" s="14"/>
      <c r="G121" s="13" t="s">
        <v>9</v>
      </c>
      <c r="H121" s="13" t="s">
        <v>10</v>
      </c>
      <c r="I121" s="21" t="s">
        <v>122</v>
      </c>
      <c r="J121" s="15">
        <v>26480532179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</row>
    <row r="122" spans="1:16" ht="22.5">
      <c r="A122" s="13" t="s">
        <v>6</v>
      </c>
      <c r="B122" s="13" t="s">
        <v>47</v>
      </c>
      <c r="C122" s="13" t="s">
        <v>57</v>
      </c>
      <c r="D122" s="13" t="s">
        <v>47</v>
      </c>
      <c r="E122" s="13" t="s">
        <v>123</v>
      </c>
      <c r="F122" s="14"/>
      <c r="G122" s="13" t="s">
        <v>9</v>
      </c>
      <c r="H122" s="13" t="s">
        <v>10</v>
      </c>
      <c r="I122" s="21" t="s">
        <v>124</v>
      </c>
      <c r="J122" s="15">
        <v>730486514</v>
      </c>
      <c r="K122" s="15">
        <v>0</v>
      </c>
      <c r="L122" s="15">
        <v>277122499</v>
      </c>
      <c r="M122" s="15">
        <v>0</v>
      </c>
      <c r="N122" s="15">
        <v>277122499</v>
      </c>
      <c r="O122" s="15">
        <v>0</v>
      </c>
      <c r="P122" s="15">
        <v>277122499</v>
      </c>
    </row>
    <row r="123" spans="1:16" ht="22.5">
      <c r="A123" s="13" t="s">
        <v>6</v>
      </c>
      <c r="B123" s="13" t="s">
        <v>47</v>
      </c>
      <c r="C123" s="13" t="s">
        <v>57</v>
      </c>
      <c r="D123" s="13" t="s">
        <v>47</v>
      </c>
      <c r="E123" s="13" t="s">
        <v>88</v>
      </c>
      <c r="F123" s="14"/>
      <c r="G123" s="13" t="s">
        <v>9</v>
      </c>
      <c r="H123" s="13" t="s">
        <v>10</v>
      </c>
      <c r="I123" s="21" t="s">
        <v>125</v>
      </c>
      <c r="J123" s="15">
        <v>1139246167</v>
      </c>
      <c r="K123" s="15">
        <v>0</v>
      </c>
      <c r="L123" s="15">
        <v>615192930</v>
      </c>
      <c r="M123" s="15">
        <v>68354770</v>
      </c>
      <c r="N123" s="15">
        <v>615192930</v>
      </c>
      <c r="O123" s="15">
        <v>68354770</v>
      </c>
      <c r="P123" s="15">
        <v>615192930</v>
      </c>
    </row>
    <row r="124" spans="1:16" ht="22.5">
      <c r="A124" s="13" t="s">
        <v>6</v>
      </c>
      <c r="B124" s="13" t="s">
        <v>47</v>
      </c>
      <c r="C124" s="13" t="s">
        <v>57</v>
      </c>
      <c r="D124" s="13" t="s">
        <v>47</v>
      </c>
      <c r="E124" s="13" t="s">
        <v>126</v>
      </c>
      <c r="F124" s="14"/>
      <c r="G124" s="13" t="s">
        <v>9</v>
      </c>
      <c r="H124" s="13" t="s">
        <v>10</v>
      </c>
      <c r="I124" s="21" t="s">
        <v>127</v>
      </c>
      <c r="J124" s="15">
        <v>9842819238</v>
      </c>
      <c r="K124" s="15">
        <v>0</v>
      </c>
      <c r="L124" s="15">
        <v>5303451762</v>
      </c>
      <c r="M124" s="15">
        <v>589272418</v>
      </c>
      <c r="N124" s="15">
        <v>5303451762</v>
      </c>
      <c r="O124" s="15">
        <v>589272418</v>
      </c>
      <c r="P124" s="15">
        <v>5303451762</v>
      </c>
    </row>
    <row r="125" spans="1:16" ht="22.5">
      <c r="A125" s="13" t="s">
        <v>6</v>
      </c>
      <c r="B125" s="13" t="s">
        <v>47</v>
      </c>
      <c r="C125" s="13" t="s">
        <v>57</v>
      </c>
      <c r="D125" s="13" t="s">
        <v>47</v>
      </c>
      <c r="E125" s="13" t="s">
        <v>126</v>
      </c>
      <c r="F125" s="14"/>
      <c r="G125" s="13" t="s">
        <v>9</v>
      </c>
      <c r="H125" s="13" t="s">
        <v>13</v>
      </c>
      <c r="I125" s="21" t="s">
        <v>127</v>
      </c>
      <c r="J125" s="15">
        <v>21612264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</row>
    <row r="126" spans="1:16" ht="11.25">
      <c r="A126" s="13" t="s">
        <v>6</v>
      </c>
      <c r="B126" s="13" t="s">
        <v>47</v>
      </c>
      <c r="C126" s="13" t="s">
        <v>57</v>
      </c>
      <c r="D126" s="13" t="s">
        <v>47</v>
      </c>
      <c r="E126" s="13" t="s">
        <v>128</v>
      </c>
      <c r="F126" s="14"/>
      <c r="G126" s="13" t="s">
        <v>9</v>
      </c>
      <c r="H126" s="13" t="s">
        <v>10</v>
      </c>
      <c r="I126" s="21" t="s">
        <v>129</v>
      </c>
      <c r="J126" s="15">
        <v>171541260755</v>
      </c>
      <c r="K126" s="15">
        <v>0</v>
      </c>
      <c r="L126" s="15">
        <v>92632280807</v>
      </c>
      <c r="M126" s="15">
        <v>10292475645</v>
      </c>
      <c r="N126" s="15">
        <v>92632280807</v>
      </c>
      <c r="O126" s="15">
        <v>10292475645</v>
      </c>
      <c r="P126" s="15">
        <v>92632280807</v>
      </c>
    </row>
    <row r="127" spans="1:16" ht="11.25">
      <c r="A127" s="13" t="s">
        <v>6</v>
      </c>
      <c r="B127" s="13" t="s">
        <v>47</v>
      </c>
      <c r="C127" s="13" t="s">
        <v>57</v>
      </c>
      <c r="D127" s="13" t="s">
        <v>47</v>
      </c>
      <c r="E127" s="13" t="s">
        <v>130</v>
      </c>
      <c r="F127" s="14"/>
      <c r="G127" s="13" t="s">
        <v>9</v>
      </c>
      <c r="H127" s="13" t="s">
        <v>10</v>
      </c>
      <c r="I127" s="21" t="s">
        <v>131</v>
      </c>
      <c r="J127" s="15">
        <v>56974314651</v>
      </c>
      <c r="K127" s="15">
        <v>0</v>
      </c>
      <c r="L127" s="15">
        <v>30766129911</v>
      </c>
      <c r="M127" s="15">
        <v>3418458879</v>
      </c>
      <c r="N127" s="15">
        <v>30766129911</v>
      </c>
      <c r="O127" s="15">
        <v>3418458879</v>
      </c>
      <c r="P127" s="15">
        <v>30766129911</v>
      </c>
    </row>
    <row r="128" spans="1:16" ht="11.25">
      <c r="A128" s="13" t="s">
        <v>6</v>
      </c>
      <c r="B128" s="13" t="s">
        <v>47</v>
      </c>
      <c r="C128" s="13" t="s">
        <v>57</v>
      </c>
      <c r="D128" s="13" t="s">
        <v>47</v>
      </c>
      <c r="E128" s="13" t="s">
        <v>130</v>
      </c>
      <c r="F128" s="14"/>
      <c r="G128" s="13" t="s">
        <v>9</v>
      </c>
      <c r="H128" s="13" t="s">
        <v>13</v>
      </c>
      <c r="I128" s="21" t="s">
        <v>131</v>
      </c>
      <c r="J128" s="15">
        <v>121309706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</row>
    <row r="129" spans="1:16" ht="11.25">
      <c r="A129" s="13" t="s">
        <v>6</v>
      </c>
      <c r="B129" s="13" t="s">
        <v>47</v>
      </c>
      <c r="C129" s="13" t="s">
        <v>57</v>
      </c>
      <c r="D129" s="13" t="s">
        <v>47</v>
      </c>
      <c r="E129" s="13" t="s">
        <v>132</v>
      </c>
      <c r="F129" s="14"/>
      <c r="G129" s="13" t="s">
        <v>9</v>
      </c>
      <c r="H129" s="13" t="s">
        <v>10</v>
      </c>
      <c r="I129" s="21" t="s">
        <v>133</v>
      </c>
      <c r="J129" s="15">
        <v>47530151886</v>
      </c>
      <c r="K129" s="15">
        <v>0</v>
      </c>
      <c r="L129" s="15">
        <v>25666282017</v>
      </c>
      <c r="M129" s="15">
        <v>2851809113</v>
      </c>
      <c r="N129" s="15">
        <v>25666282017</v>
      </c>
      <c r="O129" s="15">
        <v>2851809113</v>
      </c>
      <c r="P129" s="15">
        <v>25666282017</v>
      </c>
    </row>
    <row r="130" spans="1:16" ht="11.25">
      <c r="A130" s="13" t="s">
        <v>6</v>
      </c>
      <c r="B130" s="13" t="s">
        <v>47</v>
      </c>
      <c r="C130" s="13" t="s">
        <v>57</v>
      </c>
      <c r="D130" s="13" t="s">
        <v>47</v>
      </c>
      <c r="E130" s="13" t="s">
        <v>90</v>
      </c>
      <c r="F130" s="14"/>
      <c r="G130" s="13" t="s">
        <v>9</v>
      </c>
      <c r="H130" s="13" t="s">
        <v>10</v>
      </c>
      <c r="I130" s="21" t="s">
        <v>134</v>
      </c>
      <c r="J130" s="15">
        <v>64969773872</v>
      </c>
      <c r="K130" s="15">
        <v>0</v>
      </c>
      <c r="L130" s="15">
        <v>35083677890</v>
      </c>
      <c r="M130" s="15">
        <v>3898186432</v>
      </c>
      <c r="N130" s="15">
        <v>35083677890</v>
      </c>
      <c r="O130" s="15">
        <v>3898186432</v>
      </c>
      <c r="P130" s="15">
        <v>35083677890</v>
      </c>
    </row>
    <row r="131" spans="1:16" ht="11.25">
      <c r="A131" s="13" t="s">
        <v>6</v>
      </c>
      <c r="B131" s="13" t="s">
        <v>47</v>
      </c>
      <c r="C131" s="13" t="s">
        <v>57</v>
      </c>
      <c r="D131" s="13" t="s">
        <v>47</v>
      </c>
      <c r="E131" s="13" t="s">
        <v>90</v>
      </c>
      <c r="F131" s="14"/>
      <c r="G131" s="13" t="s">
        <v>9</v>
      </c>
      <c r="H131" s="13" t="s">
        <v>13</v>
      </c>
      <c r="I131" s="21" t="s">
        <v>134</v>
      </c>
      <c r="J131" s="15">
        <v>135594162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</row>
    <row r="132" spans="1:16" ht="11.25">
      <c r="A132" s="13" t="s">
        <v>6</v>
      </c>
      <c r="B132" s="13" t="s">
        <v>47</v>
      </c>
      <c r="C132" s="13" t="s">
        <v>57</v>
      </c>
      <c r="D132" s="13" t="s">
        <v>47</v>
      </c>
      <c r="E132" s="13" t="s">
        <v>135</v>
      </c>
      <c r="F132" s="14"/>
      <c r="G132" s="13" t="s">
        <v>9</v>
      </c>
      <c r="H132" s="13" t="s">
        <v>10</v>
      </c>
      <c r="I132" s="21" t="s">
        <v>136</v>
      </c>
      <c r="J132" s="15">
        <v>5288397734</v>
      </c>
      <c r="K132" s="15">
        <v>0</v>
      </c>
      <c r="L132" s="15">
        <v>2855734776</v>
      </c>
      <c r="M132" s="15">
        <v>317303864</v>
      </c>
      <c r="N132" s="15">
        <v>2855734776</v>
      </c>
      <c r="O132" s="15">
        <v>317303864</v>
      </c>
      <c r="P132" s="15">
        <v>2855734776</v>
      </c>
    </row>
    <row r="133" spans="1:16" ht="11.25">
      <c r="A133" s="13" t="s">
        <v>6</v>
      </c>
      <c r="B133" s="13" t="s">
        <v>47</v>
      </c>
      <c r="C133" s="13" t="s">
        <v>57</v>
      </c>
      <c r="D133" s="13" t="s">
        <v>47</v>
      </c>
      <c r="E133" s="13" t="s">
        <v>137</v>
      </c>
      <c r="F133" s="14"/>
      <c r="G133" s="13" t="s">
        <v>9</v>
      </c>
      <c r="H133" s="13" t="s">
        <v>10</v>
      </c>
      <c r="I133" s="21" t="s">
        <v>138</v>
      </c>
      <c r="J133" s="15">
        <v>12521710829</v>
      </c>
      <c r="K133" s="15">
        <v>0</v>
      </c>
      <c r="L133" s="15">
        <v>6761723848</v>
      </c>
      <c r="M133" s="15">
        <v>751302650</v>
      </c>
      <c r="N133" s="15">
        <v>6761723848</v>
      </c>
      <c r="O133" s="15">
        <v>751302650</v>
      </c>
      <c r="P133" s="15">
        <v>6761723848</v>
      </c>
    </row>
    <row r="134" spans="1:16" ht="11.25">
      <c r="A134" s="13" t="s">
        <v>6</v>
      </c>
      <c r="B134" s="13" t="s">
        <v>47</v>
      </c>
      <c r="C134" s="13" t="s">
        <v>57</v>
      </c>
      <c r="D134" s="13" t="s">
        <v>47</v>
      </c>
      <c r="E134" s="13" t="s">
        <v>137</v>
      </c>
      <c r="F134" s="14"/>
      <c r="G134" s="13" t="s">
        <v>9</v>
      </c>
      <c r="H134" s="13" t="s">
        <v>13</v>
      </c>
      <c r="I134" s="21" t="s">
        <v>138</v>
      </c>
      <c r="J134" s="15">
        <v>26694781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</row>
    <row r="135" spans="1:16" ht="11.25">
      <c r="A135" s="13" t="s">
        <v>6</v>
      </c>
      <c r="B135" s="13" t="s">
        <v>47</v>
      </c>
      <c r="C135" s="13" t="s">
        <v>57</v>
      </c>
      <c r="D135" s="13" t="s">
        <v>47</v>
      </c>
      <c r="E135" s="13" t="s">
        <v>139</v>
      </c>
      <c r="F135" s="14"/>
      <c r="G135" s="13" t="s">
        <v>9</v>
      </c>
      <c r="H135" s="13" t="s">
        <v>10</v>
      </c>
      <c r="I135" s="21" t="s">
        <v>140</v>
      </c>
      <c r="J135" s="15">
        <v>9347110644</v>
      </c>
      <c r="K135" s="15">
        <v>0</v>
      </c>
      <c r="L135" s="15">
        <v>5047439749</v>
      </c>
      <c r="M135" s="15">
        <v>560826639</v>
      </c>
      <c r="N135" s="15">
        <v>5047439749</v>
      </c>
      <c r="O135" s="15">
        <v>560826639</v>
      </c>
      <c r="P135" s="15">
        <v>5047439749</v>
      </c>
    </row>
    <row r="136" spans="1:16" ht="11.25">
      <c r="A136" s="13" t="s">
        <v>6</v>
      </c>
      <c r="B136" s="13" t="s">
        <v>47</v>
      </c>
      <c r="C136" s="13" t="s">
        <v>57</v>
      </c>
      <c r="D136" s="13" t="s">
        <v>47</v>
      </c>
      <c r="E136" s="13" t="s">
        <v>141</v>
      </c>
      <c r="F136" s="14"/>
      <c r="G136" s="13" t="s">
        <v>9</v>
      </c>
      <c r="H136" s="13" t="s">
        <v>10</v>
      </c>
      <c r="I136" s="21" t="s">
        <v>142</v>
      </c>
      <c r="J136" s="15">
        <v>16854562186</v>
      </c>
      <c r="K136" s="15">
        <v>0</v>
      </c>
      <c r="L136" s="15">
        <v>9101463579</v>
      </c>
      <c r="M136" s="15">
        <v>1011273731</v>
      </c>
      <c r="N136" s="15">
        <v>9101463579</v>
      </c>
      <c r="O136" s="15">
        <v>1011273731</v>
      </c>
      <c r="P136" s="15">
        <v>9101463579</v>
      </c>
    </row>
    <row r="137" spans="1:16" ht="11.25">
      <c r="A137" s="13" t="s">
        <v>6</v>
      </c>
      <c r="B137" s="13" t="s">
        <v>47</v>
      </c>
      <c r="C137" s="13" t="s">
        <v>57</v>
      </c>
      <c r="D137" s="13" t="s">
        <v>47</v>
      </c>
      <c r="E137" s="13" t="s">
        <v>141</v>
      </c>
      <c r="F137" s="14"/>
      <c r="G137" s="13" t="s">
        <v>9</v>
      </c>
      <c r="H137" s="13" t="s">
        <v>13</v>
      </c>
      <c r="I137" s="21" t="s">
        <v>142</v>
      </c>
      <c r="J137" s="15">
        <v>36351111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</row>
    <row r="138" spans="1:16" ht="11.25">
      <c r="A138" s="13" t="s">
        <v>6</v>
      </c>
      <c r="B138" s="13" t="s">
        <v>47</v>
      </c>
      <c r="C138" s="13" t="s">
        <v>57</v>
      </c>
      <c r="D138" s="13" t="s">
        <v>47</v>
      </c>
      <c r="E138" s="13" t="s">
        <v>143</v>
      </c>
      <c r="F138" s="14"/>
      <c r="G138" s="13" t="s">
        <v>9</v>
      </c>
      <c r="H138" s="13" t="s">
        <v>10</v>
      </c>
      <c r="I138" s="21" t="s">
        <v>144</v>
      </c>
      <c r="J138" s="15">
        <v>35664828126</v>
      </c>
      <c r="K138" s="15">
        <v>0</v>
      </c>
      <c r="L138" s="15">
        <v>19259007190</v>
      </c>
      <c r="M138" s="15">
        <v>2139889688</v>
      </c>
      <c r="N138" s="15">
        <v>19259007190</v>
      </c>
      <c r="O138" s="15">
        <v>2139889688</v>
      </c>
      <c r="P138" s="15">
        <v>19259007190</v>
      </c>
    </row>
    <row r="139" spans="1:16" ht="11.25">
      <c r="A139" s="13" t="s">
        <v>6</v>
      </c>
      <c r="B139" s="13" t="s">
        <v>47</v>
      </c>
      <c r="C139" s="13" t="s">
        <v>57</v>
      </c>
      <c r="D139" s="13" t="s">
        <v>47</v>
      </c>
      <c r="E139" s="13" t="s">
        <v>145</v>
      </c>
      <c r="F139" s="14"/>
      <c r="G139" s="13" t="s">
        <v>9</v>
      </c>
      <c r="H139" s="13" t="s">
        <v>10</v>
      </c>
      <c r="I139" s="21" t="s">
        <v>146</v>
      </c>
      <c r="J139" s="15">
        <v>16514532454</v>
      </c>
      <c r="K139" s="15">
        <v>0</v>
      </c>
      <c r="L139" s="15">
        <v>8917847523</v>
      </c>
      <c r="M139" s="15">
        <v>990871947</v>
      </c>
      <c r="N139" s="15">
        <v>8917847523</v>
      </c>
      <c r="O139" s="15">
        <v>990871947</v>
      </c>
      <c r="P139" s="15">
        <v>8917847523</v>
      </c>
    </row>
    <row r="140" spans="1:16" ht="11.25">
      <c r="A140" s="13" t="s">
        <v>6</v>
      </c>
      <c r="B140" s="13" t="s">
        <v>47</v>
      </c>
      <c r="C140" s="13" t="s">
        <v>57</v>
      </c>
      <c r="D140" s="13" t="s">
        <v>47</v>
      </c>
      <c r="E140" s="13" t="s">
        <v>147</v>
      </c>
      <c r="F140" s="14"/>
      <c r="G140" s="13" t="s">
        <v>9</v>
      </c>
      <c r="H140" s="13" t="s">
        <v>10</v>
      </c>
      <c r="I140" s="21" t="s">
        <v>148</v>
      </c>
      <c r="J140" s="15">
        <v>9257412725</v>
      </c>
      <c r="K140" s="15">
        <v>0</v>
      </c>
      <c r="L140" s="15">
        <v>4999002874</v>
      </c>
      <c r="M140" s="15">
        <v>555444764</v>
      </c>
      <c r="N140" s="15">
        <v>4999002874</v>
      </c>
      <c r="O140" s="15">
        <v>555444764</v>
      </c>
      <c r="P140" s="15">
        <v>4999002874</v>
      </c>
    </row>
    <row r="141" spans="1:16" ht="11.25">
      <c r="A141" s="13" t="s">
        <v>6</v>
      </c>
      <c r="B141" s="13" t="s">
        <v>47</v>
      </c>
      <c r="C141" s="13" t="s">
        <v>57</v>
      </c>
      <c r="D141" s="13" t="s">
        <v>47</v>
      </c>
      <c r="E141" s="13" t="s">
        <v>149</v>
      </c>
      <c r="F141" s="14"/>
      <c r="G141" s="13" t="s">
        <v>9</v>
      </c>
      <c r="H141" s="13" t="s">
        <v>10</v>
      </c>
      <c r="I141" s="21" t="s">
        <v>150</v>
      </c>
      <c r="J141" s="15">
        <v>68290216351</v>
      </c>
      <c r="K141" s="15">
        <v>0</v>
      </c>
      <c r="L141" s="15">
        <v>36876716829</v>
      </c>
      <c r="M141" s="15">
        <v>4097412981</v>
      </c>
      <c r="N141" s="15">
        <v>36876716829</v>
      </c>
      <c r="O141" s="15">
        <v>4097412981</v>
      </c>
      <c r="P141" s="15">
        <v>36876716829</v>
      </c>
    </row>
    <row r="142" spans="1:16" ht="11.25">
      <c r="A142" s="13" t="s">
        <v>6</v>
      </c>
      <c r="B142" s="13" t="s">
        <v>47</v>
      </c>
      <c r="C142" s="13" t="s">
        <v>57</v>
      </c>
      <c r="D142" s="13" t="s">
        <v>47</v>
      </c>
      <c r="E142" s="13" t="s">
        <v>73</v>
      </c>
      <c r="F142" s="14"/>
      <c r="G142" s="13" t="s">
        <v>9</v>
      </c>
      <c r="H142" s="13" t="s">
        <v>10</v>
      </c>
      <c r="I142" s="21" t="s">
        <v>151</v>
      </c>
      <c r="J142" s="15">
        <v>70300174637</v>
      </c>
      <c r="K142" s="15">
        <v>0</v>
      </c>
      <c r="L142" s="15">
        <v>37962094302</v>
      </c>
      <c r="M142" s="15">
        <v>4218010478</v>
      </c>
      <c r="N142" s="15">
        <v>37962094302</v>
      </c>
      <c r="O142" s="15">
        <v>4218010478</v>
      </c>
      <c r="P142" s="15">
        <v>37962094302</v>
      </c>
    </row>
    <row r="143" spans="1:16" ht="11.25">
      <c r="A143" s="13" t="s">
        <v>6</v>
      </c>
      <c r="B143" s="13" t="s">
        <v>47</v>
      </c>
      <c r="C143" s="13" t="s">
        <v>57</v>
      </c>
      <c r="D143" s="13" t="s">
        <v>47</v>
      </c>
      <c r="E143" s="13" t="s">
        <v>73</v>
      </c>
      <c r="F143" s="14"/>
      <c r="G143" s="13" t="s">
        <v>9</v>
      </c>
      <c r="H143" s="13" t="s">
        <v>13</v>
      </c>
      <c r="I143" s="21" t="s">
        <v>151</v>
      </c>
      <c r="J143" s="15">
        <v>147141073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</row>
    <row r="144" spans="1:16" ht="11.25">
      <c r="A144" s="13" t="s">
        <v>6</v>
      </c>
      <c r="B144" s="13" t="s">
        <v>47</v>
      </c>
      <c r="C144" s="13" t="s">
        <v>57</v>
      </c>
      <c r="D144" s="13" t="s">
        <v>47</v>
      </c>
      <c r="E144" s="13" t="s">
        <v>152</v>
      </c>
      <c r="F144" s="14"/>
      <c r="G144" s="13" t="s">
        <v>9</v>
      </c>
      <c r="H144" s="13" t="s">
        <v>10</v>
      </c>
      <c r="I144" s="21" t="s">
        <v>153</v>
      </c>
      <c r="J144" s="15">
        <v>25080350923</v>
      </c>
      <c r="K144" s="15">
        <v>0</v>
      </c>
      <c r="L144" s="15">
        <v>13543389497</v>
      </c>
      <c r="M144" s="15">
        <v>1504821055</v>
      </c>
      <c r="N144" s="15">
        <v>13543389497</v>
      </c>
      <c r="O144" s="15">
        <v>1504821055</v>
      </c>
      <c r="P144" s="15">
        <v>13543389497</v>
      </c>
    </row>
    <row r="145" spans="1:16" ht="11.25">
      <c r="A145" s="13" t="s">
        <v>6</v>
      </c>
      <c r="B145" s="13" t="s">
        <v>47</v>
      </c>
      <c r="C145" s="13" t="s">
        <v>57</v>
      </c>
      <c r="D145" s="13" t="s">
        <v>47</v>
      </c>
      <c r="E145" s="13" t="s">
        <v>154</v>
      </c>
      <c r="F145" s="14"/>
      <c r="G145" s="13" t="s">
        <v>9</v>
      </c>
      <c r="H145" s="13" t="s">
        <v>10</v>
      </c>
      <c r="I145" s="21" t="s">
        <v>155</v>
      </c>
      <c r="J145" s="15">
        <v>5268081216</v>
      </c>
      <c r="K145" s="15">
        <v>0</v>
      </c>
      <c r="L145" s="15">
        <v>2844763857</v>
      </c>
      <c r="M145" s="15">
        <v>316084873</v>
      </c>
      <c r="N145" s="15">
        <v>2844763857</v>
      </c>
      <c r="O145" s="15">
        <v>316084873</v>
      </c>
      <c r="P145" s="15">
        <v>2844763857</v>
      </c>
    </row>
    <row r="146" spans="1:16" ht="11.25">
      <c r="A146" s="13" t="s">
        <v>6</v>
      </c>
      <c r="B146" s="13" t="s">
        <v>47</v>
      </c>
      <c r="C146" s="13" t="s">
        <v>57</v>
      </c>
      <c r="D146" s="13" t="s">
        <v>47</v>
      </c>
      <c r="E146" s="13" t="s">
        <v>154</v>
      </c>
      <c r="F146" s="14"/>
      <c r="G146" s="13" t="s">
        <v>9</v>
      </c>
      <c r="H146" s="13" t="s">
        <v>13</v>
      </c>
      <c r="I146" s="21" t="s">
        <v>155</v>
      </c>
      <c r="J146" s="15">
        <v>8617509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</row>
    <row r="147" spans="1:16" ht="11.25">
      <c r="A147" s="13" t="s">
        <v>6</v>
      </c>
      <c r="B147" s="13" t="s">
        <v>47</v>
      </c>
      <c r="C147" s="13" t="s">
        <v>57</v>
      </c>
      <c r="D147" s="13" t="s">
        <v>47</v>
      </c>
      <c r="E147" s="13" t="s">
        <v>156</v>
      </c>
      <c r="F147" s="14"/>
      <c r="G147" s="13" t="s">
        <v>9</v>
      </c>
      <c r="H147" s="13" t="s">
        <v>10</v>
      </c>
      <c r="I147" s="21" t="s">
        <v>157</v>
      </c>
      <c r="J147" s="15">
        <v>29650141558</v>
      </c>
      <c r="K147" s="15">
        <v>0</v>
      </c>
      <c r="L147" s="15">
        <v>16011076439</v>
      </c>
      <c r="M147" s="15">
        <v>1779008493</v>
      </c>
      <c r="N147" s="15">
        <v>16011076439</v>
      </c>
      <c r="O147" s="15">
        <v>1779008493</v>
      </c>
      <c r="P147" s="15">
        <v>16011076439</v>
      </c>
    </row>
    <row r="148" spans="1:16" ht="11.25">
      <c r="A148" s="13" t="s">
        <v>6</v>
      </c>
      <c r="B148" s="13" t="s">
        <v>47</v>
      </c>
      <c r="C148" s="13" t="s">
        <v>57</v>
      </c>
      <c r="D148" s="13" t="s">
        <v>47</v>
      </c>
      <c r="E148" s="13" t="s">
        <v>158</v>
      </c>
      <c r="F148" s="14"/>
      <c r="G148" s="13" t="s">
        <v>9</v>
      </c>
      <c r="H148" s="13" t="s">
        <v>10</v>
      </c>
      <c r="I148" s="21" t="s">
        <v>159</v>
      </c>
      <c r="J148" s="15">
        <v>23699373510</v>
      </c>
      <c r="K148" s="15">
        <v>0</v>
      </c>
      <c r="L148" s="15">
        <v>12797661697</v>
      </c>
      <c r="M148" s="15">
        <v>1421962411</v>
      </c>
      <c r="N148" s="15">
        <v>12797661697</v>
      </c>
      <c r="O148" s="15">
        <v>1421962411</v>
      </c>
      <c r="P148" s="15">
        <v>12797661697</v>
      </c>
    </row>
    <row r="149" spans="1:16" ht="11.25">
      <c r="A149" s="13" t="s">
        <v>6</v>
      </c>
      <c r="B149" s="13" t="s">
        <v>47</v>
      </c>
      <c r="C149" s="13" t="s">
        <v>57</v>
      </c>
      <c r="D149" s="13" t="s">
        <v>47</v>
      </c>
      <c r="E149" s="13" t="s">
        <v>160</v>
      </c>
      <c r="F149" s="14"/>
      <c r="G149" s="13" t="s">
        <v>9</v>
      </c>
      <c r="H149" s="13" t="s">
        <v>10</v>
      </c>
      <c r="I149" s="21" t="s">
        <v>161</v>
      </c>
      <c r="J149" s="15">
        <v>128367943176</v>
      </c>
      <c r="K149" s="15">
        <v>0</v>
      </c>
      <c r="L149" s="15">
        <v>69318689317</v>
      </c>
      <c r="M149" s="15">
        <v>7702076591</v>
      </c>
      <c r="N149" s="15">
        <v>69318689317</v>
      </c>
      <c r="O149" s="15">
        <v>7702076591</v>
      </c>
      <c r="P149" s="15">
        <v>69318689317</v>
      </c>
    </row>
    <row r="150" spans="1:16" ht="22.5">
      <c r="A150" s="13" t="s">
        <v>6</v>
      </c>
      <c r="B150" s="13" t="s">
        <v>47</v>
      </c>
      <c r="C150" s="13" t="s">
        <v>57</v>
      </c>
      <c r="D150" s="13" t="s">
        <v>47</v>
      </c>
      <c r="E150" s="13" t="s">
        <v>39</v>
      </c>
      <c r="F150" s="14"/>
      <c r="G150" s="13" t="s">
        <v>9</v>
      </c>
      <c r="H150" s="13" t="s">
        <v>10</v>
      </c>
      <c r="I150" s="21" t="s">
        <v>162</v>
      </c>
      <c r="J150" s="15">
        <v>9972583510</v>
      </c>
      <c r="K150" s="15">
        <v>0</v>
      </c>
      <c r="L150" s="15">
        <v>5385195097</v>
      </c>
      <c r="M150" s="15">
        <v>598355011</v>
      </c>
      <c r="N150" s="15">
        <v>5385195097</v>
      </c>
      <c r="O150" s="15">
        <v>598355011</v>
      </c>
      <c r="P150" s="15">
        <v>5385195097</v>
      </c>
    </row>
    <row r="151" spans="1:16" ht="22.5">
      <c r="A151" s="13" t="s">
        <v>6</v>
      </c>
      <c r="B151" s="13" t="s">
        <v>47</v>
      </c>
      <c r="C151" s="13" t="s">
        <v>57</v>
      </c>
      <c r="D151" s="13" t="s">
        <v>47</v>
      </c>
      <c r="E151" s="13" t="s">
        <v>163</v>
      </c>
      <c r="F151" s="14"/>
      <c r="G151" s="13" t="s">
        <v>9</v>
      </c>
      <c r="H151" s="13" t="s">
        <v>10</v>
      </c>
      <c r="I151" s="21" t="s">
        <v>164</v>
      </c>
      <c r="J151" s="15">
        <v>17891668149</v>
      </c>
      <c r="K151" s="15">
        <v>0</v>
      </c>
      <c r="L151" s="15">
        <v>9661500801</v>
      </c>
      <c r="M151" s="15">
        <v>1073500089</v>
      </c>
      <c r="N151" s="15">
        <v>9661500801</v>
      </c>
      <c r="O151" s="15">
        <v>1073500089</v>
      </c>
      <c r="P151" s="15">
        <v>9661500801</v>
      </c>
    </row>
    <row r="152" spans="1:16" ht="22.5">
      <c r="A152" s="13" t="s">
        <v>6</v>
      </c>
      <c r="B152" s="13" t="s">
        <v>47</v>
      </c>
      <c r="C152" s="13" t="s">
        <v>57</v>
      </c>
      <c r="D152" s="13" t="s">
        <v>47</v>
      </c>
      <c r="E152" s="13" t="s">
        <v>165</v>
      </c>
      <c r="F152" s="14"/>
      <c r="G152" s="13" t="s">
        <v>9</v>
      </c>
      <c r="H152" s="13" t="s">
        <v>10</v>
      </c>
      <c r="I152" s="21" t="s">
        <v>166</v>
      </c>
      <c r="J152" s="15">
        <v>4319189632</v>
      </c>
      <c r="K152" s="15">
        <v>0</v>
      </c>
      <c r="L152" s="15">
        <v>2332362402</v>
      </c>
      <c r="M152" s="15">
        <v>259151378</v>
      </c>
      <c r="N152" s="15">
        <v>2332362402</v>
      </c>
      <c r="O152" s="15">
        <v>259151378</v>
      </c>
      <c r="P152" s="15">
        <v>2332362402</v>
      </c>
    </row>
    <row r="153" spans="1:16" ht="11.25">
      <c r="A153" s="13" t="s">
        <v>6</v>
      </c>
      <c r="B153" s="13" t="s">
        <v>47</v>
      </c>
      <c r="C153" s="13" t="s">
        <v>57</v>
      </c>
      <c r="D153" s="13" t="s">
        <v>47</v>
      </c>
      <c r="E153" s="13" t="s">
        <v>65</v>
      </c>
      <c r="F153" s="14"/>
      <c r="G153" s="13" t="s">
        <v>9</v>
      </c>
      <c r="H153" s="13" t="s">
        <v>10</v>
      </c>
      <c r="I153" s="21" t="s">
        <v>167</v>
      </c>
      <c r="J153" s="15">
        <v>68687361150</v>
      </c>
      <c r="K153" s="15">
        <v>0</v>
      </c>
      <c r="L153" s="15">
        <v>37091175021</v>
      </c>
      <c r="M153" s="15">
        <v>4121241669</v>
      </c>
      <c r="N153" s="15">
        <v>37091175021</v>
      </c>
      <c r="O153" s="15">
        <v>4121241669</v>
      </c>
      <c r="P153" s="15">
        <v>37091175021</v>
      </c>
    </row>
    <row r="154" spans="1:16" ht="11.25">
      <c r="A154" s="13" t="s">
        <v>6</v>
      </c>
      <c r="B154" s="13" t="s">
        <v>47</v>
      </c>
      <c r="C154" s="13" t="s">
        <v>57</v>
      </c>
      <c r="D154" s="13" t="s">
        <v>47</v>
      </c>
      <c r="E154" s="13" t="s">
        <v>168</v>
      </c>
      <c r="F154" s="14"/>
      <c r="G154" s="13" t="s">
        <v>9</v>
      </c>
      <c r="H154" s="13" t="s">
        <v>10</v>
      </c>
      <c r="I154" s="21" t="s">
        <v>169</v>
      </c>
      <c r="J154" s="15">
        <v>4772286054</v>
      </c>
      <c r="K154" s="15">
        <v>0</v>
      </c>
      <c r="L154" s="15">
        <v>2577034467</v>
      </c>
      <c r="M154" s="15">
        <v>286337163</v>
      </c>
      <c r="N154" s="15">
        <v>2577034467</v>
      </c>
      <c r="O154" s="15">
        <v>286337163</v>
      </c>
      <c r="P154" s="15">
        <v>2577034467</v>
      </c>
    </row>
    <row r="155" spans="1:16" ht="11.25">
      <c r="A155" s="13" t="s">
        <v>6</v>
      </c>
      <c r="B155" s="13" t="s">
        <v>47</v>
      </c>
      <c r="C155" s="13" t="s">
        <v>57</v>
      </c>
      <c r="D155" s="13" t="s">
        <v>47</v>
      </c>
      <c r="E155" s="13" t="s">
        <v>168</v>
      </c>
      <c r="F155" s="14"/>
      <c r="G155" s="13" t="s">
        <v>9</v>
      </c>
      <c r="H155" s="13" t="s">
        <v>13</v>
      </c>
      <c r="I155" s="21" t="s">
        <v>169</v>
      </c>
      <c r="J155" s="15">
        <v>9835554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</row>
    <row r="156" spans="1:16" ht="11.25">
      <c r="A156" s="13" t="s">
        <v>6</v>
      </c>
      <c r="B156" s="13" t="s">
        <v>47</v>
      </c>
      <c r="C156" s="13" t="s">
        <v>57</v>
      </c>
      <c r="D156" s="13" t="s">
        <v>47</v>
      </c>
      <c r="E156" s="13" t="s">
        <v>170</v>
      </c>
      <c r="F156" s="14"/>
      <c r="G156" s="13" t="s">
        <v>9</v>
      </c>
      <c r="H156" s="13" t="s">
        <v>10</v>
      </c>
      <c r="I156" s="21" t="s">
        <v>171</v>
      </c>
      <c r="J156" s="15">
        <v>337959929187</v>
      </c>
      <c r="K156" s="15">
        <v>0</v>
      </c>
      <c r="L156" s="15">
        <v>182498361759</v>
      </c>
      <c r="M156" s="15">
        <v>20277595751</v>
      </c>
      <c r="N156" s="15">
        <v>182498361759</v>
      </c>
      <c r="O156" s="15">
        <v>20277595751</v>
      </c>
      <c r="P156" s="15">
        <v>182498361759</v>
      </c>
    </row>
    <row r="157" spans="1:16" ht="11.25">
      <c r="A157" s="13" t="s">
        <v>6</v>
      </c>
      <c r="B157" s="13" t="s">
        <v>47</v>
      </c>
      <c r="C157" s="13" t="s">
        <v>57</v>
      </c>
      <c r="D157" s="13" t="s">
        <v>47</v>
      </c>
      <c r="E157" s="13" t="s">
        <v>170</v>
      </c>
      <c r="F157" s="14"/>
      <c r="G157" s="13" t="s">
        <v>9</v>
      </c>
      <c r="H157" s="13" t="s">
        <v>13</v>
      </c>
      <c r="I157" s="21" t="s">
        <v>171</v>
      </c>
      <c r="J157" s="15">
        <v>1011789137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</row>
    <row r="158" spans="1:16" ht="11.25">
      <c r="A158" s="13" t="s">
        <v>6</v>
      </c>
      <c r="B158" s="13" t="s">
        <v>47</v>
      </c>
      <c r="C158" s="13" t="s">
        <v>57</v>
      </c>
      <c r="D158" s="13" t="s">
        <v>47</v>
      </c>
      <c r="E158" s="13" t="s">
        <v>172</v>
      </c>
      <c r="F158" s="14"/>
      <c r="G158" s="13" t="s">
        <v>9</v>
      </c>
      <c r="H158" s="13" t="s">
        <v>10</v>
      </c>
      <c r="I158" s="21" t="s">
        <v>173</v>
      </c>
      <c r="J158" s="15">
        <v>36705320883</v>
      </c>
      <c r="K158" s="15">
        <v>2202319253</v>
      </c>
      <c r="L158" s="15">
        <v>22023192530</v>
      </c>
      <c r="M158" s="15">
        <v>2202319253</v>
      </c>
      <c r="N158" s="15">
        <v>19820873277</v>
      </c>
      <c r="O158" s="15">
        <v>2202319253</v>
      </c>
      <c r="P158" s="15">
        <v>19820873277</v>
      </c>
    </row>
    <row r="159" spans="1:16" ht="11.25">
      <c r="A159" s="13" t="s">
        <v>6</v>
      </c>
      <c r="B159" s="13" t="s">
        <v>47</v>
      </c>
      <c r="C159" s="13" t="s">
        <v>57</v>
      </c>
      <c r="D159" s="13" t="s">
        <v>47</v>
      </c>
      <c r="E159" s="13" t="s">
        <v>172</v>
      </c>
      <c r="F159" s="14"/>
      <c r="G159" s="13" t="s">
        <v>9</v>
      </c>
      <c r="H159" s="13" t="s">
        <v>13</v>
      </c>
      <c r="I159" s="21" t="s">
        <v>173</v>
      </c>
      <c r="J159" s="15">
        <v>78499558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</row>
    <row r="160" spans="1:16" ht="22.5">
      <c r="A160" s="13" t="s">
        <v>6</v>
      </c>
      <c r="B160" s="13" t="s">
        <v>47</v>
      </c>
      <c r="C160" s="13" t="s">
        <v>57</v>
      </c>
      <c r="D160" s="13" t="s">
        <v>47</v>
      </c>
      <c r="E160" s="13" t="s">
        <v>174</v>
      </c>
      <c r="F160" s="14"/>
      <c r="G160" s="13" t="s">
        <v>9</v>
      </c>
      <c r="H160" s="13" t="s">
        <v>10</v>
      </c>
      <c r="I160" s="21" t="s">
        <v>175</v>
      </c>
      <c r="J160" s="15">
        <v>68317529488</v>
      </c>
      <c r="K160" s="15">
        <v>0</v>
      </c>
      <c r="L160" s="15">
        <v>36891465923</v>
      </c>
      <c r="M160" s="15">
        <v>4099051769</v>
      </c>
      <c r="N160" s="15">
        <v>36891465923</v>
      </c>
      <c r="O160" s="15">
        <v>4099051769</v>
      </c>
      <c r="P160" s="15">
        <v>36891465923</v>
      </c>
    </row>
    <row r="161" spans="1:16" ht="22.5">
      <c r="A161" s="13" t="s">
        <v>6</v>
      </c>
      <c r="B161" s="13" t="s">
        <v>47</v>
      </c>
      <c r="C161" s="13" t="s">
        <v>57</v>
      </c>
      <c r="D161" s="13" t="s">
        <v>47</v>
      </c>
      <c r="E161" s="13" t="s">
        <v>174</v>
      </c>
      <c r="F161" s="14"/>
      <c r="G161" s="13" t="s">
        <v>9</v>
      </c>
      <c r="H161" s="13" t="s">
        <v>13</v>
      </c>
      <c r="I161" s="21" t="s">
        <v>175</v>
      </c>
      <c r="J161" s="15">
        <v>146612121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</row>
    <row r="162" spans="1:16" ht="11.25">
      <c r="A162" s="13" t="s">
        <v>6</v>
      </c>
      <c r="B162" s="13" t="s">
        <v>47</v>
      </c>
      <c r="C162" s="13" t="s">
        <v>57</v>
      </c>
      <c r="D162" s="13" t="s">
        <v>47</v>
      </c>
      <c r="E162" s="13" t="s">
        <v>176</v>
      </c>
      <c r="F162" s="14"/>
      <c r="G162" s="13" t="s">
        <v>9</v>
      </c>
      <c r="H162" s="13" t="s">
        <v>10</v>
      </c>
      <c r="I162" s="21" t="s">
        <v>177</v>
      </c>
      <c r="J162" s="15">
        <v>14721769598</v>
      </c>
      <c r="K162" s="15">
        <v>0</v>
      </c>
      <c r="L162" s="15">
        <v>7949755584</v>
      </c>
      <c r="M162" s="15">
        <v>883306176</v>
      </c>
      <c r="N162" s="15">
        <v>7949755584</v>
      </c>
      <c r="O162" s="15">
        <v>883306176</v>
      </c>
      <c r="P162" s="15">
        <v>7949755584</v>
      </c>
    </row>
    <row r="163" spans="1:16" ht="11.25">
      <c r="A163" s="13" t="s">
        <v>6</v>
      </c>
      <c r="B163" s="13" t="s">
        <v>47</v>
      </c>
      <c r="C163" s="13" t="s">
        <v>57</v>
      </c>
      <c r="D163" s="13" t="s">
        <v>47</v>
      </c>
      <c r="E163" s="13" t="s">
        <v>176</v>
      </c>
      <c r="F163" s="14"/>
      <c r="G163" s="13" t="s">
        <v>9</v>
      </c>
      <c r="H163" s="13" t="s">
        <v>13</v>
      </c>
      <c r="I163" s="21" t="s">
        <v>177</v>
      </c>
      <c r="J163" s="15">
        <v>29094900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</row>
    <row r="164" spans="1:16" ht="22.5">
      <c r="A164" s="13" t="s">
        <v>6</v>
      </c>
      <c r="B164" s="13" t="s">
        <v>47</v>
      </c>
      <c r="C164" s="13" t="s">
        <v>57</v>
      </c>
      <c r="D164" s="13" t="s">
        <v>47</v>
      </c>
      <c r="E164" s="13" t="s">
        <v>178</v>
      </c>
      <c r="F164" s="14"/>
      <c r="G164" s="13" t="s">
        <v>9</v>
      </c>
      <c r="H164" s="13" t="s">
        <v>10</v>
      </c>
      <c r="I164" s="21" t="s">
        <v>179</v>
      </c>
      <c r="J164" s="15">
        <v>24063682672</v>
      </c>
      <c r="K164" s="15">
        <v>1443820960</v>
      </c>
      <c r="L164" s="15">
        <v>14438209602</v>
      </c>
      <c r="M164" s="15">
        <v>1443820960</v>
      </c>
      <c r="N164" s="15">
        <v>12994388642</v>
      </c>
      <c r="O164" s="15">
        <v>1443820960</v>
      </c>
      <c r="P164" s="15">
        <v>12994388642</v>
      </c>
    </row>
    <row r="165" spans="1:16" ht="22.5">
      <c r="A165" s="13" t="s">
        <v>6</v>
      </c>
      <c r="B165" s="13" t="s">
        <v>47</v>
      </c>
      <c r="C165" s="13" t="s">
        <v>57</v>
      </c>
      <c r="D165" s="13" t="s">
        <v>47</v>
      </c>
      <c r="E165" s="13" t="s">
        <v>178</v>
      </c>
      <c r="F165" s="14"/>
      <c r="G165" s="13" t="s">
        <v>9</v>
      </c>
      <c r="H165" s="13" t="s">
        <v>13</v>
      </c>
      <c r="I165" s="21" t="s">
        <v>179</v>
      </c>
      <c r="J165" s="15">
        <v>51230535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</row>
    <row r="166" spans="1:16" ht="11.25">
      <c r="A166" s="13" t="s">
        <v>6</v>
      </c>
      <c r="B166" s="13" t="s">
        <v>47</v>
      </c>
      <c r="C166" s="13" t="s">
        <v>57</v>
      </c>
      <c r="D166" s="13" t="s">
        <v>47</v>
      </c>
      <c r="E166" s="13" t="s">
        <v>180</v>
      </c>
      <c r="F166" s="14"/>
      <c r="G166" s="13" t="s">
        <v>9</v>
      </c>
      <c r="H166" s="13" t="s">
        <v>10</v>
      </c>
      <c r="I166" s="21" t="s">
        <v>181</v>
      </c>
      <c r="J166" s="15">
        <v>29035955414</v>
      </c>
      <c r="K166" s="15">
        <v>0</v>
      </c>
      <c r="L166" s="15">
        <v>15679415925</v>
      </c>
      <c r="M166" s="15">
        <v>1742157325</v>
      </c>
      <c r="N166" s="15">
        <v>15679415925</v>
      </c>
      <c r="O166" s="15">
        <v>1742157325</v>
      </c>
      <c r="P166" s="15">
        <v>15679415925</v>
      </c>
    </row>
    <row r="167" spans="1:16" ht="11.25">
      <c r="A167" s="13" t="s">
        <v>6</v>
      </c>
      <c r="B167" s="13" t="s">
        <v>47</v>
      </c>
      <c r="C167" s="13" t="s">
        <v>57</v>
      </c>
      <c r="D167" s="13" t="s">
        <v>47</v>
      </c>
      <c r="E167" s="13" t="s">
        <v>180</v>
      </c>
      <c r="F167" s="14"/>
      <c r="G167" s="13" t="s">
        <v>9</v>
      </c>
      <c r="H167" s="13" t="s">
        <v>13</v>
      </c>
      <c r="I167" s="21" t="s">
        <v>181</v>
      </c>
      <c r="J167" s="15">
        <v>62645558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</row>
    <row r="168" spans="1:16" ht="11.25">
      <c r="A168" s="13" t="s">
        <v>6</v>
      </c>
      <c r="B168" s="13" t="s">
        <v>47</v>
      </c>
      <c r="C168" s="13" t="s">
        <v>57</v>
      </c>
      <c r="D168" s="13" t="s">
        <v>47</v>
      </c>
      <c r="E168" s="13" t="s">
        <v>182</v>
      </c>
      <c r="F168" s="14"/>
      <c r="G168" s="13" t="s">
        <v>9</v>
      </c>
      <c r="H168" s="13" t="s">
        <v>10</v>
      </c>
      <c r="I168" s="21" t="s">
        <v>183</v>
      </c>
      <c r="J168" s="15">
        <v>54587877179</v>
      </c>
      <c r="K168" s="15">
        <v>0</v>
      </c>
      <c r="L168" s="15">
        <v>29477453677</v>
      </c>
      <c r="M168" s="15">
        <v>3275272631</v>
      </c>
      <c r="N168" s="15">
        <v>29477453677</v>
      </c>
      <c r="O168" s="15">
        <v>3275272631</v>
      </c>
      <c r="P168" s="15">
        <v>29477453677</v>
      </c>
    </row>
    <row r="169" spans="1:16" ht="11.25">
      <c r="A169" s="13" t="s">
        <v>6</v>
      </c>
      <c r="B169" s="13" t="s">
        <v>47</v>
      </c>
      <c r="C169" s="13" t="s">
        <v>57</v>
      </c>
      <c r="D169" s="13" t="s">
        <v>47</v>
      </c>
      <c r="E169" s="13" t="s">
        <v>182</v>
      </c>
      <c r="F169" s="14"/>
      <c r="G169" s="13" t="s">
        <v>9</v>
      </c>
      <c r="H169" s="13" t="s">
        <v>13</v>
      </c>
      <c r="I169" s="21" t="s">
        <v>183</v>
      </c>
      <c r="J169" s="15">
        <v>115302615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</row>
    <row r="170" spans="1:16" ht="22.5">
      <c r="A170" s="13" t="s">
        <v>6</v>
      </c>
      <c r="B170" s="13" t="s">
        <v>47</v>
      </c>
      <c r="C170" s="13" t="s">
        <v>57</v>
      </c>
      <c r="D170" s="13" t="s">
        <v>47</v>
      </c>
      <c r="E170" s="13" t="s">
        <v>184</v>
      </c>
      <c r="F170" s="14"/>
      <c r="G170" s="13" t="s">
        <v>9</v>
      </c>
      <c r="H170" s="13" t="s">
        <v>10</v>
      </c>
      <c r="I170" s="21" t="s">
        <v>185</v>
      </c>
      <c r="J170" s="15">
        <v>18172895621</v>
      </c>
      <c r="K170" s="15">
        <v>0</v>
      </c>
      <c r="L170" s="15">
        <v>9813363635</v>
      </c>
      <c r="M170" s="15">
        <v>1090373737</v>
      </c>
      <c r="N170" s="15">
        <v>9813363635</v>
      </c>
      <c r="O170" s="15">
        <v>1090373737</v>
      </c>
      <c r="P170" s="15">
        <v>9813363635</v>
      </c>
    </row>
    <row r="171" spans="1:16" ht="33.75">
      <c r="A171" s="13" t="s">
        <v>6</v>
      </c>
      <c r="B171" s="13" t="s">
        <v>47</v>
      </c>
      <c r="C171" s="13" t="s">
        <v>59</v>
      </c>
      <c r="D171" s="13" t="s">
        <v>7</v>
      </c>
      <c r="E171" s="13" t="s">
        <v>7</v>
      </c>
      <c r="F171" s="14"/>
      <c r="G171" s="13" t="s">
        <v>9</v>
      </c>
      <c r="H171" s="13" t="s">
        <v>10</v>
      </c>
      <c r="I171" s="21" t="s">
        <v>186</v>
      </c>
      <c r="J171" s="15">
        <v>717386556637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</row>
    <row r="172" spans="1:16" ht="33.75">
      <c r="A172" s="13" t="s">
        <v>6</v>
      </c>
      <c r="B172" s="13" t="s">
        <v>47</v>
      </c>
      <c r="C172" s="13" t="s">
        <v>59</v>
      </c>
      <c r="D172" s="13" t="s">
        <v>7</v>
      </c>
      <c r="E172" s="13" t="s">
        <v>15</v>
      </c>
      <c r="F172" s="13" t="s">
        <v>7</v>
      </c>
      <c r="G172" s="13" t="s">
        <v>9</v>
      </c>
      <c r="H172" s="13" t="s">
        <v>10</v>
      </c>
      <c r="I172" s="21" t="s">
        <v>187</v>
      </c>
      <c r="J172" s="15">
        <v>30159894097</v>
      </c>
      <c r="K172" s="15">
        <v>2499391130</v>
      </c>
      <c r="L172" s="15">
        <v>20162329577</v>
      </c>
      <c r="M172" s="15">
        <v>2499391130</v>
      </c>
      <c r="N172" s="15">
        <v>20162329577</v>
      </c>
      <c r="O172" s="15">
        <v>2499391130</v>
      </c>
      <c r="P172" s="15">
        <v>17662938447</v>
      </c>
    </row>
    <row r="173" spans="1:16" ht="33.75">
      <c r="A173" s="13" t="s">
        <v>6</v>
      </c>
      <c r="B173" s="13" t="s">
        <v>47</v>
      </c>
      <c r="C173" s="13" t="s">
        <v>59</v>
      </c>
      <c r="D173" s="13" t="s">
        <v>7</v>
      </c>
      <c r="E173" s="13" t="s">
        <v>15</v>
      </c>
      <c r="F173" s="13" t="s">
        <v>9</v>
      </c>
      <c r="G173" s="13" t="s">
        <v>9</v>
      </c>
      <c r="H173" s="13" t="s">
        <v>10</v>
      </c>
      <c r="I173" s="21" t="s">
        <v>188</v>
      </c>
      <c r="J173" s="15">
        <v>230851212817</v>
      </c>
      <c r="K173" s="15">
        <v>19260723658</v>
      </c>
      <c r="L173" s="15">
        <v>153808318184</v>
      </c>
      <c r="M173" s="15">
        <v>19260723658</v>
      </c>
      <c r="N173" s="15">
        <v>153808318184</v>
      </c>
      <c r="O173" s="15">
        <v>19260723658</v>
      </c>
      <c r="P173" s="15">
        <v>134547594526</v>
      </c>
    </row>
    <row r="174" spans="1:16" ht="33.75">
      <c r="A174" s="13" t="s">
        <v>6</v>
      </c>
      <c r="B174" s="13" t="s">
        <v>47</v>
      </c>
      <c r="C174" s="13" t="s">
        <v>59</v>
      </c>
      <c r="D174" s="13" t="s">
        <v>7</v>
      </c>
      <c r="E174" s="13" t="s">
        <v>15</v>
      </c>
      <c r="F174" s="13" t="s">
        <v>50</v>
      </c>
      <c r="G174" s="13" t="s">
        <v>9</v>
      </c>
      <c r="H174" s="13" t="s">
        <v>10</v>
      </c>
      <c r="I174" s="21" t="s">
        <v>189</v>
      </c>
      <c r="J174" s="15">
        <v>149175025380</v>
      </c>
      <c r="K174" s="15">
        <v>12500466830</v>
      </c>
      <c r="L174" s="15">
        <v>99173158060</v>
      </c>
      <c r="M174" s="15">
        <v>12500466830</v>
      </c>
      <c r="N174" s="15">
        <v>99173158060</v>
      </c>
      <c r="O174" s="15">
        <v>12500466830</v>
      </c>
      <c r="P174" s="15">
        <v>86672691230</v>
      </c>
    </row>
    <row r="175" spans="1:16" ht="33.75">
      <c r="A175" s="13" t="s">
        <v>6</v>
      </c>
      <c r="B175" s="13" t="s">
        <v>47</v>
      </c>
      <c r="C175" s="13" t="s">
        <v>59</v>
      </c>
      <c r="D175" s="13" t="s">
        <v>7</v>
      </c>
      <c r="E175" s="13" t="s">
        <v>15</v>
      </c>
      <c r="F175" s="13" t="s">
        <v>25</v>
      </c>
      <c r="G175" s="13" t="s">
        <v>9</v>
      </c>
      <c r="H175" s="13" t="s">
        <v>10</v>
      </c>
      <c r="I175" s="21" t="s">
        <v>190</v>
      </c>
      <c r="J175" s="15">
        <v>134355661817</v>
      </c>
      <c r="K175" s="15">
        <v>11141363072</v>
      </c>
      <c r="L175" s="15">
        <v>89790209533</v>
      </c>
      <c r="M175" s="15">
        <v>11141363072</v>
      </c>
      <c r="N175" s="15">
        <v>89790209533</v>
      </c>
      <c r="O175" s="15">
        <v>11141363072</v>
      </c>
      <c r="P175" s="15">
        <v>78648846461</v>
      </c>
    </row>
    <row r="176" spans="1:16" ht="33.75">
      <c r="A176" s="13" t="s">
        <v>6</v>
      </c>
      <c r="B176" s="13" t="s">
        <v>47</v>
      </c>
      <c r="C176" s="13" t="s">
        <v>59</v>
      </c>
      <c r="D176" s="13" t="s">
        <v>7</v>
      </c>
      <c r="E176" s="13" t="s">
        <v>15</v>
      </c>
      <c r="F176" s="13" t="s">
        <v>27</v>
      </c>
      <c r="G176" s="13" t="s">
        <v>9</v>
      </c>
      <c r="H176" s="13" t="s">
        <v>10</v>
      </c>
      <c r="I176" s="21" t="s">
        <v>191</v>
      </c>
      <c r="J176" s="15">
        <v>233934958605</v>
      </c>
      <c r="K176" s="15">
        <v>17130420055</v>
      </c>
      <c r="L176" s="15">
        <v>165413278385</v>
      </c>
      <c r="M176" s="15">
        <v>17130420055</v>
      </c>
      <c r="N176" s="15">
        <v>165413278385</v>
      </c>
      <c r="O176" s="15">
        <v>17130420055</v>
      </c>
      <c r="P176" s="15">
        <v>148282858330</v>
      </c>
    </row>
    <row r="177" spans="1:16" ht="33.75">
      <c r="A177" s="13" t="s">
        <v>6</v>
      </c>
      <c r="B177" s="13" t="s">
        <v>47</v>
      </c>
      <c r="C177" s="13" t="s">
        <v>59</v>
      </c>
      <c r="D177" s="13" t="s">
        <v>7</v>
      </c>
      <c r="E177" s="13" t="s">
        <v>15</v>
      </c>
      <c r="F177" s="13" t="s">
        <v>29</v>
      </c>
      <c r="G177" s="13" t="s">
        <v>9</v>
      </c>
      <c r="H177" s="13" t="s">
        <v>10</v>
      </c>
      <c r="I177" s="21" t="s">
        <v>192</v>
      </c>
      <c r="J177" s="15">
        <v>327855318840</v>
      </c>
      <c r="K177" s="15">
        <v>27391449616</v>
      </c>
      <c r="L177" s="15">
        <v>219289520372</v>
      </c>
      <c r="M177" s="15">
        <v>27391449616</v>
      </c>
      <c r="N177" s="15">
        <v>219289520372</v>
      </c>
      <c r="O177" s="15">
        <v>28391449616</v>
      </c>
      <c r="P177" s="15">
        <v>191898070756</v>
      </c>
    </row>
    <row r="178" spans="1:16" ht="33.75">
      <c r="A178" s="13" t="s">
        <v>6</v>
      </c>
      <c r="B178" s="13" t="s">
        <v>47</v>
      </c>
      <c r="C178" s="13" t="s">
        <v>59</v>
      </c>
      <c r="D178" s="13" t="s">
        <v>7</v>
      </c>
      <c r="E178" s="13" t="s">
        <v>15</v>
      </c>
      <c r="F178" s="13" t="s">
        <v>31</v>
      </c>
      <c r="G178" s="13" t="s">
        <v>9</v>
      </c>
      <c r="H178" s="13" t="s">
        <v>10</v>
      </c>
      <c r="I178" s="21" t="s">
        <v>193</v>
      </c>
      <c r="J178" s="15">
        <v>17819643820</v>
      </c>
      <c r="K178" s="15">
        <v>1493997620</v>
      </c>
      <c r="L178" s="15">
        <v>11843653340</v>
      </c>
      <c r="M178" s="15">
        <v>1493997620</v>
      </c>
      <c r="N178" s="15">
        <v>11843653340</v>
      </c>
      <c r="O178" s="15">
        <v>1493997620</v>
      </c>
      <c r="P178" s="15">
        <v>10349655720</v>
      </c>
    </row>
    <row r="179" spans="1:16" ht="33.75">
      <c r="A179" s="13" t="s">
        <v>6</v>
      </c>
      <c r="B179" s="13" t="s">
        <v>47</v>
      </c>
      <c r="C179" s="13" t="s">
        <v>59</v>
      </c>
      <c r="D179" s="13" t="s">
        <v>7</v>
      </c>
      <c r="E179" s="13" t="s">
        <v>15</v>
      </c>
      <c r="F179" s="13" t="s">
        <v>12</v>
      </c>
      <c r="G179" s="13" t="s">
        <v>9</v>
      </c>
      <c r="H179" s="13" t="s">
        <v>10</v>
      </c>
      <c r="I179" s="21" t="s">
        <v>194</v>
      </c>
      <c r="J179" s="15">
        <v>41010914590</v>
      </c>
      <c r="K179" s="15">
        <v>3451512690</v>
      </c>
      <c r="L179" s="15">
        <v>27204863830</v>
      </c>
      <c r="M179" s="15">
        <v>3451512690</v>
      </c>
      <c r="N179" s="15">
        <v>27204863830</v>
      </c>
      <c r="O179" s="15">
        <v>3451512690</v>
      </c>
      <c r="P179" s="15">
        <v>23753351140</v>
      </c>
    </row>
    <row r="180" spans="1:16" ht="33.75">
      <c r="A180" s="13" t="s">
        <v>6</v>
      </c>
      <c r="B180" s="13" t="s">
        <v>47</v>
      </c>
      <c r="C180" s="13" t="s">
        <v>59</v>
      </c>
      <c r="D180" s="13" t="s">
        <v>7</v>
      </c>
      <c r="E180" s="13" t="s">
        <v>15</v>
      </c>
      <c r="F180" s="13" t="s">
        <v>81</v>
      </c>
      <c r="G180" s="13" t="s">
        <v>9</v>
      </c>
      <c r="H180" s="13" t="s">
        <v>10</v>
      </c>
      <c r="I180" s="21" t="s">
        <v>195</v>
      </c>
      <c r="J180" s="15">
        <v>150754345385</v>
      </c>
      <c r="K180" s="15">
        <v>12594937285</v>
      </c>
      <c r="L180" s="15">
        <v>100374596245</v>
      </c>
      <c r="M180" s="15">
        <v>12594937285</v>
      </c>
      <c r="N180" s="15">
        <v>100374596245</v>
      </c>
      <c r="O180" s="15">
        <v>12594937285</v>
      </c>
      <c r="P180" s="15">
        <v>87779658960</v>
      </c>
    </row>
    <row r="181" spans="1:16" ht="33.75">
      <c r="A181" s="13" t="s">
        <v>6</v>
      </c>
      <c r="B181" s="13" t="s">
        <v>47</v>
      </c>
      <c r="C181" s="13" t="s">
        <v>59</v>
      </c>
      <c r="D181" s="13" t="s">
        <v>7</v>
      </c>
      <c r="E181" s="13" t="s">
        <v>15</v>
      </c>
      <c r="F181" s="13" t="s">
        <v>121</v>
      </c>
      <c r="G181" s="13" t="s">
        <v>9</v>
      </c>
      <c r="H181" s="13" t="s">
        <v>10</v>
      </c>
      <c r="I181" s="21" t="s">
        <v>196</v>
      </c>
      <c r="J181" s="15">
        <v>116462846557</v>
      </c>
      <c r="K181" s="15">
        <v>10579799336</v>
      </c>
      <c r="L181" s="15">
        <v>84723448550</v>
      </c>
      <c r="M181" s="15">
        <v>10579799336</v>
      </c>
      <c r="N181" s="15">
        <v>84723448550</v>
      </c>
      <c r="O181" s="15">
        <v>10579799336</v>
      </c>
      <c r="P181" s="15">
        <v>74143649214</v>
      </c>
    </row>
    <row r="182" spans="1:16" ht="33.75">
      <c r="A182" s="13" t="s">
        <v>6</v>
      </c>
      <c r="B182" s="13" t="s">
        <v>47</v>
      </c>
      <c r="C182" s="13" t="s">
        <v>59</v>
      </c>
      <c r="D182" s="13" t="s">
        <v>7</v>
      </c>
      <c r="E182" s="13" t="s">
        <v>15</v>
      </c>
      <c r="F182" s="13" t="s">
        <v>34</v>
      </c>
      <c r="G182" s="13" t="s">
        <v>9</v>
      </c>
      <c r="H182" s="13" t="s">
        <v>10</v>
      </c>
      <c r="I182" s="21" t="s">
        <v>197</v>
      </c>
      <c r="J182" s="15">
        <v>187551505680</v>
      </c>
      <c r="K182" s="15">
        <v>15749776880</v>
      </c>
      <c r="L182" s="15">
        <v>124552398160</v>
      </c>
      <c r="M182" s="15">
        <v>15749776880</v>
      </c>
      <c r="N182" s="15">
        <v>124552398160</v>
      </c>
      <c r="O182" s="15">
        <v>15749776880</v>
      </c>
      <c r="P182" s="15">
        <v>108802621280</v>
      </c>
    </row>
    <row r="183" spans="1:16" ht="33.75">
      <c r="A183" s="13" t="s">
        <v>6</v>
      </c>
      <c r="B183" s="13" t="s">
        <v>47</v>
      </c>
      <c r="C183" s="13" t="s">
        <v>59</v>
      </c>
      <c r="D183" s="13" t="s">
        <v>7</v>
      </c>
      <c r="E183" s="13" t="s">
        <v>15</v>
      </c>
      <c r="F183" s="13" t="s">
        <v>15</v>
      </c>
      <c r="G183" s="13" t="s">
        <v>9</v>
      </c>
      <c r="H183" s="13" t="s">
        <v>10</v>
      </c>
      <c r="I183" s="21" t="s">
        <v>198</v>
      </c>
      <c r="J183" s="15">
        <v>563199591455</v>
      </c>
      <c r="K183" s="15">
        <v>47340176155</v>
      </c>
      <c r="L183" s="15">
        <v>373838886835</v>
      </c>
      <c r="M183" s="15">
        <v>47340176155</v>
      </c>
      <c r="N183" s="15">
        <v>373838886835</v>
      </c>
      <c r="O183" s="15">
        <v>47340176155</v>
      </c>
      <c r="P183" s="15">
        <v>326498710680</v>
      </c>
    </row>
    <row r="184" spans="1:16" ht="33.75">
      <c r="A184" s="13" t="s">
        <v>6</v>
      </c>
      <c r="B184" s="13" t="s">
        <v>47</v>
      </c>
      <c r="C184" s="13" t="s">
        <v>59</v>
      </c>
      <c r="D184" s="13" t="s">
        <v>7</v>
      </c>
      <c r="E184" s="13" t="s">
        <v>15</v>
      </c>
      <c r="F184" s="13" t="s">
        <v>116</v>
      </c>
      <c r="G184" s="13" t="s">
        <v>9</v>
      </c>
      <c r="H184" s="13" t="s">
        <v>10</v>
      </c>
      <c r="I184" s="21" t="s">
        <v>199</v>
      </c>
      <c r="J184" s="15">
        <v>90077031780</v>
      </c>
      <c r="K184" s="15">
        <v>7547786813</v>
      </c>
      <c r="L184" s="15">
        <v>59885884524</v>
      </c>
      <c r="M184" s="15">
        <v>7547786813</v>
      </c>
      <c r="N184" s="15">
        <v>59885884524</v>
      </c>
      <c r="O184" s="15">
        <v>7547786813</v>
      </c>
      <c r="P184" s="15">
        <v>52338097711</v>
      </c>
    </row>
    <row r="185" spans="1:16" ht="33.75">
      <c r="A185" s="13" t="s">
        <v>6</v>
      </c>
      <c r="B185" s="13" t="s">
        <v>47</v>
      </c>
      <c r="C185" s="13" t="s">
        <v>59</v>
      </c>
      <c r="D185" s="13" t="s">
        <v>7</v>
      </c>
      <c r="E185" s="13" t="s">
        <v>15</v>
      </c>
      <c r="F185" s="13" t="s">
        <v>37</v>
      </c>
      <c r="G185" s="13" t="s">
        <v>9</v>
      </c>
      <c r="H185" s="13" t="s">
        <v>10</v>
      </c>
      <c r="I185" s="21" t="s">
        <v>200</v>
      </c>
      <c r="J185" s="15">
        <v>218194844190</v>
      </c>
      <c r="K185" s="15">
        <v>18178340440</v>
      </c>
      <c r="L185" s="15">
        <v>152981482428</v>
      </c>
      <c r="M185" s="15">
        <v>18178340440</v>
      </c>
      <c r="N185" s="15">
        <v>152981482428</v>
      </c>
      <c r="O185" s="15">
        <v>25678340440</v>
      </c>
      <c r="P185" s="15">
        <v>134803141988</v>
      </c>
    </row>
    <row r="186" spans="1:16" ht="33.75">
      <c r="A186" s="13" t="s">
        <v>6</v>
      </c>
      <c r="B186" s="13" t="s">
        <v>47</v>
      </c>
      <c r="C186" s="13" t="s">
        <v>59</v>
      </c>
      <c r="D186" s="13" t="s">
        <v>7</v>
      </c>
      <c r="E186" s="13" t="s">
        <v>15</v>
      </c>
      <c r="F186" s="13" t="s">
        <v>201</v>
      </c>
      <c r="G186" s="13" t="s">
        <v>9</v>
      </c>
      <c r="H186" s="13" t="s">
        <v>10</v>
      </c>
      <c r="I186" s="21" t="s">
        <v>202</v>
      </c>
      <c r="J186" s="15">
        <v>156288009955</v>
      </c>
      <c r="K186" s="15">
        <v>13599683971</v>
      </c>
      <c r="L186" s="15">
        <v>108689116055</v>
      </c>
      <c r="M186" s="15">
        <v>13599683971</v>
      </c>
      <c r="N186" s="15">
        <v>108689116055</v>
      </c>
      <c r="O186" s="15">
        <v>13599683971</v>
      </c>
      <c r="P186" s="15">
        <v>95089432084</v>
      </c>
    </row>
    <row r="187" spans="1:16" ht="33.75">
      <c r="A187" s="13" t="s">
        <v>6</v>
      </c>
      <c r="B187" s="13" t="s">
        <v>47</v>
      </c>
      <c r="C187" s="13" t="s">
        <v>59</v>
      </c>
      <c r="D187" s="13" t="s">
        <v>7</v>
      </c>
      <c r="E187" s="13" t="s">
        <v>15</v>
      </c>
      <c r="F187" s="13" t="s">
        <v>203</v>
      </c>
      <c r="G187" s="13" t="s">
        <v>9</v>
      </c>
      <c r="H187" s="13" t="s">
        <v>10</v>
      </c>
      <c r="I187" s="21" t="s">
        <v>204</v>
      </c>
      <c r="J187" s="15">
        <v>113601413500</v>
      </c>
      <c r="K187" s="15">
        <v>9581149333</v>
      </c>
      <c r="L187" s="15">
        <v>75276816164</v>
      </c>
      <c r="M187" s="15">
        <v>9581149333</v>
      </c>
      <c r="N187" s="15">
        <v>75276816164</v>
      </c>
      <c r="O187" s="15">
        <v>9581149333</v>
      </c>
      <c r="P187" s="15">
        <v>65695666831</v>
      </c>
    </row>
    <row r="188" spans="1:16" ht="33.75">
      <c r="A188" s="13" t="s">
        <v>6</v>
      </c>
      <c r="B188" s="13" t="s">
        <v>47</v>
      </c>
      <c r="C188" s="13" t="s">
        <v>59</v>
      </c>
      <c r="D188" s="13" t="s">
        <v>7</v>
      </c>
      <c r="E188" s="13" t="s">
        <v>15</v>
      </c>
      <c r="F188" s="13" t="s">
        <v>123</v>
      </c>
      <c r="G188" s="13" t="s">
        <v>9</v>
      </c>
      <c r="H188" s="13" t="s">
        <v>10</v>
      </c>
      <c r="I188" s="21" t="s">
        <v>205</v>
      </c>
      <c r="J188" s="15">
        <v>58442673513</v>
      </c>
      <c r="K188" s="15">
        <v>5618181931</v>
      </c>
      <c r="L188" s="15">
        <v>39714214565</v>
      </c>
      <c r="M188" s="15">
        <v>5618181931</v>
      </c>
      <c r="N188" s="15">
        <v>39714214565</v>
      </c>
      <c r="O188" s="15">
        <v>4869328175</v>
      </c>
      <c r="P188" s="15">
        <v>34096032634</v>
      </c>
    </row>
    <row r="189" spans="1:16" ht="33.75">
      <c r="A189" s="13" t="s">
        <v>6</v>
      </c>
      <c r="B189" s="13" t="s">
        <v>47</v>
      </c>
      <c r="C189" s="13" t="s">
        <v>59</v>
      </c>
      <c r="D189" s="13" t="s">
        <v>7</v>
      </c>
      <c r="E189" s="13" t="s">
        <v>15</v>
      </c>
      <c r="F189" s="13" t="s">
        <v>206</v>
      </c>
      <c r="G189" s="13" t="s">
        <v>9</v>
      </c>
      <c r="H189" s="13" t="s">
        <v>10</v>
      </c>
      <c r="I189" s="21" t="s">
        <v>207</v>
      </c>
      <c r="J189" s="15">
        <v>59328653104</v>
      </c>
      <c r="K189" s="15">
        <v>4952252641</v>
      </c>
      <c r="L189" s="15">
        <v>39519642537</v>
      </c>
      <c r="M189" s="15">
        <v>4952252641</v>
      </c>
      <c r="N189" s="15">
        <v>39519642537</v>
      </c>
      <c r="O189" s="15">
        <v>4952252641</v>
      </c>
      <c r="P189" s="15">
        <v>34567389896</v>
      </c>
    </row>
    <row r="190" spans="1:16" ht="33.75">
      <c r="A190" s="13" t="s">
        <v>6</v>
      </c>
      <c r="B190" s="13" t="s">
        <v>47</v>
      </c>
      <c r="C190" s="13" t="s">
        <v>59</v>
      </c>
      <c r="D190" s="13" t="s">
        <v>7</v>
      </c>
      <c r="E190" s="13" t="s">
        <v>15</v>
      </c>
      <c r="F190" s="13" t="s">
        <v>208</v>
      </c>
      <c r="G190" s="13" t="s">
        <v>9</v>
      </c>
      <c r="H190" s="13" t="s">
        <v>10</v>
      </c>
      <c r="I190" s="21" t="s">
        <v>209</v>
      </c>
      <c r="J190" s="15">
        <v>17267792557</v>
      </c>
      <c r="K190" s="15">
        <v>1567832244</v>
      </c>
      <c r="L190" s="15">
        <v>12564295827</v>
      </c>
      <c r="M190" s="15">
        <v>1567832244</v>
      </c>
      <c r="N190" s="15">
        <v>12564295827</v>
      </c>
      <c r="O190" s="15">
        <v>1567832244</v>
      </c>
      <c r="P190" s="15">
        <v>10996463583</v>
      </c>
    </row>
    <row r="191" spans="1:16" ht="33.75">
      <c r="A191" s="13" t="s">
        <v>6</v>
      </c>
      <c r="B191" s="13" t="s">
        <v>47</v>
      </c>
      <c r="C191" s="13" t="s">
        <v>59</v>
      </c>
      <c r="D191" s="13" t="s">
        <v>7</v>
      </c>
      <c r="E191" s="13" t="s">
        <v>15</v>
      </c>
      <c r="F191" s="13" t="s">
        <v>88</v>
      </c>
      <c r="G191" s="13" t="s">
        <v>9</v>
      </c>
      <c r="H191" s="13" t="s">
        <v>10</v>
      </c>
      <c r="I191" s="21" t="s">
        <v>210</v>
      </c>
      <c r="J191" s="15">
        <v>212093503783</v>
      </c>
      <c r="K191" s="15">
        <v>18409120962</v>
      </c>
      <c r="L191" s="15">
        <v>147661580414</v>
      </c>
      <c r="M191" s="15">
        <v>18409120962</v>
      </c>
      <c r="N191" s="15">
        <v>147661580414</v>
      </c>
      <c r="O191" s="15">
        <v>18409120962</v>
      </c>
      <c r="P191" s="15">
        <v>129252459452</v>
      </c>
    </row>
    <row r="192" spans="1:16" ht="33.75">
      <c r="A192" s="13" t="s">
        <v>6</v>
      </c>
      <c r="B192" s="13" t="s">
        <v>47</v>
      </c>
      <c r="C192" s="13" t="s">
        <v>59</v>
      </c>
      <c r="D192" s="13" t="s">
        <v>7</v>
      </c>
      <c r="E192" s="13" t="s">
        <v>15</v>
      </c>
      <c r="F192" s="13" t="s">
        <v>126</v>
      </c>
      <c r="G192" s="13" t="s">
        <v>9</v>
      </c>
      <c r="H192" s="13" t="s">
        <v>10</v>
      </c>
      <c r="I192" s="21" t="s">
        <v>211</v>
      </c>
      <c r="J192" s="15">
        <v>154612332015</v>
      </c>
      <c r="K192" s="15">
        <v>12953189865</v>
      </c>
      <c r="L192" s="15">
        <v>102799572555</v>
      </c>
      <c r="M192" s="15">
        <v>12953189865</v>
      </c>
      <c r="N192" s="15">
        <v>102799572555</v>
      </c>
      <c r="O192" s="15">
        <v>12953189865</v>
      </c>
      <c r="P192" s="15">
        <v>89846382690</v>
      </c>
    </row>
    <row r="193" spans="1:16" ht="33.75">
      <c r="A193" s="13" t="s">
        <v>6</v>
      </c>
      <c r="B193" s="13" t="s">
        <v>47</v>
      </c>
      <c r="C193" s="13" t="s">
        <v>59</v>
      </c>
      <c r="D193" s="13" t="s">
        <v>7</v>
      </c>
      <c r="E193" s="13" t="s">
        <v>15</v>
      </c>
      <c r="F193" s="13" t="s">
        <v>128</v>
      </c>
      <c r="G193" s="13" t="s">
        <v>9</v>
      </c>
      <c r="H193" s="13" t="s">
        <v>10</v>
      </c>
      <c r="I193" s="21" t="s">
        <v>212</v>
      </c>
      <c r="J193" s="15">
        <v>189917768751</v>
      </c>
      <c r="K193" s="15">
        <v>15837321390</v>
      </c>
      <c r="L193" s="15">
        <v>126568483191</v>
      </c>
      <c r="M193" s="15">
        <v>15837321390</v>
      </c>
      <c r="N193" s="15">
        <v>126568483191</v>
      </c>
      <c r="O193" s="15">
        <v>15837321390</v>
      </c>
      <c r="P193" s="15">
        <v>110731161801</v>
      </c>
    </row>
    <row r="194" spans="1:16" ht="33.75">
      <c r="A194" s="13" t="s">
        <v>6</v>
      </c>
      <c r="B194" s="13" t="s">
        <v>47</v>
      </c>
      <c r="C194" s="13" t="s">
        <v>59</v>
      </c>
      <c r="D194" s="13" t="s">
        <v>7</v>
      </c>
      <c r="E194" s="13" t="s">
        <v>15</v>
      </c>
      <c r="F194" s="13" t="s">
        <v>47</v>
      </c>
      <c r="G194" s="13" t="s">
        <v>9</v>
      </c>
      <c r="H194" s="13" t="s">
        <v>10</v>
      </c>
      <c r="I194" s="21" t="s">
        <v>213</v>
      </c>
      <c r="J194" s="15">
        <v>62349035158</v>
      </c>
      <c r="K194" s="15">
        <v>5681661795</v>
      </c>
      <c r="L194" s="15">
        <v>45304049777</v>
      </c>
      <c r="M194" s="15">
        <v>5681661795</v>
      </c>
      <c r="N194" s="15">
        <v>45304049777</v>
      </c>
      <c r="O194" s="15">
        <v>5681661795</v>
      </c>
      <c r="P194" s="15">
        <v>39622387982</v>
      </c>
    </row>
    <row r="195" spans="1:16" ht="33.75">
      <c r="A195" s="13" t="s">
        <v>6</v>
      </c>
      <c r="B195" s="13" t="s">
        <v>47</v>
      </c>
      <c r="C195" s="13" t="s">
        <v>59</v>
      </c>
      <c r="D195" s="13" t="s">
        <v>7</v>
      </c>
      <c r="E195" s="13" t="s">
        <v>15</v>
      </c>
      <c r="F195" s="13" t="s">
        <v>130</v>
      </c>
      <c r="G195" s="13" t="s">
        <v>9</v>
      </c>
      <c r="H195" s="13" t="s">
        <v>10</v>
      </c>
      <c r="I195" s="21" t="s">
        <v>214</v>
      </c>
      <c r="J195" s="15">
        <v>204731287058</v>
      </c>
      <c r="K195" s="15">
        <v>17136269348</v>
      </c>
      <c r="L195" s="15">
        <v>136186209667</v>
      </c>
      <c r="M195" s="15">
        <v>17136269348</v>
      </c>
      <c r="N195" s="15">
        <v>136186209667</v>
      </c>
      <c r="O195" s="15">
        <v>17136269348</v>
      </c>
      <c r="P195" s="15">
        <v>119049940319</v>
      </c>
    </row>
    <row r="196" spans="1:16" ht="33.75">
      <c r="A196" s="13" t="s">
        <v>6</v>
      </c>
      <c r="B196" s="13" t="s">
        <v>47</v>
      </c>
      <c r="C196" s="13" t="s">
        <v>59</v>
      </c>
      <c r="D196" s="13" t="s">
        <v>7</v>
      </c>
      <c r="E196" s="13" t="s">
        <v>15</v>
      </c>
      <c r="F196" s="13" t="s">
        <v>132</v>
      </c>
      <c r="G196" s="13" t="s">
        <v>9</v>
      </c>
      <c r="H196" s="13" t="s">
        <v>10</v>
      </c>
      <c r="I196" s="21" t="s">
        <v>215</v>
      </c>
      <c r="J196" s="15">
        <v>16274024700</v>
      </c>
      <c r="K196" s="15">
        <v>1357439367</v>
      </c>
      <c r="L196" s="15">
        <v>10844267236</v>
      </c>
      <c r="M196" s="15">
        <v>1357439367</v>
      </c>
      <c r="N196" s="15">
        <v>10844267236</v>
      </c>
      <c r="O196" s="15">
        <v>1357439367</v>
      </c>
      <c r="P196" s="15">
        <v>9486827869</v>
      </c>
    </row>
    <row r="197" spans="1:16" ht="33.75">
      <c r="A197" s="13" t="s">
        <v>6</v>
      </c>
      <c r="B197" s="13" t="s">
        <v>47</v>
      </c>
      <c r="C197" s="13" t="s">
        <v>59</v>
      </c>
      <c r="D197" s="13" t="s">
        <v>7</v>
      </c>
      <c r="E197" s="13" t="s">
        <v>15</v>
      </c>
      <c r="F197" s="13" t="s">
        <v>90</v>
      </c>
      <c r="G197" s="13" t="s">
        <v>9</v>
      </c>
      <c r="H197" s="13" t="s">
        <v>10</v>
      </c>
      <c r="I197" s="21" t="s">
        <v>216</v>
      </c>
      <c r="J197" s="15">
        <v>31163368903</v>
      </c>
      <c r="K197" s="15">
        <v>2616991870</v>
      </c>
      <c r="L197" s="15">
        <v>20695401423</v>
      </c>
      <c r="M197" s="15">
        <v>2616991870</v>
      </c>
      <c r="N197" s="15">
        <v>20695401423</v>
      </c>
      <c r="O197" s="15">
        <v>2616991870</v>
      </c>
      <c r="P197" s="15">
        <v>18078409553</v>
      </c>
    </row>
    <row r="198" spans="1:16" ht="33.75">
      <c r="A198" s="13" t="s">
        <v>6</v>
      </c>
      <c r="B198" s="13" t="s">
        <v>47</v>
      </c>
      <c r="C198" s="13" t="s">
        <v>59</v>
      </c>
      <c r="D198" s="13" t="s">
        <v>7</v>
      </c>
      <c r="E198" s="13" t="s">
        <v>15</v>
      </c>
      <c r="F198" s="13" t="s">
        <v>135</v>
      </c>
      <c r="G198" s="13" t="s">
        <v>9</v>
      </c>
      <c r="H198" s="13" t="s">
        <v>10</v>
      </c>
      <c r="I198" s="21" t="s">
        <v>217</v>
      </c>
      <c r="J198" s="15">
        <v>904566192641</v>
      </c>
      <c r="K198" s="15">
        <v>75571674505</v>
      </c>
      <c r="L198" s="15">
        <v>602279494619</v>
      </c>
      <c r="M198" s="15">
        <v>75571674505</v>
      </c>
      <c r="N198" s="15">
        <v>602279494619</v>
      </c>
      <c r="O198" s="15">
        <v>75571674505</v>
      </c>
      <c r="P198" s="15">
        <v>526707820114</v>
      </c>
    </row>
    <row r="199" spans="1:16" ht="33.75">
      <c r="A199" s="13" t="s">
        <v>6</v>
      </c>
      <c r="B199" s="13" t="s">
        <v>47</v>
      </c>
      <c r="C199" s="13" t="s">
        <v>59</v>
      </c>
      <c r="D199" s="13" t="s">
        <v>7</v>
      </c>
      <c r="E199" s="13" t="s">
        <v>15</v>
      </c>
      <c r="F199" s="13" t="s">
        <v>137</v>
      </c>
      <c r="G199" s="13" t="s">
        <v>9</v>
      </c>
      <c r="H199" s="13" t="s">
        <v>10</v>
      </c>
      <c r="I199" s="21" t="s">
        <v>218</v>
      </c>
      <c r="J199" s="15">
        <v>173814979284</v>
      </c>
      <c r="K199" s="15">
        <v>14534078783</v>
      </c>
      <c r="L199" s="15">
        <v>115678664148</v>
      </c>
      <c r="M199" s="15">
        <v>14534078783</v>
      </c>
      <c r="N199" s="15">
        <v>115678664148</v>
      </c>
      <c r="O199" s="15">
        <v>14534078783</v>
      </c>
      <c r="P199" s="15">
        <v>101144585365</v>
      </c>
    </row>
    <row r="200" spans="1:16" ht="33.75">
      <c r="A200" s="13" t="s">
        <v>6</v>
      </c>
      <c r="B200" s="13" t="s">
        <v>47</v>
      </c>
      <c r="C200" s="13" t="s">
        <v>59</v>
      </c>
      <c r="D200" s="13" t="s">
        <v>7</v>
      </c>
      <c r="E200" s="13" t="s">
        <v>15</v>
      </c>
      <c r="F200" s="13" t="s">
        <v>139</v>
      </c>
      <c r="G200" s="13" t="s">
        <v>9</v>
      </c>
      <c r="H200" s="13" t="s">
        <v>10</v>
      </c>
      <c r="I200" s="21" t="s">
        <v>219</v>
      </c>
      <c r="J200" s="15">
        <v>174946550158</v>
      </c>
      <c r="K200" s="15">
        <v>14642974075</v>
      </c>
      <c r="L200" s="15">
        <v>116374653858</v>
      </c>
      <c r="M200" s="15">
        <v>14642974075</v>
      </c>
      <c r="N200" s="15">
        <v>116374653858</v>
      </c>
      <c r="O200" s="15">
        <v>14642974075</v>
      </c>
      <c r="P200" s="15">
        <v>101731679783</v>
      </c>
    </row>
    <row r="201" spans="1:16" ht="45">
      <c r="A201" s="13" t="s">
        <v>6</v>
      </c>
      <c r="B201" s="13" t="s">
        <v>47</v>
      </c>
      <c r="C201" s="13" t="s">
        <v>59</v>
      </c>
      <c r="D201" s="13" t="s">
        <v>7</v>
      </c>
      <c r="E201" s="13" t="s">
        <v>15</v>
      </c>
      <c r="F201" s="13" t="s">
        <v>141</v>
      </c>
      <c r="G201" s="13" t="s">
        <v>9</v>
      </c>
      <c r="H201" s="13" t="s">
        <v>10</v>
      </c>
      <c r="I201" s="21" t="s">
        <v>220</v>
      </c>
      <c r="J201" s="15">
        <v>80875171679</v>
      </c>
      <c r="K201" s="15">
        <v>6749565085</v>
      </c>
      <c r="L201" s="15">
        <v>53876911340</v>
      </c>
      <c r="M201" s="15">
        <v>6749565085</v>
      </c>
      <c r="N201" s="15">
        <v>53876911340</v>
      </c>
      <c r="O201" s="15">
        <v>6749565085</v>
      </c>
      <c r="P201" s="15">
        <v>47127346255</v>
      </c>
    </row>
    <row r="202" spans="1:16" ht="33.75">
      <c r="A202" s="13" t="s">
        <v>6</v>
      </c>
      <c r="B202" s="13" t="s">
        <v>47</v>
      </c>
      <c r="C202" s="13" t="s">
        <v>59</v>
      </c>
      <c r="D202" s="13" t="s">
        <v>7</v>
      </c>
      <c r="E202" s="13" t="s">
        <v>15</v>
      </c>
      <c r="F202" s="13" t="s">
        <v>143</v>
      </c>
      <c r="G202" s="13" t="s">
        <v>9</v>
      </c>
      <c r="H202" s="13" t="s">
        <v>10</v>
      </c>
      <c r="I202" s="21" t="s">
        <v>221</v>
      </c>
      <c r="J202" s="15">
        <v>51310413640</v>
      </c>
      <c r="K202" s="15">
        <v>4461148913</v>
      </c>
      <c r="L202" s="15">
        <v>35696392443</v>
      </c>
      <c r="M202" s="15">
        <v>4461148913</v>
      </c>
      <c r="N202" s="15">
        <v>35696392443</v>
      </c>
      <c r="O202" s="15">
        <v>4461148913</v>
      </c>
      <c r="P202" s="15">
        <v>31235243530</v>
      </c>
    </row>
    <row r="203" spans="1:16" ht="33.75">
      <c r="A203" s="13" t="s">
        <v>6</v>
      </c>
      <c r="B203" s="13" t="s">
        <v>47</v>
      </c>
      <c r="C203" s="13" t="s">
        <v>59</v>
      </c>
      <c r="D203" s="13" t="s">
        <v>7</v>
      </c>
      <c r="E203" s="13" t="s">
        <v>15</v>
      </c>
      <c r="F203" s="13" t="s">
        <v>145</v>
      </c>
      <c r="G203" s="13" t="s">
        <v>9</v>
      </c>
      <c r="H203" s="13" t="s">
        <v>10</v>
      </c>
      <c r="I203" s="21" t="s">
        <v>222</v>
      </c>
      <c r="J203" s="15">
        <v>38668427843</v>
      </c>
      <c r="K203" s="15">
        <v>3230083489</v>
      </c>
      <c r="L203" s="15">
        <v>25748093882</v>
      </c>
      <c r="M203" s="15">
        <v>3230083489</v>
      </c>
      <c r="N203" s="15">
        <v>25748093882</v>
      </c>
      <c r="O203" s="15">
        <v>3230083489</v>
      </c>
      <c r="P203" s="15">
        <v>22518010393</v>
      </c>
    </row>
    <row r="204" spans="1:16" ht="33.75">
      <c r="A204" s="13" t="s">
        <v>6</v>
      </c>
      <c r="B204" s="13" t="s">
        <v>47</v>
      </c>
      <c r="C204" s="13" t="s">
        <v>59</v>
      </c>
      <c r="D204" s="13" t="s">
        <v>7</v>
      </c>
      <c r="E204" s="13" t="s">
        <v>15</v>
      </c>
      <c r="F204" s="13" t="s">
        <v>147</v>
      </c>
      <c r="G204" s="13" t="s">
        <v>9</v>
      </c>
      <c r="H204" s="13" t="s">
        <v>10</v>
      </c>
      <c r="I204" s="21" t="s">
        <v>223</v>
      </c>
      <c r="J204" s="15">
        <v>56623519670</v>
      </c>
      <c r="K204" s="15">
        <v>4741097325</v>
      </c>
      <c r="L204" s="15">
        <v>37659130365</v>
      </c>
      <c r="M204" s="15">
        <v>4741097325</v>
      </c>
      <c r="N204" s="15">
        <v>37659130365</v>
      </c>
      <c r="O204" s="15">
        <v>4741097325</v>
      </c>
      <c r="P204" s="15">
        <v>32918033040</v>
      </c>
    </row>
    <row r="205" spans="1:16" ht="33.75">
      <c r="A205" s="13" t="s">
        <v>6</v>
      </c>
      <c r="B205" s="13" t="s">
        <v>47</v>
      </c>
      <c r="C205" s="13" t="s">
        <v>59</v>
      </c>
      <c r="D205" s="13" t="s">
        <v>7</v>
      </c>
      <c r="E205" s="13" t="s">
        <v>15</v>
      </c>
      <c r="F205" s="13" t="s">
        <v>17</v>
      </c>
      <c r="G205" s="13" t="s">
        <v>9</v>
      </c>
      <c r="H205" s="13" t="s">
        <v>10</v>
      </c>
      <c r="I205" s="21" t="s">
        <v>224</v>
      </c>
      <c r="J205" s="15">
        <v>118894896413</v>
      </c>
      <c r="K205" s="15">
        <v>9967236280</v>
      </c>
      <c r="L205" s="15">
        <v>79025951293</v>
      </c>
      <c r="M205" s="15">
        <v>9967236280</v>
      </c>
      <c r="N205" s="15">
        <v>79025951293</v>
      </c>
      <c r="O205" s="15">
        <v>9967236280</v>
      </c>
      <c r="P205" s="15">
        <v>69058715013</v>
      </c>
    </row>
    <row r="206" spans="1:16" ht="33.75">
      <c r="A206" s="13" t="s">
        <v>6</v>
      </c>
      <c r="B206" s="13" t="s">
        <v>47</v>
      </c>
      <c r="C206" s="13" t="s">
        <v>59</v>
      </c>
      <c r="D206" s="13" t="s">
        <v>7</v>
      </c>
      <c r="E206" s="13" t="s">
        <v>15</v>
      </c>
      <c r="F206" s="13" t="s">
        <v>149</v>
      </c>
      <c r="G206" s="13" t="s">
        <v>9</v>
      </c>
      <c r="H206" s="13" t="s">
        <v>10</v>
      </c>
      <c r="I206" s="21" t="s">
        <v>225</v>
      </c>
      <c r="J206" s="15">
        <v>93447383015</v>
      </c>
      <c r="K206" s="15">
        <v>8148645754</v>
      </c>
      <c r="L206" s="15">
        <v>64927122880</v>
      </c>
      <c r="M206" s="15">
        <v>8148645754</v>
      </c>
      <c r="N206" s="15">
        <v>64927122880</v>
      </c>
      <c r="O206" s="15">
        <v>8148645754</v>
      </c>
      <c r="P206" s="15">
        <v>56778477126</v>
      </c>
    </row>
    <row r="207" spans="1:16" ht="33.75">
      <c r="A207" s="13" t="s">
        <v>6</v>
      </c>
      <c r="B207" s="13" t="s">
        <v>47</v>
      </c>
      <c r="C207" s="13" t="s">
        <v>59</v>
      </c>
      <c r="D207" s="13" t="s">
        <v>7</v>
      </c>
      <c r="E207" s="13" t="s">
        <v>15</v>
      </c>
      <c r="F207" s="13" t="s">
        <v>73</v>
      </c>
      <c r="G207" s="13" t="s">
        <v>9</v>
      </c>
      <c r="H207" s="13" t="s">
        <v>10</v>
      </c>
      <c r="I207" s="21" t="s">
        <v>226</v>
      </c>
      <c r="J207" s="15">
        <v>81976853925</v>
      </c>
      <c r="K207" s="15">
        <v>6873282675</v>
      </c>
      <c r="L207" s="15">
        <v>54483723225</v>
      </c>
      <c r="M207" s="15">
        <v>6873282675</v>
      </c>
      <c r="N207" s="15">
        <v>54483723225</v>
      </c>
      <c r="O207" s="15">
        <v>6873282675</v>
      </c>
      <c r="P207" s="15">
        <v>47610440550</v>
      </c>
    </row>
    <row r="208" spans="1:16" ht="33.75">
      <c r="A208" s="13" t="s">
        <v>6</v>
      </c>
      <c r="B208" s="13" t="s">
        <v>47</v>
      </c>
      <c r="C208" s="13" t="s">
        <v>59</v>
      </c>
      <c r="D208" s="13" t="s">
        <v>7</v>
      </c>
      <c r="E208" s="13" t="s">
        <v>15</v>
      </c>
      <c r="F208" s="13" t="s">
        <v>152</v>
      </c>
      <c r="G208" s="13" t="s">
        <v>9</v>
      </c>
      <c r="H208" s="13" t="s">
        <v>10</v>
      </c>
      <c r="I208" s="21" t="s">
        <v>227</v>
      </c>
      <c r="J208" s="15">
        <v>19228138111</v>
      </c>
      <c r="K208" s="15">
        <v>1597019445</v>
      </c>
      <c r="L208" s="15">
        <v>12840060328</v>
      </c>
      <c r="M208" s="15">
        <v>1597019445</v>
      </c>
      <c r="N208" s="15">
        <v>12840060328</v>
      </c>
      <c r="O208" s="15">
        <v>1597019445</v>
      </c>
      <c r="P208" s="15">
        <v>11243040883</v>
      </c>
    </row>
    <row r="209" spans="1:16" ht="33.75">
      <c r="A209" s="13" t="s">
        <v>6</v>
      </c>
      <c r="B209" s="13" t="s">
        <v>47</v>
      </c>
      <c r="C209" s="13" t="s">
        <v>59</v>
      </c>
      <c r="D209" s="13" t="s">
        <v>7</v>
      </c>
      <c r="E209" s="13" t="s">
        <v>15</v>
      </c>
      <c r="F209" s="13" t="s">
        <v>154</v>
      </c>
      <c r="G209" s="13" t="s">
        <v>9</v>
      </c>
      <c r="H209" s="13" t="s">
        <v>10</v>
      </c>
      <c r="I209" s="21" t="s">
        <v>228</v>
      </c>
      <c r="J209" s="15">
        <v>229740165021</v>
      </c>
      <c r="K209" s="15">
        <v>19149967276</v>
      </c>
      <c r="L209" s="15">
        <v>153140295914</v>
      </c>
      <c r="M209" s="15">
        <v>19149967276</v>
      </c>
      <c r="N209" s="15">
        <v>153140295914</v>
      </c>
      <c r="O209" s="15">
        <v>19149967276</v>
      </c>
      <c r="P209" s="15">
        <v>133990328638</v>
      </c>
    </row>
    <row r="210" spans="1:16" ht="33.75">
      <c r="A210" s="13" t="s">
        <v>6</v>
      </c>
      <c r="B210" s="13" t="s">
        <v>47</v>
      </c>
      <c r="C210" s="13" t="s">
        <v>59</v>
      </c>
      <c r="D210" s="13" t="s">
        <v>7</v>
      </c>
      <c r="E210" s="13" t="s">
        <v>15</v>
      </c>
      <c r="F210" s="13" t="s">
        <v>156</v>
      </c>
      <c r="G210" s="13" t="s">
        <v>9</v>
      </c>
      <c r="H210" s="13" t="s">
        <v>10</v>
      </c>
      <c r="I210" s="21" t="s">
        <v>229</v>
      </c>
      <c r="J210" s="15">
        <v>21722014827</v>
      </c>
      <c r="K210" s="15">
        <v>1811760604</v>
      </c>
      <c r="L210" s="15">
        <v>14474972407</v>
      </c>
      <c r="M210" s="15">
        <v>1811760604</v>
      </c>
      <c r="N210" s="15">
        <v>14474972407</v>
      </c>
      <c r="O210" s="15">
        <v>1811760604</v>
      </c>
      <c r="P210" s="15">
        <v>12663211803</v>
      </c>
    </row>
    <row r="211" spans="1:16" ht="33.75">
      <c r="A211" s="13" t="s">
        <v>6</v>
      </c>
      <c r="B211" s="13" t="s">
        <v>47</v>
      </c>
      <c r="C211" s="13" t="s">
        <v>59</v>
      </c>
      <c r="D211" s="13" t="s">
        <v>7</v>
      </c>
      <c r="E211" s="13" t="s">
        <v>15</v>
      </c>
      <c r="F211" s="13" t="s">
        <v>158</v>
      </c>
      <c r="G211" s="13" t="s">
        <v>9</v>
      </c>
      <c r="H211" s="13" t="s">
        <v>10</v>
      </c>
      <c r="I211" s="21" t="s">
        <v>230</v>
      </c>
      <c r="J211" s="15">
        <v>26303933816</v>
      </c>
      <c r="K211" s="15">
        <v>2193618018</v>
      </c>
      <c r="L211" s="15">
        <v>17529461746</v>
      </c>
      <c r="M211" s="15">
        <v>2193618018</v>
      </c>
      <c r="N211" s="15">
        <v>17529461746</v>
      </c>
      <c r="O211" s="15">
        <v>2193618018</v>
      </c>
      <c r="P211" s="15">
        <v>15335843728</v>
      </c>
    </row>
    <row r="212" spans="1:16" ht="33.75">
      <c r="A212" s="13" t="s">
        <v>6</v>
      </c>
      <c r="B212" s="13" t="s">
        <v>47</v>
      </c>
      <c r="C212" s="13" t="s">
        <v>59</v>
      </c>
      <c r="D212" s="13" t="s">
        <v>7</v>
      </c>
      <c r="E212" s="13" t="s">
        <v>15</v>
      </c>
      <c r="F212" s="13" t="s">
        <v>160</v>
      </c>
      <c r="G212" s="13" t="s">
        <v>9</v>
      </c>
      <c r="H212" s="13" t="s">
        <v>10</v>
      </c>
      <c r="I212" s="21" t="s">
        <v>231</v>
      </c>
      <c r="J212" s="15">
        <v>128240214251</v>
      </c>
      <c r="K212" s="15">
        <v>10670692266</v>
      </c>
      <c r="L212" s="15">
        <v>85557445185</v>
      </c>
      <c r="M212" s="15">
        <v>10670692266</v>
      </c>
      <c r="N212" s="15">
        <v>85557445185</v>
      </c>
      <c r="O212" s="15">
        <v>10670692266</v>
      </c>
      <c r="P212" s="15">
        <v>74886752919</v>
      </c>
    </row>
    <row r="213" spans="1:16" ht="33.75">
      <c r="A213" s="13" t="s">
        <v>6</v>
      </c>
      <c r="B213" s="13" t="s">
        <v>47</v>
      </c>
      <c r="C213" s="13" t="s">
        <v>59</v>
      </c>
      <c r="D213" s="13" t="s">
        <v>7</v>
      </c>
      <c r="E213" s="13" t="s">
        <v>15</v>
      </c>
      <c r="F213" s="13" t="s">
        <v>39</v>
      </c>
      <c r="G213" s="13" t="s">
        <v>9</v>
      </c>
      <c r="H213" s="13" t="s">
        <v>10</v>
      </c>
      <c r="I213" s="21" t="s">
        <v>232</v>
      </c>
      <c r="J213" s="15">
        <v>29164593174</v>
      </c>
      <c r="K213" s="15">
        <v>2559467353</v>
      </c>
      <c r="L213" s="15">
        <v>20206457437</v>
      </c>
      <c r="M213" s="15">
        <v>2559467353</v>
      </c>
      <c r="N213" s="15">
        <v>20206457437</v>
      </c>
      <c r="O213" s="15">
        <v>2559467353</v>
      </c>
      <c r="P213" s="15">
        <v>17646990084</v>
      </c>
    </row>
    <row r="214" spans="1:16" ht="33.75">
      <c r="A214" s="13" t="s">
        <v>6</v>
      </c>
      <c r="B214" s="13" t="s">
        <v>47</v>
      </c>
      <c r="C214" s="13" t="s">
        <v>59</v>
      </c>
      <c r="D214" s="13" t="s">
        <v>7</v>
      </c>
      <c r="E214" s="13" t="s">
        <v>15</v>
      </c>
      <c r="F214" s="13" t="s">
        <v>163</v>
      </c>
      <c r="G214" s="13" t="s">
        <v>9</v>
      </c>
      <c r="H214" s="13" t="s">
        <v>10</v>
      </c>
      <c r="I214" s="21" t="s">
        <v>233</v>
      </c>
      <c r="J214" s="15">
        <v>23624248265</v>
      </c>
      <c r="K214" s="15">
        <v>2078131927</v>
      </c>
      <c r="L214" s="15">
        <v>16595282887</v>
      </c>
      <c r="M214" s="15">
        <v>2078131927</v>
      </c>
      <c r="N214" s="15">
        <v>16595282887</v>
      </c>
      <c r="O214" s="15">
        <v>2078131927</v>
      </c>
      <c r="P214" s="15">
        <v>14517150960</v>
      </c>
    </row>
    <row r="215" spans="1:16" ht="33.75">
      <c r="A215" s="13" t="s">
        <v>6</v>
      </c>
      <c r="B215" s="13" t="s">
        <v>47</v>
      </c>
      <c r="C215" s="13" t="s">
        <v>59</v>
      </c>
      <c r="D215" s="13" t="s">
        <v>7</v>
      </c>
      <c r="E215" s="13" t="s">
        <v>15</v>
      </c>
      <c r="F215" s="13" t="s">
        <v>165</v>
      </c>
      <c r="G215" s="13" t="s">
        <v>9</v>
      </c>
      <c r="H215" s="13" t="s">
        <v>10</v>
      </c>
      <c r="I215" s="21" t="s">
        <v>234</v>
      </c>
      <c r="J215" s="15">
        <v>16601983455</v>
      </c>
      <c r="K215" s="15">
        <v>1388755405</v>
      </c>
      <c r="L215" s="15">
        <v>11046961835</v>
      </c>
      <c r="M215" s="15">
        <v>1388755405</v>
      </c>
      <c r="N215" s="15">
        <v>11046961835</v>
      </c>
      <c r="O215" s="15">
        <v>1388755405</v>
      </c>
      <c r="P215" s="15">
        <v>9658206430</v>
      </c>
    </row>
    <row r="216" spans="1:16" ht="33.75">
      <c r="A216" s="13" t="s">
        <v>6</v>
      </c>
      <c r="B216" s="13" t="s">
        <v>47</v>
      </c>
      <c r="C216" s="13" t="s">
        <v>59</v>
      </c>
      <c r="D216" s="13" t="s">
        <v>7</v>
      </c>
      <c r="E216" s="13" t="s">
        <v>15</v>
      </c>
      <c r="F216" s="13" t="s">
        <v>22</v>
      </c>
      <c r="G216" s="13" t="s">
        <v>9</v>
      </c>
      <c r="H216" s="13" t="s">
        <v>10</v>
      </c>
      <c r="I216" s="21" t="s">
        <v>235</v>
      </c>
      <c r="J216" s="15">
        <v>234975800355</v>
      </c>
      <c r="K216" s="15">
        <v>19675111805</v>
      </c>
      <c r="L216" s="15">
        <v>156275353135</v>
      </c>
      <c r="M216" s="15">
        <v>19675111805</v>
      </c>
      <c r="N216" s="15">
        <v>156275353135</v>
      </c>
      <c r="O216" s="15">
        <v>19675111805</v>
      </c>
      <c r="P216" s="15">
        <v>136600241330</v>
      </c>
    </row>
    <row r="217" spans="1:16" ht="33.75">
      <c r="A217" s="13" t="s">
        <v>6</v>
      </c>
      <c r="B217" s="13" t="s">
        <v>47</v>
      </c>
      <c r="C217" s="13" t="s">
        <v>59</v>
      </c>
      <c r="D217" s="13" t="s">
        <v>7</v>
      </c>
      <c r="E217" s="13" t="s">
        <v>15</v>
      </c>
      <c r="F217" s="13" t="s">
        <v>65</v>
      </c>
      <c r="G217" s="13" t="s">
        <v>9</v>
      </c>
      <c r="H217" s="13" t="s">
        <v>10</v>
      </c>
      <c r="I217" s="21" t="s">
        <v>236</v>
      </c>
      <c r="J217" s="15">
        <v>37051679102</v>
      </c>
      <c r="K217" s="15">
        <v>3381922086</v>
      </c>
      <c r="L217" s="15">
        <v>27051856668</v>
      </c>
      <c r="M217" s="15">
        <v>3381922086</v>
      </c>
      <c r="N217" s="15">
        <v>27051856668</v>
      </c>
      <c r="O217" s="15">
        <v>3381922086</v>
      </c>
      <c r="P217" s="15">
        <v>23669934582</v>
      </c>
    </row>
    <row r="218" spans="1:16" ht="33.75">
      <c r="A218" s="13" t="s">
        <v>6</v>
      </c>
      <c r="B218" s="13" t="s">
        <v>47</v>
      </c>
      <c r="C218" s="13" t="s">
        <v>59</v>
      </c>
      <c r="D218" s="13" t="s">
        <v>7</v>
      </c>
      <c r="E218" s="13" t="s">
        <v>15</v>
      </c>
      <c r="F218" s="13" t="s">
        <v>168</v>
      </c>
      <c r="G218" s="13" t="s">
        <v>9</v>
      </c>
      <c r="H218" s="13" t="s">
        <v>10</v>
      </c>
      <c r="I218" s="21" t="s">
        <v>237</v>
      </c>
      <c r="J218" s="15">
        <v>34422916846</v>
      </c>
      <c r="K218" s="15">
        <v>2876739449</v>
      </c>
      <c r="L218" s="15">
        <v>22975959049</v>
      </c>
      <c r="M218" s="15">
        <v>2876739449</v>
      </c>
      <c r="N218" s="15">
        <v>22975959049</v>
      </c>
      <c r="O218" s="15">
        <v>2876739449</v>
      </c>
      <c r="P218" s="15">
        <v>20099219600</v>
      </c>
    </row>
    <row r="219" spans="1:16" ht="33.75">
      <c r="A219" s="13" t="s">
        <v>6</v>
      </c>
      <c r="B219" s="13" t="s">
        <v>47</v>
      </c>
      <c r="C219" s="13" t="s">
        <v>59</v>
      </c>
      <c r="D219" s="13" t="s">
        <v>7</v>
      </c>
      <c r="E219" s="13" t="s">
        <v>15</v>
      </c>
      <c r="F219" s="13" t="s">
        <v>170</v>
      </c>
      <c r="G219" s="13" t="s">
        <v>9</v>
      </c>
      <c r="H219" s="13" t="s">
        <v>10</v>
      </c>
      <c r="I219" s="21" t="s">
        <v>238</v>
      </c>
      <c r="J219" s="15">
        <v>19602053641</v>
      </c>
      <c r="K219" s="15">
        <v>1638398620</v>
      </c>
      <c r="L219" s="15">
        <v>13048459166</v>
      </c>
      <c r="M219" s="15">
        <v>1638398620</v>
      </c>
      <c r="N219" s="15">
        <v>13048459166</v>
      </c>
      <c r="O219" s="15">
        <v>1638398620</v>
      </c>
      <c r="P219" s="15">
        <v>11410060546</v>
      </c>
    </row>
    <row r="220" spans="1:16" ht="33.75">
      <c r="A220" s="13" t="s">
        <v>6</v>
      </c>
      <c r="B220" s="13" t="s">
        <v>47</v>
      </c>
      <c r="C220" s="13" t="s">
        <v>59</v>
      </c>
      <c r="D220" s="13" t="s">
        <v>7</v>
      </c>
      <c r="E220" s="13" t="s">
        <v>15</v>
      </c>
      <c r="F220" s="13" t="s">
        <v>172</v>
      </c>
      <c r="G220" s="13" t="s">
        <v>9</v>
      </c>
      <c r="H220" s="13" t="s">
        <v>10</v>
      </c>
      <c r="I220" s="21" t="s">
        <v>239</v>
      </c>
      <c r="J220" s="15">
        <v>14002252592</v>
      </c>
      <c r="K220" s="15">
        <v>1211157850</v>
      </c>
      <c r="L220" s="15">
        <v>9763200115</v>
      </c>
      <c r="M220" s="15">
        <v>1211157850</v>
      </c>
      <c r="N220" s="15">
        <v>9763200115</v>
      </c>
      <c r="O220" s="15">
        <v>1211157850</v>
      </c>
      <c r="P220" s="15">
        <v>8552042265</v>
      </c>
    </row>
    <row r="221" spans="1:16" ht="33.75">
      <c r="A221" s="13" t="s">
        <v>6</v>
      </c>
      <c r="B221" s="13" t="s">
        <v>47</v>
      </c>
      <c r="C221" s="13" t="s">
        <v>59</v>
      </c>
      <c r="D221" s="13" t="s">
        <v>7</v>
      </c>
      <c r="E221" s="13" t="s">
        <v>15</v>
      </c>
      <c r="F221" s="13" t="s">
        <v>174</v>
      </c>
      <c r="G221" s="13" t="s">
        <v>9</v>
      </c>
      <c r="H221" s="13" t="s">
        <v>10</v>
      </c>
      <c r="I221" s="21" t="s">
        <v>240</v>
      </c>
      <c r="J221" s="15">
        <v>22014306233</v>
      </c>
      <c r="K221" s="15">
        <v>1929220843</v>
      </c>
      <c r="L221" s="15">
        <v>15262033285</v>
      </c>
      <c r="M221" s="15">
        <v>1929220843</v>
      </c>
      <c r="N221" s="15">
        <v>15262033285</v>
      </c>
      <c r="O221" s="15">
        <v>1929220843</v>
      </c>
      <c r="P221" s="15">
        <v>13332812442</v>
      </c>
    </row>
    <row r="222" spans="1:16" ht="33.75">
      <c r="A222" s="13" t="s">
        <v>6</v>
      </c>
      <c r="B222" s="13" t="s">
        <v>47</v>
      </c>
      <c r="C222" s="13" t="s">
        <v>59</v>
      </c>
      <c r="D222" s="13" t="s">
        <v>7</v>
      </c>
      <c r="E222" s="13" t="s">
        <v>15</v>
      </c>
      <c r="F222" s="13" t="s">
        <v>176</v>
      </c>
      <c r="G222" s="13" t="s">
        <v>9</v>
      </c>
      <c r="H222" s="13" t="s">
        <v>10</v>
      </c>
      <c r="I222" s="21" t="s">
        <v>241</v>
      </c>
      <c r="J222" s="15">
        <v>82746728709</v>
      </c>
      <c r="K222" s="15">
        <v>7281473186</v>
      </c>
      <c r="L222" s="15">
        <v>55620835964</v>
      </c>
      <c r="M222" s="15">
        <v>7281473186</v>
      </c>
      <c r="N222" s="15">
        <v>55620835964</v>
      </c>
      <c r="O222" s="15">
        <v>6881473186</v>
      </c>
      <c r="P222" s="15">
        <v>48339362778</v>
      </c>
    </row>
    <row r="223" spans="1:16" ht="33.75">
      <c r="A223" s="13" t="s">
        <v>6</v>
      </c>
      <c r="B223" s="13" t="s">
        <v>47</v>
      </c>
      <c r="C223" s="13" t="s">
        <v>59</v>
      </c>
      <c r="D223" s="13" t="s">
        <v>7</v>
      </c>
      <c r="E223" s="13" t="s">
        <v>15</v>
      </c>
      <c r="F223" s="13" t="s">
        <v>178</v>
      </c>
      <c r="G223" s="13" t="s">
        <v>9</v>
      </c>
      <c r="H223" s="13" t="s">
        <v>10</v>
      </c>
      <c r="I223" s="21" t="s">
        <v>242</v>
      </c>
      <c r="J223" s="15">
        <v>32400302723</v>
      </c>
      <c r="K223" s="15">
        <v>2703079490</v>
      </c>
      <c r="L223" s="15">
        <v>21587984763</v>
      </c>
      <c r="M223" s="15">
        <v>2703079490</v>
      </c>
      <c r="N223" s="15">
        <v>21587984763</v>
      </c>
      <c r="O223" s="15">
        <v>2703079490</v>
      </c>
      <c r="P223" s="15">
        <v>18884905273</v>
      </c>
    </row>
    <row r="224" spans="1:16" ht="33.75">
      <c r="A224" s="13" t="s">
        <v>6</v>
      </c>
      <c r="B224" s="13" t="s">
        <v>47</v>
      </c>
      <c r="C224" s="13" t="s">
        <v>59</v>
      </c>
      <c r="D224" s="13" t="s">
        <v>7</v>
      </c>
      <c r="E224" s="13" t="s">
        <v>15</v>
      </c>
      <c r="F224" s="13" t="s">
        <v>180</v>
      </c>
      <c r="G224" s="13" t="s">
        <v>9</v>
      </c>
      <c r="H224" s="13" t="s">
        <v>10</v>
      </c>
      <c r="I224" s="21" t="s">
        <v>243</v>
      </c>
      <c r="J224" s="15">
        <v>24937202161</v>
      </c>
      <c r="K224" s="15">
        <v>2167607242</v>
      </c>
      <c r="L224" s="15">
        <v>17350576813</v>
      </c>
      <c r="M224" s="15">
        <v>2167607242</v>
      </c>
      <c r="N224" s="15">
        <v>17350576813</v>
      </c>
      <c r="O224" s="15">
        <v>2167607242</v>
      </c>
      <c r="P224" s="15">
        <v>15182969571</v>
      </c>
    </row>
    <row r="225" spans="1:16" ht="33.75">
      <c r="A225" s="13" t="s">
        <v>6</v>
      </c>
      <c r="B225" s="13" t="s">
        <v>47</v>
      </c>
      <c r="C225" s="13" t="s">
        <v>59</v>
      </c>
      <c r="D225" s="13" t="s">
        <v>7</v>
      </c>
      <c r="E225" s="13" t="s">
        <v>15</v>
      </c>
      <c r="F225" s="13" t="s">
        <v>182</v>
      </c>
      <c r="G225" s="13" t="s">
        <v>9</v>
      </c>
      <c r="H225" s="13" t="s">
        <v>10</v>
      </c>
      <c r="I225" s="21" t="s">
        <v>244</v>
      </c>
      <c r="J225" s="15">
        <v>27828258684</v>
      </c>
      <c r="K225" s="15">
        <v>2337062183</v>
      </c>
      <c r="L225" s="15">
        <v>18480009948</v>
      </c>
      <c r="M225" s="15">
        <v>2337062183</v>
      </c>
      <c r="N225" s="15">
        <v>18480009948</v>
      </c>
      <c r="O225" s="15">
        <v>2337062183</v>
      </c>
      <c r="P225" s="15">
        <v>16142947765</v>
      </c>
    </row>
    <row r="226" spans="1:16" ht="33.75">
      <c r="A226" s="13" t="s">
        <v>6</v>
      </c>
      <c r="B226" s="13" t="s">
        <v>47</v>
      </c>
      <c r="C226" s="13" t="s">
        <v>59</v>
      </c>
      <c r="D226" s="13" t="s">
        <v>7</v>
      </c>
      <c r="E226" s="13" t="s">
        <v>15</v>
      </c>
      <c r="F226" s="13" t="s">
        <v>245</v>
      </c>
      <c r="G226" s="13" t="s">
        <v>9</v>
      </c>
      <c r="H226" s="13" t="s">
        <v>10</v>
      </c>
      <c r="I226" s="21" t="s">
        <v>246</v>
      </c>
      <c r="J226" s="15">
        <v>31036469625</v>
      </c>
      <c r="K226" s="15">
        <v>2613454875</v>
      </c>
      <c r="L226" s="15">
        <v>20582650125</v>
      </c>
      <c r="M226" s="15">
        <v>2613454875</v>
      </c>
      <c r="N226" s="15">
        <v>20582650125</v>
      </c>
      <c r="O226" s="15">
        <v>2613454875</v>
      </c>
      <c r="P226" s="15">
        <v>17969195250</v>
      </c>
    </row>
    <row r="227" spans="1:16" ht="33.75">
      <c r="A227" s="13" t="s">
        <v>6</v>
      </c>
      <c r="B227" s="13" t="s">
        <v>47</v>
      </c>
      <c r="C227" s="13" t="s">
        <v>59</v>
      </c>
      <c r="D227" s="13" t="s">
        <v>7</v>
      </c>
      <c r="E227" s="13" t="s">
        <v>15</v>
      </c>
      <c r="F227" s="13" t="s">
        <v>57</v>
      </c>
      <c r="G227" s="13" t="s">
        <v>9</v>
      </c>
      <c r="H227" s="13" t="s">
        <v>10</v>
      </c>
      <c r="I227" s="21" t="s">
        <v>247</v>
      </c>
      <c r="J227" s="15">
        <v>221560794463</v>
      </c>
      <c r="K227" s="15">
        <v>20089122789</v>
      </c>
      <c r="L227" s="15">
        <v>161293426099</v>
      </c>
      <c r="M227" s="15">
        <v>20089122789</v>
      </c>
      <c r="N227" s="15">
        <v>161293426099</v>
      </c>
      <c r="O227" s="15">
        <v>20089122789</v>
      </c>
      <c r="P227" s="15">
        <v>141204303310</v>
      </c>
    </row>
    <row r="228" spans="1:16" ht="33.75">
      <c r="A228" s="13" t="s">
        <v>6</v>
      </c>
      <c r="B228" s="13" t="s">
        <v>47</v>
      </c>
      <c r="C228" s="13" t="s">
        <v>59</v>
      </c>
      <c r="D228" s="13" t="s">
        <v>7</v>
      </c>
      <c r="E228" s="13" t="s">
        <v>15</v>
      </c>
      <c r="F228" s="13" t="s">
        <v>248</v>
      </c>
      <c r="G228" s="13" t="s">
        <v>9</v>
      </c>
      <c r="H228" s="13" t="s">
        <v>10</v>
      </c>
      <c r="I228" s="21" t="s">
        <v>249</v>
      </c>
      <c r="J228" s="15">
        <v>69786619153</v>
      </c>
      <c r="K228" s="15">
        <v>6300613196</v>
      </c>
      <c r="L228" s="15">
        <v>50884779562</v>
      </c>
      <c r="M228" s="15">
        <v>6300613196</v>
      </c>
      <c r="N228" s="15">
        <v>50884779562</v>
      </c>
      <c r="O228" s="15">
        <v>6300613196</v>
      </c>
      <c r="P228" s="15">
        <v>44584166366</v>
      </c>
    </row>
    <row r="229" spans="1:16" ht="33.75">
      <c r="A229" s="13" t="s">
        <v>6</v>
      </c>
      <c r="B229" s="13" t="s">
        <v>47</v>
      </c>
      <c r="C229" s="13" t="s">
        <v>59</v>
      </c>
      <c r="D229" s="13" t="s">
        <v>7</v>
      </c>
      <c r="E229" s="13" t="s">
        <v>15</v>
      </c>
      <c r="F229" s="13" t="s">
        <v>250</v>
      </c>
      <c r="G229" s="13" t="s">
        <v>9</v>
      </c>
      <c r="H229" s="13" t="s">
        <v>10</v>
      </c>
      <c r="I229" s="21" t="s">
        <v>251</v>
      </c>
      <c r="J229" s="15">
        <v>329494079567</v>
      </c>
      <c r="K229" s="15">
        <v>27756987733</v>
      </c>
      <c r="L229" s="15">
        <v>218466128631</v>
      </c>
      <c r="M229" s="15">
        <v>27756987733</v>
      </c>
      <c r="N229" s="15">
        <v>218466128631</v>
      </c>
      <c r="O229" s="15">
        <v>27756987733</v>
      </c>
      <c r="P229" s="15">
        <v>190709140898</v>
      </c>
    </row>
    <row r="230" spans="1:16" ht="33.75">
      <c r="A230" s="13" t="s">
        <v>6</v>
      </c>
      <c r="B230" s="13" t="s">
        <v>47</v>
      </c>
      <c r="C230" s="13" t="s">
        <v>59</v>
      </c>
      <c r="D230" s="13" t="s">
        <v>7</v>
      </c>
      <c r="E230" s="13" t="s">
        <v>15</v>
      </c>
      <c r="F230" s="13" t="s">
        <v>252</v>
      </c>
      <c r="G230" s="13" t="s">
        <v>9</v>
      </c>
      <c r="H230" s="13" t="s">
        <v>10</v>
      </c>
      <c r="I230" s="21" t="s">
        <v>253</v>
      </c>
      <c r="J230" s="15">
        <v>83083382184</v>
      </c>
      <c r="K230" s="15">
        <v>6918516041</v>
      </c>
      <c r="L230" s="15">
        <v>55409318016</v>
      </c>
      <c r="M230" s="15">
        <v>6918516041</v>
      </c>
      <c r="N230" s="15">
        <v>55409318016</v>
      </c>
      <c r="O230" s="15">
        <v>6918516041</v>
      </c>
      <c r="P230" s="15">
        <v>48490801975</v>
      </c>
    </row>
    <row r="231" spans="1:16" ht="33.75">
      <c r="A231" s="13" t="s">
        <v>6</v>
      </c>
      <c r="B231" s="13" t="s">
        <v>47</v>
      </c>
      <c r="C231" s="13" t="s">
        <v>59</v>
      </c>
      <c r="D231" s="13" t="s">
        <v>7</v>
      </c>
      <c r="E231" s="13" t="s">
        <v>15</v>
      </c>
      <c r="F231" s="13" t="s">
        <v>254</v>
      </c>
      <c r="G231" s="13" t="s">
        <v>9</v>
      </c>
      <c r="H231" s="13" t="s">
        <v>10</v>
      </c>
      <c r="I231" s="21" t="s">
        <v>255</v>
      </c>
      <c r="J231" s="15">
        <v>67293423878</v>
      </c>
      <c r="K231" s="15">
        <v>6336426649</v>
      </c>
      <c r="L231" s="15">
        <v>48915934712</v>
      </c>
      <c r="M231" s="15">
        <v>6336426649</v>
      </c>
      <c r="N231" s="15">
        <v>48915934712</v>
      </c>
      <c r="O231" s="15">
        <v>6336426649</v>
      </c>
      <c r="P231" s="15">
        <v>42579508063</v>
      </c>
    </row>
    <row r="232" spans="1:16" ht="33.75">
      <c r="A232" s="13" t="s">
        <v>6</v>
      </c>
      <c r="B232" s="13" t="s">
        <v>47</v>
      </c>
      <c r="C232" s="13" t="s">
        <v>59</v>
      </c>
      <c r="D232" s="13" t="s">
        <v>7</v>
      </c>
      <c r="E232" s="13" t="s">
        <v>15</v>
      </c>
      <c r="F232" s="13" t="s">
        <v>184</v>
      </c>
      <c r="G232" s="13" t="s">
        <v>9</v>
      </c>
      <c r="H232" s="13" t="s">
        <v>10</v>
      </c>
      <c r="I232" s="21" t="s">
        <v>256</v>
      </c>
      <c r="J232" s="15">
        <v>42093785025</v>
      </c>
      <c r="K232" s="15">
        <v>3512600775</v>
      </c>
      <c r="L232" s="15">
        <v>28043381925</v>
      </c>
      <c r="M232" s="15">
        <v>3512600775</v>
      </c>
      <c r="N232" s="15">
        <v>28043381925</v>
      </c>
      <c r="O232" s="15">
        <v>3512600775</v>
      </c>
      <c r="P232" s="15">
        <v>24530781150</v>
      </c>
    </row>
    <row r="233" spans="1:16" ht="33.75">
      <c r="A233" s="13" t="s">
        <v>6</v>
      </c>
      <c r="B233" s="13" t="s">
        <v>47</v>
      </c>
      <c r="C233" s="13" t="s">
        <v>59</v>
      </c>
      <c r="D233" s="13" t="s">
        <v>7</v>
      </c>
      <c r="E233" s="13" t="s">
        <v>15</v>
      </c>
      <c r="F233" s="13" t="s">
        <v>257</v>
      </c>
      <c r="G233" s="13" t="s">
        <v>9</v>
      </c>
      <c r="H233" s="13" t="s">
        <v>10</v>
      </c>
      <c r="I233" s="21" t="s">
        <v>258</v>
      </c>
      <c r="J233" s="15">
        <v>80155100752</v>
      </c>
      <c r="K233" s="15">
        <v>7257256270</v>
      </c>
      <c r="L233" s="15">
        <v>58383331942</v>
      </c>
      <c r="M233" s="15">
        <v>7257256270</v>
      </c>
      <c r="N233" s="15">
        <v>58383331942</v>
      </c>
      <c r="O233" s="15">
        <v>7257256270</v>
      </c>
      <c r="P233" s="15">
        <v>51126075672</v>
      </c>
    </row>
    <row r="234" spans="1:16" ht="33.75">
      <c r="A234" s="13" t="s">
        <v>6</v>
      </c>
      <c r="B234" s="13" t="s">
        <v>47</v>
      </c>
      <c r="C234" s="13" t="s">
        <v>59</v>
      </c>
      <c r="D234" s="13" t="s">
        <v>7</v>
      </c>
      <c r="E234" s="13" t="s">
        <v>15</v>
      </c>
      <c r="F234" s="13" t="s">
        <v>259</v>
      </c>
      <c r="G234" s="13" t="s">
        <v>9</v>
      </c>
      <c r="H234" s="13" t="s">
        <v>10</v>
      </c>
      <c r="I234" s="21" t="s">
        <v>260</v>
      </c>
      <c r="J234" s="15">
        <v>78652745917</v>
      </c>
      <c r="K234" s="15">
        <v>6568835207</v>
      </c>
      <c r="L234" s="15">
        <v>52377405089</v>
      </c>
      <c r="M234" s="15">
        <v>6568835207</v>
      </c>
      <c r="N234" s="15">
        <v>52377405089</v>
      </c>
      <c r="O234" s="15">
        <v>6568835207</v>
      </c>
      <c r="P234" s="15">
        <v>45808569882</v>
      </c>
    </row>
    <row r="235" spans="1:16" ht="33.75">
      <c r="A235" s="13" t="s">
        <v>6</v>
      </c>
      <c r="B235" s="13" t="s">
        <v>47</v>
      </c>
      <c r="C235" s="13" t="s">
        <v>59</v>
      </c>
      <c r="D235" s="13" t="s">
        <v>7</v>
      </c>
      <c r="E235" s="13" t="s">
        <v>15</v>
      </c>
      <c r="F235" s="13" t="s">
        <v>261</v>
      </c>
      <c r="G235" s="13" t="s">
        <v>9</v>
      </c>
      <c r="H235" s="13" t="s">
        <v>10</v>
      </c>
      <c r="I235" s="21" t="s">
        <v>262</v>
      </c>
      <c r="J235" s="15">
        <v>48917175951</v>
      </c>
      <c r="K235" s="15">
        <v>4225651272</v>
      </c>
      <c r="L235" s="15">
        <v>34127396503</v>
      </c>
      <c r="M235" s="15">
        <v>4225651272</v>
      </c>
      <c r="N235" s="15">
        <v>34127396503</v>
      </c>
      <c r="O235" s="15">
        <v>4225651272</v>
      </c>
      <c r="P235" s="15">
        <v>29901745231</v>
      </c>
    </row>
    <row r="236" spans="1:16" ht="33.75">
      <c r="A236" s="13" t="s">
        <v>6</v>
      </c>
      <c r="B236" s="13" t="s">
        <v>47</v>
      </c>
      <c r="C236" s="13" t="s">
        <v>59</v>
      </c>
      <c r="D236" s="13" t="s">
        <v>7</v>
      </c>
      <c r="E236" s="13" t="s">
        <v>15</v>
      </c>
      <c r="F236" s="13" t="s">
        <v>263</v>
      </c>
      <c r="G236" s="13" t="s">
        <v>9</v>
      </c>
      <c r="H236" s="13" t="s">
        <v>10</v>
      </c>
      <c r="I236" s="21" t="s">
        <v>264</v>
      </c>
      <c r="J236" s="15">
        <v>21904981880</v>
      </c>
      <c r="K236" s="15">
        <v>1816031970</v>
      </c>
      <c r="L236" s="15">
        <v>14640853997</v>
      </c>
      <c r="M236" s="15">
        <v>1816031970</v>
      </c>
      <c r="N236" s="15">
        <v>14640853997</v>
      </c>
      <c r="O236" s="15">
        <v>1816031970</v>
      </c>
      <c r="P236" s="15">
        <v>12824822027</v>
      </c>
    </row>
    <row r="237" spans="1:16" ht="33.75">
      <c r="A237" s="13" t="s">
        <v>6</v>
      </c>
      <c r="B237" s="13" t="s">
        <v>47</v>
      </c>
      <c r="C237" s="13" t="s">
        <v>59</v>
      </c>
      <c r="D237" s="13" t="s">
        <v>7</v>
      </c>
      <c r="E237" s="13" t="s">
        <v>15</v>
      </c>
      <c r="F237" s="13" t="s">
        <v>265</v>
      </c>
      <c r="G237" s="13" t="s">
        <v>9</v>
      </c>
      <c r="H237" s="13" t="s">
        <v>10</v>
      </c>
      <c r="I237" s="21" t="s">
        <v>266</v>
      </c>
      <c r="J237" s="15">
        <v>55430177599</v>
      </c>
      <c r="K237" s="15">
        <v>4638458051</v>
      </c>
      <c r="L237" s="15">
        <v>37858404392</v>
      </c>
      <c r="M237" s="15">
        <v>4638458051</v>
      </c>
      <c r="N237" s="15">
        <v>37858404392</v>
      </c>
      <c r="O237" s="15">
        <v>5620517051</v>
      </c>
      <c r="P237" s="15">
        <v>33219946341</v>
      </c>
    </row>
    <row r="238" spans="1:16" ht="33.75">
      <c r="A238" s="13" t="s">
        <v>6</v>
      </c>
      <c r="B238" s="13" t="s">
        <v>47</v>
      </c>
      <c r="C238" s="13" t="s">
        <v>59</v>
      </c>
      <c r="D238" s="13" t="s">
        <v>7</v>
      </c>
      <c r="E238" s="13" t="s">
        <v>15</v>
      </c>
      <c r="F238" s="13" t="s">
        <v>59</v>
      </c>
      <c r="G238" s="13" t="s">
        <v>9</v>
      </c>
      <c r="H238" s="13" t="s">
        <v>10</v>
      </c>
      <c r="I238" s="21" t="s">
        <v>267</v>
      </c>
      <c r="J238" s="15">
        <v>130121266017</v>
      </c>
      <c r="K238" s="15">
        <v>10837305504</v>
      </c>
      <c r="L238" s="15">
        <v>86772044005</v>
      </c>
      <c r="M238" s="15">
        <v>10837305504</v>
      </c>
      <c r="N238" s="15">
        <v>86772044005</v>
      </c>
      <c r="O238" s="15">
        <v>10837305504</v>
      </c>
      <c r="P238" s="15">
        <v>75934738501</v>
      </c>
    </row>
    <row r="239" spans="1:16" ht="33.75">
      <c r="A239" s="13" t="s">
        <v>6</v>
      </c>
      <c r="B239" s="13" t="s">
        <v>47</v>
      </c>
      <c r="C239" s="13" t="s">
        <v>59</v>
      </c>
      <c r="D239" s="13" t="s">
        <v>7</v>
      </c>
      <c r="E239" s="13" t="s">
        <v>15</v>
      </c>
      <c r="F239" s="13" t="s">
        <v>268</v>
      </c>
      <c r="G239" s="13" t="s">
        <v>9</v>
      </c>
      <c r="H239" s="13" t="s">
        <v>10</v>
      </c>
      <c r="I239" s="21" t="s">
        <v>269</v>
      </c>
      <c r="J239" s="15">
        <v>60174762668</v>
      </c>
      <c r="K239" s="15">
        <v>5062411402</v>
      </c>
      <c r="L239" s="15">
        <v>39925117064</v>
      </c>
      <c r="M239" s="15">
        <v>5062411402</v>
      </c>
      <c r="N239" s="15">
        <v>39925117064</v>
      </c>
      <c r="O239" s="15">
        <v>5062411402</v>
      </c>
      <c r="P239" s="15">
        <v>34862705662</v>
      </c>
    </row>
    <row r="240" spans="1:16" ht="33.75">
      <c r="A240" s="13" t="s">
        <v>6</v>
      </c>
      <c r="B240" s="13" t="s">
        <v>47</v>
      </c>
      <c r="C240" s="13" t="s">
        <v>59</v>
      </c>
      <c r="D240" s="13" t="s">
        <v>7</v>
      </c>
      <c r="E240" s="13" t="s">
        <v>15</v>
      </c>
      <c r="F240" s="13" t="s">
        <v>270</v>
      </c>
      <c r="G240" s="13" t="s">
        <v>9</v>
      </c>
      <c r="H240" s="13" t="s">
        <v>10</v>
      </c>
      <c r="I240" s="21" t="s">
        <v>271</v>
      </c>
      <c r="J240" s="15">
        <v>24420374691</v>
      </c>
      <c r="K240" s="15">
        <v>2123081426</v>
      </c>
      <c r="L240" s="15">
        <v>16989589705</v>
      </c>
      <c r="M240" s="15">
        <v>2123081426</v>
      </c>
      <c r="N240" s="15">
        <v>16989589705</v>
      </c>
      <c r="O240" s="15">
        <v>2123081426</v>
      </c>
      <c r="P240" s="15">
        <v>14866508279</v>
      </c>
    </row>
    <row r="241" spans="1:16" ht="33.75">
      <c r="A241" s="13" t="s">
        <v>6</v>
      </c>
      <c r="B241" s="13" t="s">
        <v>47</v>
      </c>
      <c r="C241" s="13" t="s">
        <v>59</v>
      </c>
      <c r="D241" s="13" t="s">
        <v>7</v>
      </c>
      <c r="E241" s="13" t="s">
        <v>15</v>
      </c>
      <c r="F241" s="13" t="s">
        <v>272</v>
      </c>
      <c r="G241" s="13" t="s">
        <v>9</v>
      </c>
      <c r="H241" s="13" t="s">
        <v>10</v>
      </c>
      <c r="I241" s="21" t="s">
        <v>273</v>
      </c>
      <c r="J241" s="15">
        <v>45261766887</v>
      </c>
      <c r="K241" s="15">
        <v>3798330103</v>
      </c>
      <c r="L241" s="15">
        <v>30068446471</v>
      </c>
      <c r="M241" s="15">
        <v>3798330103</v>
      </c>
      <c r="N241" s="15">
        <v>30068446471</v>
      </c>
      <c r="O241" s="15">
        <v>3798330103</v>
      </c>
      <c r="P241" s="15">
        <v>26270116368</v>
      </c>
    </row>
    <row r="242" spans="1:16" ht="33.75">
      <c r="A242" s="13" t="s">
        <v>6</v>
      </c>
      <c r="B242" s="13" t="s">
        <v>47</v>
      </c>
      <c r="C242" s="13" t="s">
        <v>59</v>
      </c>
      <c r="D242" s="13" t="s">
        <v>7</v>
      </c>
      <c r="E242" s="13" t="s">
        <v>15</v>
      </c>
      <c r="F242" s="13" t="s">
        <v>274</v>
      </c>
      <c r="G242" s="13" t="s">
        <v>9</v>
      </c>
      <c r="H242" s="13" t="s">
        <v>10</v>
      </c>
      <c r="I242" s="21" t="s">
        <v>275</v>
      </c>
      <c r="J242" s="15">
        <v>29957382900</v>
      </c>
      <c r="K242" s="15">
        <v>2805218971</v>
      </c>
      <c r="L242" s="15">
        <v>20199069871</v>
      </c>
      <c r="M242" s="15">
        <v>2805218971</v>
      </c>
      <c r="N242" s="15">
        <v>20199069871</v>
      </c>
      <c r="O242" s="15">
        <v>2512706400</v>
      </c>
      <c r="P242" s="15">
        <v>17393850900</v>
      </c>
    </row>
    <row r="243" spans="1:16" ht="33.75">
      <c r="A243" s="13" t="s">
        <v>6</v>
      </c>
      <c r="B243" s="13" t="s">
        <v>47</v>
      </c>
      <c r="C243" s="13" t="s">
        <v>59</v>
      </c>
      <c r="D243" s="13" t="s">
        <v>7</v>
      </c>
      <c r="E243" s="13" t="s">
        <v>15</v>
      </c>
      <c r="F243" s="13" t="s">
        <v>276</v>
      </c>
      <c r="G243" s="13" t="s">
        <v>9</v>
      </c>
      <c r="H243" s="13" t="s">
        <v>10</v>
      </c>
      <c r="I243" s="21" t="s">
        <v>277</v>
      </c>
      <c r="J243" s="15">
        <v>43557247217</v>
      </c>
      <c r="K243" s="15">
        <v>3637030050</v>
      </c>
      <c r="L243" s="15">
        <v>31259421662</v>
      </c>
      <c r="M243" s="15">
        <v>3637030050</v>
      </c>
      <c r="N243" s="15">
        <v>31259421662</v>
      </c>
      <c r="O243" s="15">
        <v>3637030050</v>
      </c>
      <c r="P243" s="15">
        <v>27622391612</v>
      </c>
    </row>
    <row r="244" spans="1:16" ht="33.75">
      <c r="A244" s="13" t="s">
        <v>6</v>
      </c>
      <c r="B244" s="13" t="s">
        <v>47</v>
      </c>
      <c r="C244" s="13" t="s">
        <v>59</v>
      </c>
      <c r="D244" s="13" t="s">
        <v>7</v>
      </c>
      <c r="E244" s="13" t="s">
        <v>15</v>
      </c>
      <c r="F244" s="13" t="s">
        <v>278</v>
      </c>
      <c r="G244" s="13" t="s">
        <v>9</v>
      </c>
      <c r="H244" s="13" t="s">
        <v>10</v>
      </c>
      <c r="I244" s="21" t="s">
        <v>279</v>
      </c>
      <c r="J244" s="15">
        <v>29411855465</v>
      </c>
      <c r="K244" s="15">
        <v>2751269592</v>
      </c>
      <c r="L244" s="15">
        <v>19009892572</v>
      </c>
      <c r="M244" s="15">
        <v>2751269592</v>
      </c>
      <c r="N244" s="15">
        <v>19009892572</v>
      </c>
      <c r="O244" s="15">
        <v>2751269592</v>
      </c>
      <c r="P244" s="15">
        <v>16258622980</v>
      </c>
    </row>
    <row r="245" spans="1:16" ht="33.75">
      <c r="A245" s="13" t="s">
        <v>6</v>
      </c>
      <c r="B245" s="13" t="s">
        <v>47</v>
      </c>
      <c r="C245" s="13" t="s">
        <v>59</v>
      </c>
      <c r="D245" s="13" t="s">
        <v>7</v>
      </c>
      <c r="E245" s="13" t="s">
        <v>15</v>
      </c>
      <c r="F245" s="13" t="s">
        <v>280</v>
      </c>
      <c r="G245" s="13" t="s">
        <v>9</v>
      </c>
      <c r="H245" s="13" t="s">
        <v>10</v>
      </c>
      <c r="I245" s="21" t="s">
        <v>281</v>
      </c>
      <c r="J245" s="15">
        <v>32542372400</v>
      </c>
      <c r="K245" s="15">
        <v>2707314733</v>
      </c>
      <c r="L245" s="15">
        <v>21713113464</v>
      </c>
      <c r="M245" s="15">
        <v>2707314733</v>
      </c>
      <c r="N245" s="15">
        <v>21713113464</v>
      </c>
      <c r="O245" s="15">
        <v>2707314733</v>
      </c>
      <c r="P245" s="15">
        <v>19005798731</v>
      </c>
    </row>
    <row r="246" spans="1:16" ht="33.75">
      <c r="A246" s="13" t="s">
        <v>6</v>
      </c>
      <c r="B246" s="13" t="s">
        <v>47</v>
      </c>
      <c r="C246" s="13" t="s">
        <v>59</v>
      </c>
      <c r="D246" s="13" t="s">
        <v>7</v>
      </c>
      <c r="E246" s="13" t="s">
        <v>15</v>
      </c>
      <c r="F246" s="13" t="s">
        <v>282</v>
      </c>
      <c r="G246" s="13" t="s">
        <v>9</v>
      </c>
      <c r="H246" s="13" t="s">
        <v>10</v>
      </c>
      <c r="I246" s="21" t="s">
        <v>283</v>
      </c>
      <c r="J246" s="15">
        <v>68080435311</v>
      </c>
      <c r="K246" s="15">
        <v>5675177839</v>
      </c>
      <c r="L246" s="15">
        <v>45379723952</v>
      </c>
      <c r="M246" s="15">
        <v>5675177839</v>
      </c>
      <c r="N246" s="15">
        <v>45379723952</v>
      </c>
      <c r="O246" s="15">
        <v>5675177839</v>
      </c>
      <c r="P246" s="15">
        <v>39704546113</v>
      </c>
    </row>
    <row r="247" spans="1:16" ht="33.75">
      <c r="A247" s="13" t="s">
        <v>6</v>
      </c>
      <c r="B247" s="13" t="s">
        <v>47</v>
      </c>
      <c r="C247" s="13" t="s">
        <v>59</v>
      </c>
      <c r="D247" s="13" t="s">
        <v>7</v>
      </c>
      <c r="E247" s="13" t="s">
        <v>15</v>
      </c>
      <c r="F247" s="13" t="s">
        <v>284</v>
      </c>
      <c r="G247" s="13" t="s">
        <v>9</v>
      </c>
      <c r="H247" s="13" t="s">
        <v>10</v>
      </c>
      <c r="I247" s="21" t="s">
        <v>285</v>
      </c>
      <c r="J247" s="15">
        <v>75333043983</v>
      </c>
      <c r="K247" s="15">
        <v>6563998573</v>
      </c>
      <c r="L247" s="15">
        <v>52359048975</v>
      </c>
      <c r="M247" s="15">
        <v>6563998573</v>
      </c>
      <c r="N247" s="15">
        <v>52359048975</v>
      </c>
      <c r="O247" s="15">
        <v>6563998573</v>
      </c>
      <c r="P247" s="15">
        <v>45795050402</v>
      </c>
    </row>
    <row r="248" spans="1:16" ht="33.75">
      <c r="A248" s="13" t="s">
        <v>6</v>
      </c>
      <c r="B248" s="13" t="s">
        <v>47</v>
      </c>
      <c r="C248" s="13" t="s">
        <v>59</v>
      </c>
      <c r="D248" s="13" t="s">
        <v>7</v>
      </c>
      <c r="E248" s="13" t="s">
        <v>15</v>
      </c>
      <c r="F248" s="13" t="s">
        <v>61</v>
      </c>
      <c r="G248" s="13" t="s">
        <v>9</v>
      </c>
      <c r="H248" s="13" t="s">
        <v>10</v>
      </c>
      <c r="I248" s="21" t="s">
        <v>286</v>
      </c>
      <c r="J248" s="15">
        <v>73052418098</v>
      </c>
      <c r="K248" s="15">
        <v>6110669894</v>
      </c>
      <c r="L248" s="15">
        <v>48609738521</v>
      </c>
      <c r="M248" s="15">
        <v>6110669894</v>
      </c>
      <c r="N248" s="15">
        <v>48609738521</v>
      </c>
      <c r="O248" s="15">
        <v>6110669894</v>
      </c>
      <c r="P248" s="15">
        <v>42499068627</v>
      </c>
    </row>
    <row r="249" spans="1:16" ht="33.75">
      <c r="A249" s="13" t="s">
        <v>6</v>
      </c>
      <c r="B249" s="13" t="s">
        <v>47</v>
      </c>
      <c r="C249" s="13" t="s">
        <v>59</v>
      </c>
      <c r="D249" s="13" t="s">
        <v>7</v>
      </c>
      <c r="E249" s="13" t="s">
        <v>15</v>
      </c>
      <c r="F249" s="13" t="s">
        <v>44</v>
      </c>
      <c r="G249" s="13" t="s">
        <v>9</v>
      </c>
      <c r="H249" s="13" t="s">
        <v>10</v>
      </c>
      <c r="I249" s="21" t="s">
        <v>287</v>
      </c>
      <c r="J249" s="15">
        <v>79811516904</v>
      </c>
      <c r="K249" s="15">
        <v>6661784047</v>
      </c>
      <c r="L249" s="15">
        <v>53164380712</v>
      </c>
      <c r="M249" s="15">
        <v>6661784047</v>
      </c>
      <c r="N249" s="15">
        <v>53164380712</v>
      </c>
      <c r="O249" s="15">
        <v>6661784047</v>
      </c>
      <c r="P249" s="15">
        <v>46502596665</v>
      </c>
    </row>
    <row r="250" spans="1:16" ht="33.75">
      <c r="A250" s="13" t="s">
        <v>6</v>
      </c>
      <c r="B250" s="13" t="s">
        <v>47</v>
      </c>
      <c r="C250" s="13" t="s">
        <v>59</v>
      </c>
      <c r="D250" s="13" t="s">
        <v>7</v>
      </c>
      <c r="E250" s="13" t="s">
        <v>47</v>
      </c>
      <c r="F250" s="13" t="s">
        <v>7</v>
      </c>
      <c r="G250" s="13" t="s">
        <v>9</v>
      </c>
      <c r="H250" s="13" t="s">
        <v>10</v>
      </c>
      <c r="I250" s="21" t="s">
        <v>288</v>
      </c>
      <c r="J250" s="15">
        <v>929166789</v>
      </c>
      <c r="K250" s="15">
        <v>77487572</v>
      </c>
      <c r="L250" s="15">
        <v>619216504</v>
      </c>
      <c r="M250" s="15">
        <v>77487572</v>
      </c>
      <c r="N250" s="15">
        <v>619216504</v>
      </c>
      <c r="O250" s="15">
        <v>77487572</v>
      </c>
      <c r="P250" s="15">
        <v>541728932</v>
      </c>
    </row>
    <row r="251" spans="1:16" ht="33.75">
      <c r="A251" s="13" t="s">
        <v>6</v>
      </c>
      <c r="B251" s="13" t="s">
        <v>47</v>
      </c>
      <c r="C251" s="13" t="s">
        <v>59</v>
      </c>
      <c r="D251" s="13" t="s">
        <v>7</v>
      </c>
      <c r="E251" s="13" t="s">
        <v>47</v>
      </c>
      <c r="F251" s="13" t="s">
        <v>9</v>
      </c>
      <c r="G251" s="13" t="s">
        <v>9</v>
      </c>
      <c r="H251" s="13" t="s">
        <v>10</v>
      </c>
      <c r="I251" s="21" t="s">
        <v>289</v>
      </c>
      <c r="J251" s="15">
        <v>17170651502</v>
      </c>
      <c r="K251" s="15">
        <v>1403419448</v>
      </c>
      <c r="L251" s="15">
        <v>11556973765</v>
      </c>
      <c r="M251" s="15">
        <v>1403419448</v>
      </c>
      <c r="N251" s="15">
        <v>11556973765</v>
      </c>
      <c r="O251" s="15">
        <v>1403419448</v>
      </c>
      <c r="P251" s="15">
        <v>10153554317</v>
      </c>
    </row>
    <row r="252" spans="1:16" ht="33.75">
      <c r="A252" s="13" t="s">
        <v>6</v>
      </c>
      <c r="B252" s="13" t="s">
        <v>47</v>
      </c>
      <c r="C252" s="13" t="s">
        <v>59</v>
      </c>
      <c r="D252" s="13" t="s">
        <v>7</v>
      </c>
      <c r="E252" s="13" t="s">
        <v>47</v>
      </c>
      <c r="F252" s="13" t="s">
        <v>50</v>
      </c>
      <c r="G252" s="13" t="s">
        <v>9</v>
      </c>
      <c r="H252" s="13" t="s">
        <v>10</v>
      </c>
      <c r="I252" s="21" t="s">
        <v>290</v>
      </c>
      <c r="J252" s="15">
        <v>10697958661</v>
      </c>
      <c r="K252" s="15">
        <v>893209994</v>
      </c>
      <c r="L252" s="15">
        <v>7125118646</v>
      </c>
      <c r="M252" s="15">
        <v>893209994</v>
      </c>
      <c r="N252" s="15">
        <v>7125118646</v>
      </c>
      <c r="O252" s="15">
        <v>893209994</v>
      </c>
      <c r="P252" s="15">
        <v>6231908652</v>
      </c>
    </row>
    <row r="253" spans="1:16" ht="33.75">
      <c r="A253" s="13" t="s">
        <v>6</v>
      </c>
      <c r="B253" s="13" t="s">
        <v>47</v>
      </c>
      <c r="C253" s="13" t="s">
        <v>59</v>
      </c>
      <c r="D253" s="13" t="s">
        <v>7</v>
      </c>
      <c r="E253" s="13" t="s">
        <v>47</v>
      </c>
      <c r="F253" s="13" t="s">
        <v>25</v>
      </c>
      <c r="G253" s="13" t="s">
        <v>9</v>
      </c>
      <c r="H253" s="13" t="s">
        <v>10</v>
      </c>
      <c r="I253" s="21" t="s">
        <v>291</v>
      </c>
      <c r="J253" s="15">
        <v>9569417374</v>
      </c>
      <c r="K253" s="15">
        <v>799169937</v>
      </c>
      <c r="L253" s="15">
        <v>6372737656</v>
      </c>
      <c r="M253" s="15">
        <v>799169937</v>
      </c>
      <c r="N253" s="15">
        <v>6372737656</v>
      </c>
      <c r="O253" s="15">
        <v>799169937</v>
      </c>
      <c r="P253" s="15">
        <v>5573567719</v>
      </c>
    </row>
    <row r="254" spans="1:16" ht="33.75">
      <c r="A254" s="13" t="s">
        <v>6</v>
      </c>
      <c r="B254" s="13" t="s">
        <v>47</v>
      </c>
      <c r="C254" s="13" t="s">
        <v>59</v>
      </c>
      <c r="D254" s="13" t="s">
        <v>7</v>
      </c>
      <c r="E254" s="13" t="s">
        <v>47</v>
      </c>
      <c r="F254" s="13" t="s">
        <v>27</v>
      </c>
      <c r="G254" s="13" t="s">
        <v>9</v>
      </c>
      <c r="H254" s="13" t="s">
        <v>10</v>
      </c>
      <c r="I254" s="21" t="s">
        <v>292</v>
      </c>
      <c r="J254" s="15">
        <v>18189583579</v>
      </c>
      <c r="K254" s="15">
        <v>1519149480</v>
      </c>
      <c r="L254" s="15">
        <v>12112985666</v>
      </c>
      <c r="M254" s="15">
        <v>1519149480</v>
      </c>
      <c r="N254" s="15">
        <v>12112985666</v>
      </c>
      <c r="O254" s="15">
        <v>1519149480</v>
      </c>
      <c r="P254" s="15">
        <v>10593836186</v>
      </c>
    </row>
    <row r="255" spans="1:16" ht="33.75">
      <c r="A255" s="13" t="s">
        <v>6</v>
      </c>
      <c r="B255" s="13" t="s">
        <v>47</v>
      </c>
      <c r="C255" s="13" t="s">
        <v>59</v>
      </c>
      <c r="D255" s="13" t="s">
        <v>7</v>
      </c>
      <c r="E255" s="13" t="s">
        <v>47</v>
      </c>
      <c r="F255" s="13" t="s">
        <v>29</v>
      </c>
      <c r="G255" s="13" t="s">
        <v>9</v>
      </c>
      <c r="H255" s="13" t="s">
        <v>10</v>
      </c>
      <c r="I255" s="21" t="s">
        <v>293</v>
      </c>
      <c r="J255" s="15">
        <v>21203416672</v>
      </c>
      <c r="K255" s="15">
        <v>1767798682</v>
      </c>
      <c r="L255" s="15">
        <v>14132221955</v>
      </c>
      <c r="M255" s="15">
        <v>1767798682</v>
      </c>
      <c r="N255" s="15">
        <v>14132221955</v>
      </c>
      <c r="O255" s="15">
        <v>1767798682</v>
      </c>
      <c r="P255" s="15">
        <v>12364423273</v>
      </c>
    </row>
    <row r="256" spans="1:16" ht="33.75">
      <c r="A256" s="13" t="s">
        <v>6</v>
      </c>
      <c r="B256" s="13" t="s">
        <v>47</v>
      </c>
      <c r="C256" s="13" t="s">
        <v>59</v>
      </c>
      <c r="D256" s="13" t="s">
        <v>7</v>
      </c>
      <c r="E256" s="13" t="s">
        <v>47</v>
      </c>
      <c r="F256" s="13" t="s">
        <v>31</v>
      </c>
      <c r="G256" s="13" t="s">
        <v>9</v>
      </c>
      <c r="H256" s="13" t="s">
        <v>10</v>
      </c>
      <c r="I256" s="21" t="s">
        <v>294</v>
      </c>
      <c r="J256" s="15">
        <v>532357477</v>
      </c>
      <c r="K256" s="15">
        <v>44461193</v>
      </c>
      <c r="L256" s="15">
        <v>494014077</v>
      </c>
      <c r="M256" s="15">
        <v>44461193</v>
      </c>
      <c r="N256" s="15">
        <v>494014077</v>
      </c>
      <c r="O256" s="15">
        <v>44461193</v>
      </c>
      <c r="P256" s="15">
        <v>449552884</v>
      </c>
    </row>
    <row r="257" spans="1:16" ht="33.75">
      <c r="A257" s="13" t="s">
        <v>6</v>
      </c>
      <c r="B257" s="13" t="s">
        <v>47</v>
      </c>
      <c r="C257" s="13" t="s">
        <v>59</v>
      </c>
      <c r="D257" s="13" t="s">
        <v>7</v>
      </c>
      <c r="E257" s="13" t="s">
        <v>47</v>
      </c>
      <c r="F257" s="13" t="s">
        <v>12</v>
      </c>
      <c r="G257" s="13" t="s">
        <v>9</v>
      </c>
      <c r="H257" s="13" t="s">
        <v>10</v>
      </c>
      <c r="I257" s="21" t="s">
        <v>295</v>
      </c>
      <c r="J257" s="15">
        <v>1670323995</v>
      </c>
      <c r="K257" s="15">
        <v>139501371</v>
      </c>
      <c r="L257" s="15">
        <v>972817152</v>
      </c>
      <c r="M257" s="15">
        <v>139501371</v>
      </c>
      <c r="N257" s="15">
        <v>972817152</v>
      </c>
      <c r="O257" s="15">
        <v>139501371</v>
      </c>
      <c r="P257" s="15">
        <v>833315781</v>
      </c>
    </row>
    <row r="258" spans="1:16" ht="33.75">
      <c r="A258" s="13" t="s">
        <v>6</v>
      </c>
      <c r="B258" s="13" t="s">
        <v>47</v>
      </c>
      <c r="C258" s="13" t="s">
        <v>59</v>
      </c>
      <c r="D258" s="13" t="s">
        <v>7</v>
      </c>
      <c r="E258" s="13" t="s">
        <v>47</v>
      </c>
      <c r="F258" s="13" t="s">
        <v>81</v>
      </c>
      <c r="G258" s="13" t="s">
        <v>9</v>
      </c>
      <c r="H258" s="13" t="s">
        <v>10</v>
      </c>
      <c r="I258" s="21" t="s">
        <v>296</v>
      </c>
      <c r="J258" s="15">
        <v>10150501477</v>
      </c>
      <c r="K258" s="15">
        <v>846534907</v>
      </c>
      <c r="L258" s="15">
        <v>6764361862</v>
      </c>
      <c r="M258" s="15">
        <v>846534907</v>
      </c>
      <c r="N258" s="15">
        <v>6764361862</v>
      </c>
      <c r="O258" s="15">
        <v>846534907</v>
      </c>
      <c r="P258" s="15">
        <v>5917826955</v>
      </c>
    </row>
    <row r="259" spans="1:16" ht="33.75">
      <c r="A259" s="13" t="s">
        <v>6</v>
      </c>
      <c r="B259" s="13" t="s">
        <v>47</v>
      </c>
      <c r="C259" s="13" t="s">
        <v>59</v>
      </c>
      <c r="D259" s="13" t="s">
        <v>7</v>
      </c>
      <c r="E259" s="13" t="s">
        <v>47</v>
      </c>
      <c r="F259" s="13" t="s">
        <v>121</v>
      </c>
      <c r="G259" s="13" t="s">
        <v>9</v>
      </c>
      <c r="H259" s="13" t="s">
        <v>10</v>
      </c>
      <c r="I259" s="21" t="s">
        <v>297</v>
      </c>
      <c r="J259" s="15">
        <v>7618572760</v>
      </c>
      <c r="K259" s="15">
        <v>635960805</v>
      </c>
      <c r="L259" s="15">
        <v>5074729542</v>
      </c>
      <c r="M259" s="15">
        <v>635960805</v>
      </c>
      <c r="N259" s="15">
        <v>5074729542</v>
      </c>
      <c r="O259" s="15">
        <v>635960805</v>
      </c>
      <c r="P259" s="15">
        <v>4438768737</v>
      </c>
    </row>
    <row r="260" spans="1:16" ht="33.75">
      <c r="A260" s="13" t="s">
        <v>6</v>
      </c>
      <c r="B260" s="13" t="s">
        <v>47</v>
      </c>
      <c r="C260" s="13" t="s">
        <v>59</v>
      </c>
      <c r="D260" s="13" t="s">
        <v>7</v>
      </c>
      <c r="E260" s="13" t="s">
        <v>47</v>
      </c>
      <c r="F260" s="13" t="s">
        <v>34</v>
      </c>
      <c r="G260" s="13" t="s">
        <v>9</v>
      </c>
      <c r="H260" s="13" t="s">
        <v>10</v>
      </c>
      <c r="I260" s="21" t="s">
        <v>298</v>
      </c>
      <c r="J260" s="15">
        <v>13739974284</v>
      </c>
      <c r="K260" s="15">
        <v>1147391829</v>
      </c>
      <c r="L260" s="15">
        <v>9150406983</v>
      </c>
      <c r="M260" s="15">
        <v>1147391829</v>
      </c>
      <c r="N260" s="15">
        <v>9150406983</v>
      </c>
      <c r="O260" s="15">
        <v>1147391829</v>
      </c>
      <c r="P260" s="15">
        <v>8003015154</v>
      </c>
    </row>
    <row r="261" spans="1:16" ht="33.75">
      <c r="A261" s="13" t="s">
        <v>6</v>
      </c>
      <c r="B261" s="13" t="s">
        <v>47</v>
      </c>
      <c r="C261" s="13" t="s">
        <v>59</v>
      </c>
      <c r="D261" s="13" t="s">
        <v>7</v>
      </c>
      <c r="E261" s="13" t="s">
        <v>47</v>
      </c>
      <c r="F261" s="13" t="s">
        <v>15</v>
      </c>
      <c r="G261" s="13" t="s">
        <v>9</v>
      </c>
      <c r="H261" s="13" t="s">
        <v>10</v>
      </c>
      <c r="I261" s="21" t="s">
        <v>299</v>
      </c>
      <c r="J261" s="15">
        <v>33985047587</v>
      </c>
      <c r="K261" s="15">
        <v>2834809091</v>
      </c>
      <c r="L261" s="15">
        <v>22645811256</v>
      </c>
      <c r="M261" s="15">
        <v>2834809091</v>
      </c>
      <c r="N261" s="15">
        <v>22645811256</v>
      </c>
      <c r="O261" s="15">
        <v>2834809091</v>
      </c>
      <c r="P261" s="15">
        <v>19811002165</v>
      </c>
    </row>
    <row r="262" spans="1:16" ht="33.75">
      <c r="A262" s="13" t="s">
        <v>6</v>
      </c>
      <c r="B262" s="13" t="s">
        <v>47</v>
      </c>
      <c r="C262" s="13" t="s">
        <v>59</v>
      </c>
      <c r="D262" s="13" t="s">
        <v>7</v>
      </c>
      <c r="E262" s="13" t="s">
        <v>47</v>
      </c>
      <c r="F262" s="13" t="s">
        <v>116</v>
      </c>
      <c r="G262" s="13" t="s">
        <v>9</v>
      </c>
      <c r="H262" s="13" t="s">
        <v>10</v>
      </c>
      <c r="I262" s="21" t="s">
        <v>300</v>
      </c>
      <c r="J262" s="15">
        <v>6228713626</v>
      </c>
      <c r="K262" s="15">
        <v>519608551</v>
      </c>
      <c r="L262" s="15">
        <v>4150279442</v>
      </c>
      <c r="M262" s="15">
        <v>519608551</v>
      </c>
      <c r="N262" s="15">
        <v>4150279442</v>
      </c>
      <c r="O262" s="15">
        <v>519608551</v>
      </c>
      <c r="P262" s="15">
        <v>3630670891</v>
      </c>
    </row>
    <row r="263" spans="1:16" ht="33.75">
      <c r="A263" s="13" t="s">
        <v>6</v>
      </c>
      <c r="B263" s="13" t="s">
        <v>47</v>
      </c>
      <c r="C263" s="13" t="s">
        <v>59</v>
      </c>
      <c r="D263" s="13" t="s">
        <v>7</v>
      </c>
      <c r="E263" s="13" t="s">
        <v>47</v>
      </c>
      <c r="F263" s="13" t="s">
        <v>37</v>
      </c>
      <c r="G263" s="13" t="s">
        <v>9</v>
      </c>
      <c r="H263" s="13" t="s">
        <v>10</v>
      </c>
      <c r="I263" s="21" t="s">
        <v>301</v>
      </c>
      <c r="J263" s="15">
        <v>15545618390</v>
      </c>
      <c r="K263" s="15">
        <v>1297556819</v>
      </c>
      <c r="L263" s="15">
        <v>10355391148</v>
      </c>
      <c r="M263" s="15">
        <v>1297556819</v>
      </c>
      <c r="N263" s="15">
        <v>10355391148</v>
      </c>
      <c r="O263" s="15">
        <v>1297556819</v>
      </c>
      <c r="P263" s="15">
        <v>9057834329</v>
      </c>
    </row>
    <row r="264" spans="1:16" ht="33.75">
      <c r="A264" s="13" t="s">
        <v>6</v>
      </c>
      <c r="B264" s="13" t="s">
        <v>47</v>
      </c>
      <c r="C264" s="13" t="s">
        <v>59</v>
      </c>
      <c r="D264" s="13" t="s">
        <v>7</v>
      </c>
      <c r="E264" s="13" t="s">
        <v>47</v>
      </c>
      <c r="F264" s="13" t="s">
        <v>201</v>
      </c>
      <c r="G264" s="13" t="s">
        <v>9</v>
      </c>
      <c r="H264" s="13" t="s">
        <v>10</v>
      </c>
      <c r="I264" s="21" t="s">
        <v>302</v>
      </c>
      <c r="J264" s="15">
        <v>9773858578</v>
      </c>
      <c r="K264" s="15">
        <v>815481808</v>
      </c>
      <c r="L264" s="15">
        <v>6511931358</v>
      </c>
      <c r="M264" s="15">
        <v>815481808</v>
      </c>
      <c r="N264" s="15">
        <v>6511931358</v>
      </c>
      <c r="O264" s="15">
        <v>815481808</v>
      </c>
      <c r="P264" s="15">
        <v>5696449550</v>
      </c>
    </row>
    <row r="265" spans="1:16" ht="33.75">
      <c r="A265" s="13" t="s">
        <v>6</v>
      </c>
      <c r="B265" s="13" t="s">
        <v>47</v>
      </c>
      <c r="C265" s="13" t="s">
        <v>59</v>
      </c>
      <c r="D265" s="13" t="s">
        <v>7</v>
      </c>
      <c r="E265" s="13" t="s">
        <v>47</v>
      </c>
      <c r="F265" s="13" t="s">
        <v>203</v>
      </c>
      <c r="G265" s="13" t="s">
        <v>9</v>
      </c>
      <c r="H265" s="13" t="s">
        <v>10</v>
      </c>
      <c r="I265" s="21" t="s">
        <v>303</v>
      </c>
      <c r="J265" s="15">
        <v>6035795323</v>
      </c>
      <c r="K265" s="15">
        <v>503963140</v>
      </c>
      <c r="L265" s="15">
        <v>4019942766</v>
      </c>
      <c r="M265" s="15">
        <v>503963140</v>
      </c>
      <c r="N265" s="15">
        <v>4019942766</v>
      </c>
      <c r="O265" s="15">
        <v>503963140</v>
      </c>
      <c r="P265" s="15">
        <v>3515979626</v>
      </c>
    </row>
    <row r="266" spans="1:16" ht="33.75">
      <c r="A266" s="13" t="s">
        <v>6</v>
      </c>
      <c r="B266" s="13" t="s">
        <v>47</v>
      </c>
      <c r="C266" s="13" t="s">
        <v>59</v>
      </c>
      <c r="D266" s="13" t="s">
        <v>7</v>
      </c>
      <c r="E266" s="13" t="s">
        <v>47</v>
      </c>
      <c r="F266" s="13" t="s">
        <v>123</v>
      </c>
      <c r="G266" s="13" t="s">
        <v>9</v>
      </c>
      <c r="H266" s="13" t="s">
        <v>10</v>
      </c>
      <c r="I266" s="21" t="s">
        <v>304</v>
      </c>
      <c r="J266" s="15">
        <v>3792977890</v>
      </c>
      <c r="K266" s="15">
        <v>316171330</v>
      </c>
      <c r="L266" s="15">
        <v>2528292592</v>
      </c>
      <c r="M266" s="15">
        <v>316171330</v>
      </c>
      <c r="N266" s="15">
        <v>2528292592</v>
      </c>
      <c r="O266" s="15">
        <v>316171330</v>
      </c>
      <c r="P266" s="15">
        <v>2212121262</v>
      </c>
    </row>
    <row r="267" spans="1:16" ht="33.75">
      <c r="A267" s="13" t="s">
        <v>6</v>
      </c>
      <c r="B267" s="13" t="s">
        <v>47</v>
      </c>
      <c r="C267" s="13" t="s">
        <v>59</v>
      </c>
      <c r="D267" s="13" t="s">
        <v>7</v>
      </c>
      <c r="E267" s="13" t="s">
        <v>47</v>
      </c>
      <c r="F267" s="13" t="s">
        <v>206</v>
      </c>
      <c r="G267" s="13" t="s">
        <v>9</v>
      </c>
      <c r="H267" s="13" t="s">
        <v>10</v>
      </c>
      <c r="I267" s="21" t="s">
        <v>305</v>
      </c>
      <c r="J267" s="15">
        <v>3838350372</v>
      </c>
      <c r="K267" s="15">
        <v>319999807</v>
      </c>
      <c r="L267" s="15">
        <v>2558351150</v>
      </c>
      <c r="M267" s="15">
        <v>319999807</v>
      </c>
      <c r="N267" s="15">
        <v>2558351150</v>
      </c>
      <c r="O267" s="15">
        <v>319999807</v>
      </c>
      <c r="P267" s="15">
        <v>2238351343</v>
      </c>
    </row>
    <row r="268" spans="1:16" ht="33.75">
      <c r="A268" s="13" t="s">
        <v>6</v>
      </c>
      <c r="B268" s="13" t="s">
        <v>47</v>
      </c>
      <c r="C268" s="13" t="s">
        <v>59</v>
      </c>
      <c r="D268" s="13" t="s">
        <v>7</v>
      </c>
      <c r="E268" s="13" t="s">
        <v>47</v>
      </c>
      <c r="F268" s="13" t="s">
        <v>208</v>
      </c>
      <c r="G268" s="13" t="s">
        <v>9</v>
      </c>
      <c r="H268" s="13" t="s">
        <v>10</v>
      </c>
      <c r="I268" s="21" t="s">
        <v>306</v>
      </c>
      <c r="J268" s="15">
        <v>748989768</v>
      </c>
      <c r="K268" s="15">
        <v>62434228</v>
      </c>
      <c r="L268" s="15">
        <v>499252858</v>
      </c>
      <c r="M268" s="15">
        <v>62434228</v>
      </c>
      <c r="N268" s="15">
        <v>499252858</v>
      </c>
      <c r="O268" s="15">
        <v>62434228</v>
      </c>
      <c r="P268" s="15">
        <v>436818630</v>
      </c>
    </row>
    <row r="269" spans="1:16" ht="33.75">
      <c r="A269" s="13" t="s">
        <v>6</v>
      </c>
      <c r="B269" s="13" t="s">
        <v>47</v>
      </c>
      <c r="C269" s="13" t="s">
        <v>59</v>
      </c>
      <c r="D269" s="13" t="s">
        <v>7</v>
      </c>
      <c r="E269" s="13" t="s">
        <v>47</v>
      </c>
      <c r="F269" s="13" t="s">
        <v>88</v>
      </c>
      <c r="G269" s="13" t="s">
        <v>9</v>
      </c>
      <c r="H269" s="13" t="s">
        <v>10</v>
      </c>
      <c r="I269" s="21" t="s">
        <v>307</v>
      </c>
      <c r="J269" s="15">
        <v>11856710475</v>
      </c>
      <c r="K269" s="15">
        <v>982181050</v>
      </c>
      <c r="L269" s="15">
        <v>7927986331</v>
      </c>
      <c r="M269" s="15">
        <v>982181050</v>
      </c>
      <c r="N269" s="15">
        <v>7927986331</v>
      </c>
      <c r="O269" s="15">
        <v>982181050</v>
      </c>
      <c r="P269" s="15">
        <v>6945805281</v>
      </c>
    </row>
    <row r="270" spans="1:16" ht="33.75">
      <c r="A270" s="13" t="s">
        <v>6</v>
      </c>
      <c r="B270" s="13" t="s">
        <v>47</v>
      </c>
      <c r="C270" s="13" t="s">
        <v>59</v>
      </c>
      <c r="D270" s="13" t="s">
        <v>7</v>
      </c>
      <c r="E270" s="13" t="s">
        <v>47</v>
      </c>
      <c r="F270" s="13" t="s">
        <v>126</v>
      </c>
      <c r="G270" s="13" t="s">
        <v>9</v>
      </c>
      <c r="H270" s="13" t="s">
        <v>10</v>
      </c>
      <c r="I270" s="21" t="s">
        <v>308</v>
      </c>
      <c r="J270" s="15">
        <v>11820342706</v>
      </c>
      <c r="K270" s="15">
        <v>987055296</v>
      </c>
      <c r="L270" s="15">
        <v>7872121513</v>
      </c>
      <c r="M270" s="15">
        <v>987055296</v>
      </c>
      <c r="N270" s="15">
        <v>7872121513</v>
      </c>
      <c r="O270" s="15">
        <v>987055296</v>
      </c>
      <c r="P270" s="15">
        <v>6885066217</v>
      </c>
    </row>
    <row r="271" spans="1:16" ht="33.75">
      <c r="A271" s="13" t="s">
        <v>6</v>
      </c>
      <c r="B271" s="13" t="s">
        <v>47</v>
      </c>
      <c r="C271" s="13" t="s">
        <v>59</v>
      </c>
      <c r="D271" s="13" t="s">
        <v>7</v>
      </c>
      <c r="E271" s="13" t="s">
        <v>47</v>
      </c>
      <c r="F271" s="13" t="s">
        <v>128</v>
      </c>
      <c r="G271" s="13" t="s">
        <v>9</v>
      </c>
      <c r="H271" s="13" t="s">
        <v>10</v>
      </c>
      <c r="I271" s="21" t="s">
        <v>309</v>
      </c>
      <c r="J271" s="15">
        <v>12934543891</v>
      </c>
      <c r="K271" s="15">
        <v>1078991333</v>
      </c>
      <c r="L271" s="15">
        <v>8618578583</v>
      </c>
      <c r="M271" s="15">
        <v>1078991333</v>
      </c>
      <c r="N271" s="15">
        <v>8618578583</v>
      </c>
      <c r="O271" s="15">
        <v>1078991333</v>
      </c>
      <c r="P271" s="15">
        <v>7539587250</v>
      </c>
    </row>
    <row r="272" spans="1:16" ht="33.75">
      <c r="A272" s="13" t="s">
        <v>6</v>
      </c>
      <c r="B272" s="13" t="s">
        <v>47</v>
      </c>
      <c r="C272" s="13" t="s">
        <v>59</v>
      </c>
      <c r="D272" s="13" t="s">
        <v>7</v>
      </c>
      <c r="E272" s="13" t="s">
        <v>47</v>
      </c>
      <c r="F272" s="13" t="s">
        <v>47</v>
      </c>
      <c r="G272" s="13" t="s">
        <v>9</v>
      </c>
      <c r="H272" s="13" t="s">
        <v>10</v>
      </c>
      <c r="I272" s="21" t="s">
        <v>310</v>
      </c>
      <c r="J272" s="15">
        <v>3878757340</v>
      </c>
      <c r="K272" s="15">
        <v>323664935</v>
      </c>
      <c r="L272" s="15">
        <v>2584097584</v>
      </c>
      <c r="M272" s="15">
        <v>323664935</v>
      </c>
      <c r="N272" s="15">
        <v>2584097584</v>
      </c>
      <c r="O272" s="15">
        <v>323664935</v>
      </c>
      <c r="P272" s="15">
        <v>2260432649</v>
      </c>
    </row>
    <row r="273" spans="1:16" ht="33.75">
      <c r="A273" s="13" t="s">
        <v>6</v>
      </c>
      <c r="B273" s="13" t="s">
        <v>47</v>
      </c>
      <c r="C273" s="13" t="s">
        <v>59</v>
      </c>
      <c r="D273" s="13" t="s">
        <v>7</v>
      </c>
      <c r="E273" s="13" t="s">
        <v>47</v>
      </c>
      <c r="F273" s="13" t="s">
        <v>130</v>
      </c>
      <c r="G273" s="13" t="s">
        <v>9</v>
      </c>
      <c r="H273" s="13" t="s">
        <v>10</v>
      </c>
      <c r="I273" s="21" t="s">
        <v>311</v>
      </c>
      <c r="J273" s="15">
        <v>13251773368</v>
      </c>
      <c r="K273" s="15">
        <v>1101368632</v>
      </c>
      <c r="L273" s="15">
        <v>8846298850</v>
      </c>
      <c r="M273" s="15">
        <v>1101368632</v>
      </c>
      <c r="N273" s="15">
        <v>8846298850</v>
      </c>
      <c r="O273" s="15">
        <v>1101368632</v>
      </c>
      <c r="P273" s="15">
        <v>7744930218</v>
      </c>
    </row>
    <row r="274" spans="1:16" ht="33.75">
      <c r="A274" s="13" t="s">
        <v>6</v>
      </c>
      <c r="B274" s="13" t="s">
        <v>47</v>
      </c>
      <c r="C274" s="13" t="s">
        <v>59</v>
      </c>
      <c r="D274" s="13" t="s">
        <v>7</v>
      </c>
      <c r="E274" s="13" t="s">
        <v>47</v>
      </c>
      <c r="F274" s="13" t="s">
        <v>132</v>
      </c>
      <c r="G274" s="13" t="s">
        <v>9</v>
      </c>
      <c r="H274" s="13" t="s">
        <v>10</v>
      </c>
      <c r="I274" s="21" t="s">
        <v>312</v>
      </c>
      <c r="J274" s="15">
        <v>649391692</v>
      </c>
      <c r="K274" s="15">
        <v>54235604</v>
      </c>
      <c r="L274" s="15">
        <v>432449276</v>
      </c>
      <c r="M274" s="15">
        <v>54235604</v>
      </c>
      <c r="N274" s="15">
        <v>432449276</v>
      </c>
      <c r="O274" s="15">
        <v>54235604</v>
      </c>
      <c r="P274" s="15">
        <v>378213672</v>
      </c>
    </row>
    <row r="275" spans="1:16" ht="33.75">
      <c r="A275" s="13" t="s">
        <v>6</v>
      </c>
      <c r="B275" s="13" t="s">
        <v>47</v>
      </c>
      <c r="C275" s="13" t="s">
        <v>59</v>
      </c>
      <c r="D275" s="13" t="s">
        <v>7</v>
      </c>
      <c r="E275" s="13" t="s">
        <v>47</v>
      </c>
      <c r="F275" s="13" t="s">
        <v>90</v>
      </c>
      <c r="G275" s="13" t="s">
        <v>9</v>
      </c>
      <c r="H275" s="13" t="s">
        <v>10</v>
      </c>
      <c r="I275" s="21" t="s">
        <v>313</v>
      </c>
      <c r="J275" s="15">
        <v>1373757198</v>
      </c>
      <c r="K275" s="15">
        <v>114732836</v>
      </c>
      <c r="L275" s="15">
        <v>914825851</v>
      </c>
      <c r="M275" s="15">
        <v>114732836</v>
      </c>
      <c r="N275" s="15">
        <v>914825851</v>
      </c>
      <c r="O275" s="15">
        <v>114732836</v>
      </c>
      <c r="P275" s="15">
        <v>800093015</v>
      </c>
    </row>
    <row r="276" spans="1:16" ht="22.5">
      <c r="A276" s="13" t="s">
        <v>6</v>
      </c>
      <c r="B276" s="13" t="s">
        <v>47</v>
      </c>
      <c r="C276" s="13" t="s">
        <v>59</v>
      </c>
      <c r="D276" s="13" t="s">
        <v>7</v>
      </c>
      <c r="E276" s="13" t="s">
        <v>47</v>
      </c>
      <c r="F276" s="13" t="s">
        <v>143</v>
      </c>
      <c r="G276" s="13" t="s">
        <v>9</v>
      </c>
      <c r="H276" s="13" t="s">
        <v>10</v>
      </c>
      <c r="I276" s="21" t="s">
        <v>314</v>
      </c>
      <c r="J276" s="15">
        <v>2479410965</v>
      </c>
      <c r="K276" s="15">
        <v>0</v>
      </c>
      <c r="L276" s="15">
        <v>2479410965</v>
      </c>
      <c r="M276" s="15">
        <v>206682869</v>
      </c>
      <c r="N276" s="15">
        <v>1652679493</v>
      </c>
      <c r="O276" s="15">
        <v>206682869</v>
      </c>
      <c r="P276" s="15">
        <v>1445996624</v>
      </c>
    </row>
    <row r="277" spans="1:16" ht="33.75">
      <c r="A277" s="13" t="s">
        <v>6</v>
      </c>
      <c r="B277" s="13" t="s">
        <v>47</v>
      </c>
      <c r="C277" s="13" t="s">
        <v>59</v>
      </c>
      <c r="D277" s="13" t="s">
        <v>7</v>
      </c>
      <c r="E277" s="13" t="s">
        <v>47</v>
      </c>
      <c r="F277" s="13" t="s">
        <v>145</v>
      </c>
      <c r="G277" s="13" t="s">
        <v>9</v>
      </c>
      <c r="H277" s="13" t="s">
        <v>10</v>
      </c>
      <c r="I277" s="21" t="s">
        <v>315</v>
      </c>
      <c r="J277" s="15">
        <v>1805734111</v>
      </c>
      <c r="K277" s="15">
        <v>0</v>
      </c>
      <c r="L277" s="15">
        <v>1805734111</v>
      </c>
      <c r="M277" s="15">
        <v>150535356</v>
      </c>
      <c r="N277" s="15">
        <v>1203592686</v>
      </c>
      <c r="O277" s="15">
        <v>150535356</v>
      </c>
      <c r="P277" s="15">
        <v>1053057330</v>
      </c>
    </row>
    <row r="278" spans="1:16" ht="22.5">
      <c r="A278" s="13" t="s">
        <v>6</v>
      </c>
      <c r="B278" s="13" t="s">
        <v>47</v>
      </c>
      <c r="C278" s="13" t="s">
        <v>59</v>
      </c>
      <c r="D278" s="13" t="s">
        <v>7</v>
      </c>
      <c r="E278" s="13" t="s">
        <v>47</v>
      </c>
      <c r="F278" s="13" t="s">
        <v>147</v>
      </c>
      <c r="G278" s="13" t="s">
        <v>9</v>
      </c>
      <c r="H278" s="13" t="s">
        <v>10</v>
      </c>
      <c r="I278" s="21" t="s">
        <v>316</v>
      </c>
      <c r="J278" s="15">
        <v>2127680769</v>
      </c>
      <c r="K278" s="15">
        <v>0</v>
      </c>
      <c r="L278" s="15">
        <v>2127680769</v>
      </c>
      <c r="M278" s="15">
        <v>177361103</v>
      </c>
      <c r="N278" s="15">
        <v>1418236356</v>
      </c>
      <c r="O278" s="15">
        <v>177361103</v>
      </c>
      <c r="P278" s="15">
        <v>1240875253</v>
      </c>
    </row>
    <row r="279" spans="1:16" ht="33.75">
      <c r="A279" s="13" t="s">
        <v>6</v>
      </c>
      <c r="B279" s="13" t="s">
        <v>47</v>
      </c>
      <c r="C279" s="13" t="s">
        <v>59</v>
      </c>
      <c r="D279" s="13" t="s">
        <v>7</v>
      </c>
      <c r="E279" s="13" t="s">
        <v>47</v>
      </c>
      <c r="F279" s="13" t="s">
        <v>17</v>
      </c>
      <c r="G279" s="13" t="s">
        <v>9</v>
      </c>
      <c r="H279" s="13" t="s">
        <v>10</v>
      </c>
      <c r="I279" s="21" t="s">
        <v>317</v>
      </c>
      <c r="J279" s="15">
        <v>7947277199</v>
      </c>
      <c r="K279" s="15">
        <v>662755736</v>
      </c>
      <c r="L279" s="15">
        <v>5296254271</v>
      </c>
      <c r="M279" s="15">
        <v>662755736</v>
      </c>
      <c r="N279" s="15">
        <v>5296254271</v>
      </c>
      <c r="O279" s="15">
        <v>662755736</v>
      </c>
      <c r="P279" s="15">
        <v>4633498535</v>
      </c>
    </row>
    <row r="280" spans="1:16" ht="33.75">
      <c r="A280" s="13" t="s">
        <v>6</v>
      </c>
      <c r="B280" s="13" t="s">
        <v>47</v>
      </c>
      <c r="C280" s="13" t="s">
        <v>59</v>
      </c>
      <c r="D280" s="13" t="s">
        <v>7</v>
      </c>
      <c r="E280" s="13" t="s">
        <v>47</v>
      </c>
      <c r="F280" s="13" t="s">
        <v>149</v>
      </c>
      <c r="G280" s="13" t="s">
        <v>9</v>
      </c>
      <c r="H280" s="13" t="s">
        <v>10</v>
      </c>
      <c r="I280" s="21" t="s">
        <v>318</v>
      </c>
      <c r="J280" s="15">
        <v>3913215224</v>
      </c>
      <c r="K280" s="15">
        <v>0</v>
      </c>
      <c r="L280" s="15">
        <v>3913215224</v>
      </c>
      <c r="M280" s="15">
        <v>326204181</v>
      </c>
      <c r="N280" s="15">
        <v>2608398503</v>
      </c>
      <c r="O280" s="15">
        <v>326204181</v>
      </c>
      <c r="P280" s="15">
        <v>2282194322</v>
      </c>
    </row>
    <row r="281" spans="1:16" ht="33.75">
      <c r="A281" s="13" t="s">
        <v>6</v>
      </c>
      <c r="B281" s="13" t="s">
        <v>47</v>
      </c>
      <c r="C281" s="13" t="s">
        <v>59</v>
      </c>
      <c r="D281" s="13" t="s">
        <v>7</v>
      </c>
      <c r="E281" s="13" t="s">
        <v>47</v>
      </c>
      <c r="F281" s="13" t="s">
        <v>73</v>
      </c>
      <c r="G281" s="13" t="s">
        <v>9</v>
      </c>
      <c r="H281" s="13" t="s">
        <v>10</v>
      </c>
      <c r="I281" s="21" t="s">
        <v>319</v>
      </c>
      <c r="J281" s="15">
        <v>3036524961</v>
      </c>
      <c r="K281" s="15">
        <v>0</v>
      </c>
      <c r="L281" s="15">
        <v>3036524961</v>
      </c>
      <c r="M281" s="15">
        <v>253603129</v>
      </c>
      <c r="N281" s="15">
        <v>2022112443</v>
      </c>
      <c r="O281" s="15">
        <v>253603129</v>
      </c>
      <c r="P281" s="15">
        <v>1768509314</v>
      </c>
    </row>
    <row r="282" spans="1:16" ht="33.75">
      <c r="A282" s="13" t="s">
        <v>6</v>
      </c>
      <c r="B282" s="13" t="s">
        <v>47</v>
      </c>
      <c r="C282" s="13" t="s">
        <v>59</v>
      </c>
      <c r="D282" s="13" t="s">
        <v>7</v>
      </c>
      <c r="E282" s="13" t="s">
        <v>47</v>
      </c>
      <c r="F282" s="13" t="s">
        <v>152</v>
      </c>
      <c r="G282" s="13" t="s">
        <v>9</v>
      </c>
      <c r="H282" s="13" t="s">
        <v>10</v>
      </c>
      <c r="I282" s="21" t="s">
        <v>320</v>
      </c>
      <c r="J282" s="15">
        <v>919760169</v>
      </c>
      <c r="K282" s="15">
        <v>0</v>
      </c>
      <c r="L282" s="15">
        <v>919760169</v>
      </c>
      <c r="M282" s="15">
        <v>76672380</v>
      </c>
      <c r="N282" s="15">
        <v>613070652</v>
      </c>
      <c r="O282" s="15">
        <v>76672380</v>
      </c>
      <c r="P282" s="15">
        <v>536398272</v>
      </c>
    </row>
    <row r="283" spans="1:16" ht="33.75">
      <c r="A283" s="13" t="s">
        <v>6</v>
      </c>
      <c r="B283" s="13" t="s">
        <v>47</v>
      </c>
      <c r="C283" s="13" t="s">
        <v>59</v>
      </c>
      <c r="D283" s="13" t="s">
        <v>7</v>
      </c>
      <c r="E283" s="13" t="s">
        <v>47</v>
      </c>
      <c r="F283" s="13" t="s">
        <v>154</v>
      </c>
      <c r="G283" s="13" t="s">
        <v>9</v>
      </c>
      <c r="H283" s="13" t="s">
        <v>10</v>
      </c>
      <c r="I283" s="21" t="s">
        <v>321</v>
      </c>
      <c r="J283" s="15">
        <v>8912808280</v>
      </c>
      <c r="K283" s="15">
        <v>0</v>
      </c>
      <c r="L283" s="15">
        <v>8912808280</v>
      </c>
      <c r="M283" s="15">
        <v>742980283</v>
      </c>
      <c r="N283" s="15">
        <v>5940887146</v>
      </c>
      <c r="O283" s="15">
        <v>742980283</v>
      </c>
      <c r="P283" s="15">
        <v>5197906863</v>
      </c>
    </row>
    <row r="284" spans="1:16" ht="33.75">
      <c r="A284" s="13" t="s">
        <v>6</v>
      </c>
      <c r="B284" s="13" t="s">
        <v>47</v>
      </c>
      <c r="C284" s="13" t="s">
        <v>59</v>
      </c>
      <c r="D284" s="13" t="s">
        <v>7</v>
      </c>
      <c r="E284" s="13" t="s">
        <v>47</v>
      </c>
      <c r="F284" s="13" t="s">
        <v>156</v>
      </c>
      <c r="G284" s="13" t="s">
        <v>9</v>
      </c>
      <c r="H284" s="13" t="s">
        <v>10</v>
      </c>
      <c r="I284" s="21" t="s">
        <v>322</v>
      </c>
      <c r="J284" s="15">
        <v>1077823510</v>
      </c>
      <c r="K284" s="15">
        <v>0</v>
      </c>
      <c r="L284" s="15">
        <v>1077823510</v>
      </c>
      <c r="M284" s="15">
        <v>89849293</v>
      </c>
      <c r="N284" s="15">
        <v>718426340</v>
      </c>
      <c r="O284" s="15">
        <v>89849293</v>
      </c>
      <c r="P284" s="15">
        <v>628577047</v>
      </c>
    </row>
    <row r="285" spans="1:16" ht="33.75">
      <c r="A285" s="13" t="s">
        <v>6</v>
      </c>
      <c r="B285" s="13" t="s">
        <v>47</v>
      </c>
      <c r="C285" s="13" t="s">
        <v>59</v>
      </c>
      <c r="D285" s="13" t="s">
        <v>7</v>
      </c>
      <c r="E285" s="13" t="s">
        <v>47</v>
      </c>
      <c r="F285" s="13" t="s">
        <v>158</v>
      </c>
      <c r="G285" s="13" t="s">
        <v>9</v>
      </c>
      <c r="H285" s="13" t="s">
        <v>10</v>
      </c>
      <c r="I285" s="21" t="s">
        <v>323</v>
      </c>
      <c r="J285" s="15">
        <v>1703147026</v>
      </c>
      <c r="K285" s="15">
        <v>0</v>
      </c>
      <c r="L285" s="15">
        <v>1703147026</v>
      </c>
      <c r="M285" s="15">
        <v>142242669</v>
      </c>
      <c r="N285" s="15">
        <v>1134176349</v>
      </c>
      <c r="O285" s="15">
        <v>142242669</v>
      </c>
      <c r="P285" s="15">
        <v>991933680</v>
      </c>
    </row>
    <row r="286" spans="1:16" ht="33.75">
      <c r="A286" s="13" t="s">
        <v>6</v>
      </c>
      <c r="B286" s="13" t="s">
        <v>47</v>
      </c>
      <c r="C286" s="13" t="s">
        <v>59</v>
      </c>
      <c r="D286" s="13" t="s">
        <v>7</v>
      </c>
      <c r="E286" s="13" t="s">
        <v>47</v>
      </c>
      <c r="F286" s="13" t="s">
        <v>160</v>
      </c>
      <c r="G286" s="13" t="s">
        <v>9</v>
      </c>
      <c r="H286" s="13" t="s">
        <v>10</v>
      </c>
      <c r="I286" s="21" t="s">
        <v>324</v>
      </c>
      <c r="J286" s="15">
        <v>5442440884</v>
      </c>
      <c r="K286" s="15">
        <v>0</v>
      </c>
      <c r="L286" s="15">
        <v>5442440884</v>
      </c>
      <c r="M286" s="15">
        <v>453936200</v>
      </c>
      <c r="N286" s="15">
        <v>3626696089</v>
      </c>
      <c r="O286" s="15">
        <v>453936200</v>
      </c>
      <c r="P286" s="15">
        <v>3172759889</v>
      </c>
    </row>
    <row r="287" spans="1:16" ht="33.75">
      <c r="A287" s="13" t="s">
        <v>6</v>
      </c>
      <c r="B287" s="13" t="s">
        <v>47</v>
      </c>
      <c r="C287" s="13" t="s">
        <v>59</v>
      </c>
      <c r="D287" s="13" t="s">
        <v>7</v>
      </c>
      <c r="E287" s="13" t="s">
        <v>47</v>
      </c>
      <c r="F287" s="13" t="s">
        <v>39</v>
      </c>
      <c r="G287" s="13" t="s">
        <v>9</v>
      </c>
      <c r="H287" s="13" t="s">
        <v>10</v>
      </c>
      <c r="I287" s="21" t="s">
        <v>325</v>
      </c>
      <c r="J287" s="15">
        <v>1405429047</v>
      </c>
      <c r="K287" s="15">
        <v>0</v>
      </c>
      <c r="L287" s="15">
        <v>1405429047</v>
      </c>
      <c r="M287" s="15">
        <v>117158021</v>
      </c>
      <c r="N287" s="15">
        <v>936796959</v>
      </c>
      <c r="O287" s="15">
        <v>117158021</v>
      </c>
      <c r="P287" s="15">
        <v>819638938</v>
      </c>
    </row>
    <row r="288" spans="1:16" ht="22.5">
      <c r="A288" s="13" t="s">
        <v>6</v>
      </c>
      <c r="B288" s="13" t="s">
        <v>47</v>
      </c>
      <c r="C288" s="13" t="s">
        <v>59</v>
      </c>
      <c r="D288" s="13" t="s">
        <v>7</v>
      </c>
      <c r="E288" s="13" t="s">
        <v>47</v>
      </c>
      <c r="F288" s="13" t="s">
        <v>163</v>
      </c>
      <c r="G288" s="13" t="s">
        <v>9</v>
      </c>
      <c r="H288" s="13" t="s">
        <v>10</v>
      </c>
      <c r="I288" s="21" t="s">
        <v>326</v>
      </c>
      <c r="J288" s="15">
        <v>849151424</v>
      </c>
      <c r="K288" s="15">
        <v>0</v>
      </c>
      <c r="L288" s="15">
        <v>849151424</v>
      </c>
      <c r="M288" s="15">
        <v>70784431</v>
      </c>
      <c r="N288" s="15">
        <v>566013705</v>
      </c>
      <c r="O288" s="15">
        <v>70784431</v>
      </c>
      <c r="P288" s="15">
        <v>495229274</v>
      </c>
    </row>
    <row r="289" spans="1:16" ht="33.75">
      <c r="A289" s="13" t="s">
        <v>6</v>
      </c>
      <c r="B289" s="13" t="s">
        <v>47</v>
      </c>
      <c r="C289" s="13" t="s">
        <v>59</v>
      </c>
      <c r="D289" s="13" t="s">
        <v>7</v>
      </c>
      <c r="E289" s="13" t="s">
        <v>47</v>
      </c>
      <c r="F289" s="13" t="s">
        <v>165</v>
      </c>
      <c r="G289" s="13" t="s">
        <v>9</v>
      </c>
      <c r="H289" s="13" t="s">
        <v>10</v>
      </c>
      <c r="I289" s="21" t="s">
        <v>327</v>
      </c>
      <c r="J289" s="15">
        <v>820924048</v>
      </c>
      <c r="K289" s="15">
        <v>0</v>
      </c>
      <c r="L289" s="15">
        <v>820924048</v>
      </c>
      <c r="M289" s="15">
        <v>68428514</v>
      </c>
      <c r="N289" s="15">
        <v>547209997</v>
      </c>
      <c r="O289" s="15">
        <v>68428514</v>
      </c>
      <c r="P289" s="15">
        <v>478781483</v>
      </c>
    </row>
    <row r="290" spans="1:16" ht="33.75">
      <c r="A290" s="13" t="s">
        <v>6</v>
      </c>
      <c r="B290" s="13" t="s">
        <v>47</v>
      </c>
      <c r="C290" s="13" t="s">
        <v>59</v>
      </c>
      <c r="D290" s="13" t="s">
        <v>7</v>
      </c>
      <c r="E290" s="13" t="s">
        <v>47</v>
      </c>
      <c r="F290" s="13" t="s">
        <v>22</v>
      </c>
      <c r="G290" s="13" t="s">
        <v>9</v>
      </c>
      <c r="H290" s="13" t="s">
        <v>10</v>
      </c>
      <c r="I290" s="21" t="s">
        <v>328</v>
      </c>
      <c r="J290" s="15">
        <v>18536177613</v>
      </c>
      <c r="K290" s="15">
        <v>1547804230</v>
      </c>
      <c r="L290" s="15">
        <v>12344960724</v>
      </c>
      <c r="M290" s="15">
        <v>1547804230</v>
      </c>
      <c r="N290" s="15">
        <v>12344960724</v>
      </c>
      <c r="O290" s="15">
        <v>1547804230</v>
      </c>
      <c r="P290" s="15">
        <v>10797156494</v>
      </c>
    </row>
    <row r="291" spans="1:16" ht="33.75">
      <c r="A291" s="13" t="s">
        <v>6</v>
      </c>
      <c r="B291" s="13" t="s">
        <v>47</v>
      </c>
      <c r="C291" s="13" t="s">
        <v>59</v>
      </c>
      <c r="D291" s="13" t="s">
        <v>7</v>
      </c>
      <c r="E291" s="13" t="s">
        <v>47</v>
      </c>
      <c r="F291" s="13" t="s">
        <v>65</v>
      </c>
      <c r="G291" s="13" t="s">
        <v>9</v>
      </c>
      <c r="H291" s="13" t="s">
        <v>10</v>
      </c>
      <c r="I291" s="21" t="s">
        <v>329</v>
      </c>
      <c r="J291" s="15">
        <v>1674110078</v>
      </c>
      <c r="K291" s="15">
        <v>0</v>
      </c>
      <c r="L291" s="15">
        <v>1674110078</v>
      </c>
      <c r="M291" s="15">
        <v>139817574</v>
      </c>
      <c r="N291" s="15">
        <v>1114839779</v>
      </c>
      <c r="O291" s="15">
        <v>139817574</v>
      </c>
      <c r="P291" s="15">
        <v>975022205</v>
      </c>
    </row>
    <row r="292" spans="1:16" ht="33.75">
      <c r="A292" s="13" t="s">
        <v>6</v>
      </c>
      <c r="B292" s="13" t="s">
        <v>47</v>
      </c>
      <c r="C292" s="13" t="s">
        <v>59</v>
      </c>
      <c r="D292" s="13" t="s">
        <v>7</v>
      </c>
      <c r="E292" s="13" t="s">
        <v>47</v>
      </c>
      <c r="F292" s="13" t="s">
        <v>168</v>
      </c>
      <c r="G292" s="13" t="s">
        <v>9</v>
      </c>
      <c r="H292" s="13" t="s">
        <v>10</v>
      </c>
      <c r="I292" s="21" t="s">
        <v>330</v>
      </c>
      <c r="J292" s="15">
        <v>1586672705</v>
      </c>
      <c r="K292" s="15">
        <v>0</v>
      </c>
      <c r="L292" s="15">
        <v>1586672705</v>
      </c>
      <c r="M292" s="15">
        <v>132263173</v>
      </c>
      <c r="N292" s="15">
        <v>1057620010</v>
      </c>
      <c r="O292" s="15">
        <v>132263173</v>
      </c>
      <c r="P292" s="15">
        <v>925356837</v>
      </c>
    </row>
    <row r="293" spans="1:16" ht="33.75">
      <c r="A293" s="13" t="s">
        <v>6</v>
      </c>
      <c r="B293" s="13" t="s">
        <v>47</v>
      </c>
      <c r="C293" s="13" t="s">
        <v>59</v>
      </c>
      <c r="D293" s="13" t="s">
        <v>7</v>
      </c>
      <c r="E293" s="13" t="s">
        <v>47</v>
      </c>
      <c r="F293" s="13" t="s">
        <v>170</v>
      </c>
      <c r="G293" s="13" t="s">
        <v>9</v>
      </c>
      <c r="H293" s="13" t="s">
        <v>10</v>
      </c>
      <c r="I293" s="21" t="s">
        <v>331</v>
      </c>
      <c r="J293" s="15">
        <v>941045901</v>
      </c>
      <c r="K293" s="15">
        <v>0</v>
      </c>
      <c r="L293" s="15">
        <v>941045901</v>
      </c>
      <c r="M293" s="15">
        <v>78449456</v>
      </c>
      <c r="N293" s="15">
        <v>627248072</v>
      </c>
      <c r="O293" s="15">
        <v>78449456</v>
      </c>
      <c r="P293" s="15">
        <v>548798616</v>
      </c>
    </row>
    <row r="294" spans="1:16" ht="33.75">
      <c r="A294" s="13" t="s">
        <v>6</v>
      </c>
      <c r="B294" s="13" t="s">
        <v>47</v>
      </c>
      <c r="C294" s="13" t="s">
        <v>59</v>
      </c>
      <c r="D294" s="13" t="s">
        <v>7</v>
      </c>
      <c r="E294" s="13" t="s">
        <v>47</v>
      </c>
      <c r="F294" s="13" t="s">
        <v>172</v>
      </c>
      <c r="G294" s="13" t="s">
        <v>9</v>
      </c>
      <c r="H294" s="13" t="s">
        <v>10</v>
      </c>
      <c r="I294" s="21" t="s">
        <v>332</v>
      </c>
      <c r="J294" s="15">
        <v>669859331</v>
      </c>
      <c r="K294" s="15">
        <v>0</v>
      </c>
      <c r="L294" s="15">
        <v>669859331</v>
      </c>
      <c r="M294" s="15">
        <v>55841501</v>
      </c>
      <c r="N294" s="15">
        <v>446493322</v>
      </c>
      <c r="O294" s="15">
        <v>55841501</v>
      </c>
      <c r="P294" s="15">
        <v>390651821</v>
      </c>
    </row>
    <row r="295" spans="1:16" ht="22.5">
      <c r="A295" s="13" t="s">
        <v>6</v>
      </c>
      <c r="B295" s="13" t="s">
        <v>47</v>
      </c>
      <c r="C295" s="13" t="s">
        <v>59</v>
      </c>
      <c r="D295" s="13" t="s">
        <v>7</v>
      </c>
      <c r="E295" s="13" t="s">
        <v>47</v>
      </c>
      <c r="F295" s="13" t="s">
        <v>174</v>
      </c>
      <c r="G295" s="13" t="s">
        <v>9</v>
      </c>
      <c r="H295" s="13" t="s">
        <v>10</v>
      </c>
      <c r="I295" s="21" t="s">
        <v>333</v>
      </c>
      <c r="J295" s="15">
        <v>999752825</v>
      </c>
      <c r="K295" s="15">
        <v>0</v>
      </c>
      <c r="L295" s="15">
        <v>999752825</v>
      </c>
      <c r="M295" s="15">
        <v>83341948</v>
      </c>
      <c r="N295" s="15">
        <v>666385037</v>
      </c>
      <c r="O295" s="15">
        <v>83341948</v>
      </c>
      <c r="P295" s="15">
        <v>583043089</v>
      </c>
    </row>
    <row r="296" spans="1:16" ht="22.5">
      <c r="A296" s="13" t="s">
        <v>6</v>
      </c>
      <c r="B296" s="13" t="s">
        <v>47</v>
      </c>
      <c r="C296" s="13" t="s">
        <v>59</v>
      </c>
      <c r="D296" s="13" t="s">
        <v>7</v>
      </c>
      <c r="E296" s="13" t="s">
        <v>47</v>
      </c>
      <c r="F296" s="13" t="s">
        <v>176</v>
      </c>
      <c r="G296" s="13" t="s">
        <v>9</v>
      </c>
      <c r="H296" s="13" t="s">
        <v>10</v>
      </c>
      <c r="I296" s="21" t="s">
        <v>334</v>
      </c>
      <c r="J296" s="15">
        <v>4082735797</v>
      </c>
      <c r="K296" s="15">
        <v>0</v>
      </c>
      <c r="L296" s="15">
        <v>4082735797</v>
      </c>
      <c r="M296" s="15">
        <v>340343370</v>
      </c>
      <c r="N296" s="15">
        <v>2721362318</v>
      </c>
      <c r="O296" s="15">
        <v>340343370</v>
      </c>
      <c r="P296" s="15">
        <v>2381018948</v>
      </c>
    </row>
    <row r="297" spans="1:16" ht="22.5">
      <c r="A297" s="13" t="s">
        <v>6</v>
      </c>
      <c r="B297" s="13" t="s">
        <v>47</v>
      </c>
      <c r="C297" s="13" t="s">
        <v>59</v>
      </c>
      <c r="D297" s="13" t="s">
        <v>7</v>
      </c>
      <c r="E297" s="13" t="s">
        <v>47</v>
      </c>
      <c r="F297" s="13" t="s">
        <v>178</v>
      </c>
      <c r="G297" s="13" t="s">
        <v>9</v>
      </c>
      <c r="H297" s="13" t="s">
        <v>10</v>
      </c>
      <c r="I297" s="21" t="s">
        <v>335</v>
      </c>
      <c r="J297" s="15">
        <v>1540487529</v>
      </c>
      <c r="K297" s="15">
        <v>0</v>
      </c>
      <c r="L297" s="15">
        <v>1540487529</v>
      </c>
      <c r="M297" s="15">
        <v>128410383</v>
      </c>
      <c r="N297" s="15">
        <v>1026846002</v>
      </c>
      <c r="O297" s="15">
        <v>128410383</v>
      </c>
      <c r="P297" s="15">
        <v>898435619</v>
      </c>
    </row>
    <row r="298" spans="1:16" ht="22.5">
      <c r="A298" s="13" t="s">
        <v>6</v>
      </c>
      <c r="B298" s="13" t="s">
        <v>47</v>
      </c>
      <c r="C298" s="13" t="s">
        <v>59</v>
      </c>
      <c r="D298" s="13" t="s">
        <v>7</v>
      </c>
      <c r="E298" s="13" t="s">
        <v>47</v>
      </c>
      <c r="F298" s="13" t="s">
        <v>180</v>
      </c>
      <c r="G298" s="13" t="s">
        <v>9</v>
      </c>
      <c r="H298" s="13" t="s">
        <v>10</v>
      </c>
      <c r="I298" s="21" t="s">
        <v>336</v>
      </c>
      <c r="J298" s="15">
        <v>2050141388</v>
      </c>
      <c r="K298" s="15">
        <v>0</v>
      </c>
      <c r="L298" s="15">
        <v>2050141388</v>
      </c>
      <c r="M298" s="15">
        <v>171222788</v>
      </c>
      <c r="N298" s="15">
        <v>1365250231</v>
      </c>
      <c r="O298" s="15">
        <v>171222788</v>
      </c>
      <c r="P298" s="15">
        <v>1194027443</v>
      </c>
    </row>
    <row r="299" spans="1:16" ht="33.75">
      <c r="A299" s="13" t="s">
        <v>6</v>
      </c>
      <c r="B299" s="13" t="s">
        <v>47</v>
      </c>
      <c r="C299" s="13" t="s">
        <v>59</v>
      </c>
      <c r="D299" s="13" t="s">
        <v>7</v>
      </c>
      <c r="E299" s="13" t="s">
        <v>47</v>
      </c>
      <c r="F299" s="13" t="s">
        <v>182</v>
      </c>
      <c r="G299" s="13" t="s">
        <v>9</v>
      </c>
      <c r="H299" s="13" t="s">
        <v>10</v>
      </c>
      <c r="I299" s="21" t="s">
        <v>337</v>
      </c>
      <c r="J299" s="15">
        <v>2046448727</v>
      </c>
      <c r="K299" s="15">
        <v>0</v>
      </c>
      <c r="L299" s="15">
        <v>2046448727</v>
      </c>
      <c r="M299" s="15">
        <v>170914386</v>
      </c>
      <c r="N299" s="15">
        <v>1362791178</v>
      </c>
      <c r="O299" s="15">
        <v>170914386</v>
      </c>
      <c r="P299" s="15">
        <v>1191876792</v>
      </c>
    </row>
    <row r="300" spans="1:16" ht="22.5">
      <c r="A300" s="13" t="s">
        <v>6</v>
      </c>
      <c r="B300" s="13" t="s">
        <v>47</v>
      </c>
      <c r="C300" s="13" t="s">
        <v>59</v>
      </c>
      <c r="D300" s="13" t="s">
        <v>7</v>
      </c>
      <c r="E300" s="13" t="s">
        <v>47</v>
      </c>
      <c r="F300" s="13" t="s">
        <v>245</v>
      </c>
      <c r="G300" s="13" t="s">
        <v>9</v>
      </c>
      <c r="H300" s="13" t="s">
        <v>10</v>
      </c>
      <c r="I300" s="21" t="s">
        <v>338</v>
      </c>
      <c r="J300" s="15">
        <v>2143779457</v>
      </c>
      <c r="K300" s="15">
        <v>0</v>
      </c>
      <c r="L300" s="15">
        <v>2143779457</v>
      </c>
      <c r="M300" s="15">
        <v>179043211</v>
      </c>
      <c r="N300" s="15">
        <v>1427606616</v>
      </c>
      <c r="O300" s="15">
        <v>179043211</v>
      </c>
      <c r="P300" s="15">
        <v>1248563405</v>
      </c>
    </row>
    <row r="301" spans="1:16" ht="33.75">
      <c r="A301" s="13" t="s">
        <v>6</v>
      </c>
      <c r="B301" s="13" t="s">
        <v>47</v>
      </c>
      <c r="C301" s="13" t="s">
        <v>59</v>
      </c>
      <c r="D301" s="13" t="s">
        <v>7</v>
      </c>
      <c r="E301" s="13" t="s">
        <v>47</v>
      </c>
      <c r="F301" s="13" t="s">
        <v>57</v>
      </c>
      <c r="G301" s="13" t="s">
        <v>9</v>
      </c>
      <c r="H301" s="13" t="s">
        <v>10</v>
      </c>
      <c r="I301" s="21" t="s">
        <v>339</v>
      </c>
      <c r="J301" s="15">
        <v>12125756943</v>
      </c>
      <c r="K301" s="15">
        <v>1011257225</v>
      </c>
      <c r="L301" s="15">
        <v>8080728159</v>
      </c>
      <c r="M301" s="15">
        <v>1011257225</v>
      </c>
      <c r="N301" s="15">
        <v>8080728159</v>
      </c>
      <c r="O301" s="15">
        <v>1011257225</v>
      </c>
      <c r="P301" s="15">
        <v>7069470934</v>
      </c>
    </row>
    <row r="302" spans="1:16" ht="33.75">
      <c r="A302" s="13" t="s">
        <v>6</v>
      </c>
      <c r="B302" s="13" t="s">
        <v>47</v>
      </c>
      <c r="C302" s="13" t="s">
        <v>59</v>
      </c>
      <c r="D302" s="13" t="s">
        <v>7</v>
      </c>
      <c r="E302" s="13" t="s">
        <v>47</v>
      </c>
      <c r="F302" s="13" t="s">
        <v>248</v>
      </c>
      <c r="G302" s="13" t="s">
        <v>9</v>
      </c>
      <c r="H302" s="13" t="s">
        <v>10</v>
      </c>
      <c r="I302" s="21" t="s">
        <v>340</v>
      </c>
      <c r="J302" s="15">
        <v>2948273850</v>
      </c>
      <c r="K302" s="15">
        <v>0</v>
      </c>
      <c r="L302" s="15">
        <v>2948273850</v>
      </c>
      <c r="M302" s="15">
        <v>245763809</v>
      </c>
      <c r="N302" s="15">
        <v>1965218619</v>
      </c>
      <c r="O302" s="15">
        <v>245763809</v>
      </c>
      <c r="P302" s="15">
        <v>1719454810</v>
      </c>
    </row>
    <row r="303" spans="1:16" ht="22.5">
      <c r="A303" s="13" t="s">
        <v>6</v>
      </c>
      <c r="B303" s="13" t="s">
        <v>47</v>
      </c>
      <c r="C303" s="13" t="s">
        <v>59</v>
      </c>
      <c r="D303" s="13" t="s">
        <v>7</v>
      </c>
      <c r="E303" s="13" t="s">
        <v>47</v>
      </c>
      <c r="F303" s="13" t="s">
        <v>250</v>
      </c>
      <c r="G303" s="13" t="s">
        <v>9</v>
      </c>
      <c r="H303" s="13" t="s">
        <v>10</v>
      </c>
      <c r="I303" s="21" t="s">
        <v>341</v>
      </c>
      <c r="J303" s="15">
        <v>14658219886</v>
      </c>
      <c r="K303" s="15">
        <v>0</v>
      </c>
      <c r="L303" s="15">
        <v>14658219886</v>
      </c>
      <c r="M303" s="15">
        <v>1221891393</v>
      </c>
      <c r="N303" s="15">
        <v>9770654314</v>
      </c>
      <c r="O303" s="15">
        <v>1221891393</v>
      </c>
      <c r="P303" s="15">
        <v>8548762921</v>
      </c>
    </row>
    <row r="304" spans="1:16" ht="33.75">
      <c r="A304" s="13" t="s">
        <v>6</v>
      </c>
      <c r="B304" s="13" t="s">
        <v>47</v>
      </c>
      <c r="C304" s="13" t="s">
        <v>59</v>
      </c>
      <c r="D304" s="13" t="s">
        <v>7</v>
      </c>
      <c r="E304" s="13" t="s">
        <v>47</v>
      </c>
      <c r="F304" s="13" t="s">
        <v>252</v>
      </c>
      <c r="G304" s="13" t="s">
        <v>9</v>
      </c>
      <c r="H304" s="13" t="s">
        <v>10</v>
      </c>
      <c r="I304" s="21" t="s">
        <v>342</v>
      </c>
      <c r="J304" s="15">
        <v>4981676043</v>
      </c>
      <c r="K304" s="15">
        <v>0</v>
      </c>
      <c r="L304" s="15">
        <v>4981676043</v>
      </c>
      <c r="M304" s="15">
        <v>416057384</v>
      </c>
      <c r="N304" s="15">
        <v>3317446502</v>
      </c>
      <c r="O304" s="15">
        <v>416057384</v>
      </c>
      <c r="P304" s="15">
        <v>2901389118</v>
      </c>
    </row>
    <row r="305" spans="1:16" ht="22.5">
      <c r="A305" s="13" t="s">
        <v>6</v>
      </c>
      <c r="B305" s="13" t="s">
        <v>47</v>
      </c>
      <c r="C305" s="13" t="s">
        <v>59</v>
      </c>
      <c r="D305" s="13" t="s">
        <v>7</v>
      </c>
      <c r="E305" s="13" t="s">
        <v>47</v>
      </c>
      <c r="F305" s="13" t="s">
        <v>254</v>
      </c>
      <c r="G305" s="13" t="s">
        <v>9</v>
      </c>
      <c r="H305" s="13" t="s">
        <v>10</v>
      </c>
      <c r="I305" s="21" t="s">
        <v>343</v>
      </c>
      <c r="J305" s="15">
        <v>3029560201</v>
      </c>
      <c r="K305" s="15">
        <v>0</v>
      </c>
      <c r="L305" s="15">
        <v>3029560201</v>
      </c>
      <c r="M305" s="15">
        <v>252555044</v>
      </c>
      <c r="N305" s="15">
        <v>2019340030</v>
      </c>
      <c r="O305" s="15">
        <v>252555044</v>
      </c>
      <c r="P305" s="15">
        <v>1766784986</v>
      </c>
    </row>
    <row r="306" spans="1:16" ht="33.75">
      <c r="A306" s="13" t="s">
        <v>6</v>
      </c>
      <c r="B306" s="13" t="s">
        <v>47</v>
      </c>
      <c r="C306" s="13" t="s">
        <v>59</v>
      </c>
      <c r="D306" s="13" t="s">
        <v>7</v>
      </c>
      <c r="E306" s="13" t="s">
        <v>47</v>
      </c>
      <c r="F306" s="13" t="s">
        <v>184</v>
      </c>
      <c r="G306" s="13" t="s">
        <v>9</v>
      </c>
      <c r="H306" s="13" t="s">
        <v>10</v>
      </c>
      <c r="I306" s="21" t="s">
        <v>344</v>
      </c>
      <c r="J306" s="15">
        <v>2237698594</v>
      </c>
      <c r="K306" s="15">
        <v>0</v>
      </c>
      <c r="L306" s="15">
        <v>2237698594</v>
      </c>
      <c r="M306" s="15">
        <v>186537750</v>
      </c>
      <c r="N306" s="15">
        <v>1491547591</v>
      </c>
      <c r="O306" s="15">
        <v>186537750</v>
      </c>
      <c r="P306" s="15">
        <v>1305009841</v>
      </c>
    </row>
    <row r="307" spans="1:16" ht="22.5">
      <c r="A307" s="13" t="s">
        <v>6</v>
      </c>
      <c r="B307" s="13" t="s">
        <v>47</v>
      </c>
      <c r="C307" s="13" t="s">
        <v>59</v>
      </c>
      <c r="D307" s="13" t="s">
        <v>7</v>
      </c>
      <c r="E307" s="13" t="s">
        <v>47</v>
      </c>
      <c r="F307" s="13" t="s">
        <v>257</v>
      </c>
      <c r="G307" s="13" t="s">
        <v>9</v>
      </c>
      <c r="H307" s="13" t="s">
        <v>10</v>
      </c>
      <c r="I307" s="21" t="s">
        <v>345</v>
      </c>
      <c r="J307" s="15">
        <v>3310611455</v>
      </c>
      <c r="K307" s="15">
        <v>0</v>
      </c>
      <c r="L307" s="15">
        <v>3310611455</v>
      </c>
      <c r="M307" s="15">
        <v>275985173</v>
      </c>
      <c r="N307" s="15">
        <v>2206670762</v>
      </c>
      <c r="O307" s="15">
        <v>275985173</v>
      </c>
      <c r="P307" s="15">
        <v>1930685589</v>
      </c>
    </row>
    <row r="308" spans="1:16" ht="33.75">
      <c r="A308" s="13" t="s">
        <v>6</v>
      </c>
      <c r="B308" s="13" t="s">
        <v>47</v>
      </c>
      <c r="C308" s="13" t="s">
        <v>59</v>
      </c>
      <c r="D308" s="13" t="s">
        <v>7</v>
      </c>
      <c r="E308" s="13" t="s">
        <v>47</v>
      </c>
      <c r="F308" s="13" t="s">
        <v>259</v>
      </c>
      <c r="G308" s="13" t="s">
        <v>9</v>
      </c>
      <c r="H308" s="13" t="s">
        <v>10</v>
      </c>
      <c r="I308" s="21" t="s">
        <v>346</v>
      </c>
      <c r="J308" s="15">
        <v>4007575314</v>
      </c>
      <c r="K308" s="15">
        <v>0</v>
      </c>
      <c r="L308" s="15">
        <v>4007575314</v>
      </c>
      <c r="M308" s="15">
        <v>334079359</v>
      </c>
      <c r="N308" s="15">
        <v>2671257880</v>
      </c>
      <c r="O308" s="15">
        <v>334079359</v>
      </c>
      <c r="P308" s="15">
        <v>2337178521</v>
      </c>
    </row>
    <row r="309" spans="1:16" ht="22.5">
      <c r="A309" s="13" t="s">
        <v>6</v>
      </c>
      <c r="B309" s="13" t="s">
        <v>47</v>
      </c>
      <c r="C309" s="13" t="s">
        <v>59</v>
      </c>
      <c r="D309" s="13" t="s">
        <v>7</v>
      </c>
      <c r="E309" s="13" t="s">
        <v>47</v>
      </c>
      <c r="F309" s="13" t="s">
        <v>261</v>
      </c>
      <c r="G309" s="13" t="s">
        <v>9</v>
      </c>
      <c r="H309" s="13" t="s">
        <v>10</v>
      </c>
      <c r="I309" s="21" t="s">
        <v>347</v>
      </c>
      <c r="J309" s="15">
        <v>2135835529</v>
      </c>
      <c r="K309" s="15">
        <v>0</v>
      </c>
      <c r="L309" s="15">
        <v>2135835529</v>
      </c>
      <c r="M309" s="15">
        <v>178046863</v>
      </c>
      <c r="N309" s="15">
        <v>1423648077</v>
      </c>
      <c r="O309" s="15">
        <v>178046863</v>
      </c>
      <c r="P309" s="15">
        <v>1245601214</v>
      </c>
    </row>
    <row r="310" spans="1:16" ht="33.75">
      <c r="A310" s="13" t="s">
        <v>6</v>
      </c>
      <c r="B310" s="13" t="s">
        <v>47</v>
      </c>
      <c r="C310" s="13" t="s">
        <v>59</v>
      </c>
      <c r="D310" s="13" t="s">
        <v>7</v>
      </c>
      <c r="E310" s="13" t="s">
        <v>47</v>
      </c>
      <c r="F310" s="13" t="s">
        <v>263</v>
      </c>
      <c r="G310" s="13" t="s">
        <v>9</v>
      </c>
      <c r="H310" s="13" t="s">
        <v>10</v>
      </c>
      <c r="I310" s="21" t="s">
        <v>348</v>
      </c>
      <c r="J310" s="15">
        <v>1631009419</v>
      </c>
      <c r="K310" s="15">
        <v>0</v>
      </c>
      <c r="L310" s="15">
        <v>1631009419</v>
      </c>
      <c r="M310" s="15">
        <v>136217913</v>
      </c>
      <c r="N310" s="15">
        <v>1086137770</v>
      </c>
      <c r="O310" s="15">
        <v>136217913</v>
      </c>
      <c r="P310" s="15">
        <v>949919857</v>
      </c>
    </row>
    <row r="311" spans="1:16" ht="22.5">
      <c r="A311" s="13" t="s">
        <v>6</v>
      </c>
      <c r="B311" s="13" t="s">
        <v>47</v>
      </c>
      <c r="C311" s="13" t="s">
        <v>59</v>
      </c>
      <c r="D311" s="13" t="s">
        <v>7</v>
      </c>
      <c r="E311" s="13" t="s">
        <v>47</v>
      </c>
      <c r="F311" s="13" t="s">
        <v>265</v>
      </c>
      <c r="G311" s="13" t="s">
        <v>9</v>
      </c>
      <c r="H311" s="13" t="s">
        <v>10</v>
      </c>
      <c r="I311" s="21" t="s">
        <v>349</v>
      </c>
      <c r="J311" s="15">
        <v>3057075043</v>
      </c>
      <c r="K311" s="15">
        <v>0</v>
      </c>
      <c r="L311" s="15">
        <v>3057075043</v>
      </c>
      <c r="M311" s="15">
        <v>255319422</v>
      </c>
      <c r="N311" s="15">
        <v>2035797359</v>
      </c>
      <c r="O311" s="15">
        <v>255319422</v>
      </c>
      <c r="P311" s="15">
        <v>1780477937</v>
      </c>
    </row>
    <row r="312" spans="1:16" ht="33.75">
      <c r="A312" s="13" t="s">
        <v>6</v>
      </c>
      <c r="B312" s="13" t="s">
        <v>47</v>
      </c>
      <c r="C312" s="13" t="s">
        <v>59</v>
      </c>
      <c r="D312" s="13" t="s">
        <v>7</v>
      </c>
      <c r="E312" s="13" t="s">
        <v>47</v>
      </c>
      <c r="F312" s="13" t="s">
        <v>59</v>
      </c>
      <c r="G312" s="13" t="s">
        <v>9</v>
      </c>
      <c r="H312" s="13" t="s">
        <v>10</v>
      </c>
      <c r="I312" s="21" t="s">
        <v>350</v>
      </c>
      <c r="J312" s="15">
        <v>8029859577</v>
      </c>
      <c r="K312" s="15">
        <v>667445341</v>
      </c>
      <c r="L312" s="15">
        <v>5360078184</v>
      </c>
      <c r="M312" s="15">
        <v>667445341</v>
      </c>
      <c r="N312" s="15">
        <v>5360078184</v>
      </c>
      <c r="O312" s="15">
        <v>667445341</v>
      </c>
      <c r="P312" s="15">
        <v>4692632843</v>
      </c>
    </row>
    <row r="313" spans="1:16" ht="33.75">
      <c r="A313" s="13" t="s">
        <v>6</v>
      </c>
      <c r="B313" s="13" t="s">
        <v>47</v>
      </c>
      <c r="C313" s="13" t="s">
        <v>59</v>
      </c>
      <c r="D313" s="13" t="s">
        <v>7</v>
      </c>
      <c r="E313" s="13" t="s">
        <v>47</v>
      </c>
      <c r="F313" s="13" t="s">
        <v>268</v>
      </c>
      <c r="G313" s="13" t="s">
        <v>9</v>
      </c>
      <c r="H313" s="13" t="s">
        <v>10</v>
      </c>
      <c r="I313" s="21" t="s">
        <v>351</v>
      </c>
      <c r="J313" s="15">
        <v>2415324525</v>
      </c>
      <c r="K313" s="15">
        <v>0</v>
      </c>
      <c r="L313" s="15">
        <v>2415324525</v>
      </c>
      <c r="M313" s="15">
        <v>201436437</v>
      </c>
      <c r="N313" s="15">
        <v>1609578779</v>
      </c>
      <c r="O313" s="15">
        <v>201436437</v>
      </c>
      <c r="P313" s="15">
        <v>1408142342</v>
      </c>
    </row>
    <row r="314" spans="1:16" ht="33.75">
      <c r="A314" s="13" t="s">
        <v>6</v>
      </c>
      <c r="B314" s="13" t="s">
        <v>47</v>
      </c>
      <c r="C314" s="13" t="s">
        <v>59</v>
      </c>
      <c r="D314" s="13" t="s">
        <v>7</v>
      </c>
      <c r="E314" s="13" t="s">
        <v>47</v>
      </c>
      <c r="F314" s="13" t="s">
        <v>270</v>
      </c>
      <c r="G314" s="13" t="s">
        <v>9</v>
      </c>
      <c r="H314" s="13" t="s">
        <v>10</v>
      </c>
      <c r="I314" s="21" t="s">
        <v>352</v>
      </c>
      <c r="J314" s="15">
        <v>1009722639</v>
      </c>
      <c r="K314" s="15">
        <v>0</v>
      </c>
      <c r="L314" s="15">
        <v>1009722639</v>
      </c>
      <c r="M314" s="15">
        <v>84171496</v>
      </c>
      <c r="N314" s="15">
        <v>673036656</v>
      </c>
      <c r="O314" s="15">
        <v>84171496</v>
      </c>
      <c r="P314" s="15">
        <v>588865160</v>
      </c>
    </row>
    <row r="315" spans="1:16" ht="33.75">
      <c r="A315" s="13" t="s">
        <v>6</v>
      </c>
      <c r="B315" s="13" t="s">
        <v>47</v>
      </c>
      <c r="C315" s="13" t="s">
        <v>59</v>
      </c>
      <c r="D315" s="13" t="s">
        <v>7</v>
      </c>
      <c r="E315" s="13" t="s">
        <v>47</v>
      </c>
      <c r="F315" s="13" t="s">
        <v>272</v>
      </c>
      <c r="G315" s="13" t="s">
        <v>9</v>
      </c>
      <c r="H315" s="13" t="s">
        <v>10</v>
      </c>
      <c r="I315" s="21" t="s">
        <v>353</v>
      </c>
      <c r="J315" s="15">
        <v>1895361362</v>
      </c>
      <c r="K315" s="15">
        <v>0</v>
      </c>
      <c r="L315" s="15">
        <v>1895361362</v>
      </c>
      <c r="M315" s="15">
        <v>158001290</v>
      </c>
      <c r="N315" s="15">
        <v>1263356198</v>
      </c>
      <c r="O315" s="15">
        <v>158001290</v>
      </c>
      <c r="P315" s="15">
        <v>1105354908</v>
      </c>
    </row>
    <row r="316" spans="1:16" ht="33.75">
      <c r="A316" s="13" t="s">
        <v>6</v>
      </c>
      <c r="B316" s="13" t="s">
        <v>47</v>
      </c>
      <c r="C316" s="13" t="s">
        <v>59</v>
      </c>
      <c r="D316" s="13" t="s">
        <v>7</v>
      </c>
      <c r="E316" s="13" t="s">
        <v>47</v>
      </c>
      <c r="F316" s="13" t="s">
        <v>274</v>
      </c>
      <c r="G316" s="13" t="s">
        <v>9</v>
      </c>
      <c r="H316" s="13" t="s">
        <v>10</v>
      </c>
      <c r="I316" s="21" t="s">
        <v>354</v>
      </c>
      <c r="J316" s="15">
        <v>1538347701</v>
      </c>
      <c r="K316" s="15">
        <v>0</v>
      </c>
      <c r="L316" s="15">
        <v>1538347701</v>
      </c>
      <c r="M316" s="15">
        <v>128240786</v>
      </c>
      <c r="N316" s="15">
        <v>1025384557</v>
      </c>
      <c r="O316" s="15">
        <v>128240786</v>
      </c>
      <c r="P316" s="15">
        <v>897143771</v>
      </c>
    </row>
    <row r="317" spans="1:16" ht="22.5">
      <c r="A317" s="13" t="s">
        <v>6</v>
      </c>
      <c r="B317" s="13" t="s">
        <v>47</v>
      </c>
      <c r="C317" s="13" t="s">
        <v>59</v>
      </c>
      <c r="D317" s="13" t="s">
        <v>7</v>
      </c>
      <c r="E317" s="13" t="s">
        <v>47</v>
      </c>
      <c r="F317" s="13" t="s">
        <v>276</v>
      </c>
      <c r="G317" s="13" t="s">
        <v>9</v>
      </c>
      <c r="H317" s="13" t="s">
        <v>10</v>
      </c>
      <c r="I317" s="21" t="s">
        <v>355</v>
      </c>
      <c r="J317" s="15">
        <v>3294021015</v>
      </c>
      <c r="K317" s="15">
        <v>0</v>
      </c>
      <c r="L317" s="15">
        <v>3294021015</v>
      </c>
      <c r="M317" s="15">
        <v>275108569</v>
      </c>
      <c r="N317" s="15">
        <v>2193586739</v>
      </c>
      <c r="O317" s="15">
        <v>275108569</v>
      </c>
      <c r="P317" s="15">
        <v>1918478170</v>
      </c>
    </row>
    <row r="318" spans="1:16" ht="22.5">
      <c r="A318" s="13" t="s">
        <v>6</v>
      </c>
      <c r="B318" s="13" t="s">
        <v>47</v>
      </c>
      <c r="C318" s="13" t="s">
        <v>59</v>
      </c>
      <c r="D318" s="13" t="s">
        <v>7</v>
      </c>
      <c r="E318" s="13" t="s">
        <v>47</v>
      </c>
      <c r="F318" s="13" t="s">
        <v>278</v>
      </c>
      <c r="G318" s="13" t="s">
        <v>9</v>
      </c>
      <c r="H318" s="13" t="s">
        <v>10</v>
      </c>
      <c r="I318" s="21" t="s">
        <v>356</v>
      </c>
      <c r="J318" s="15">
        <v>1103140417</v>
      </c>
      <c r="K318" s="15">
        <v>0</v>
      </c>
      <c r="L318" s="15">
        <v>1103140417</v>
      </c>
      <c r="M318" s="15">
        <v>91958189</v>
      </c>
      <c r="N318" s="15">
        <v>735307662</v>
      </c>
      <c r="O318" s="15">
        <v>91958189</v>
      </c>
      <c r="P318" s="15">
        <v>643349473</v>
      </c>
    </row>
    <row r="319" spans="1:16" ht="22.5">
      <c r="A319" s="13" t="s">
        <v>6</v>
      </c>
      <c r="B319" s="13" t="s">
        <v>47</v>
      </c>
      <c r="C319" s="13" t="s">
        <v>59</v>
      </c>
      <c r="D319" s="13" t="s">
        <v>7</v>
      </c>
      <c r="E319" s="13" t="s">
        <v>47</v>
      </c>
      <c r="F319" s="13" t="s">
        <v>280</v>
      </c>
      <c r="G319" s="13" t="s">
        <v>9</v>
      </c>
      <c r="H319" s="13" t="s">
        <v>10</v>
      </c>
      <c r="I319" s="21" t="s">
        <v>357</v>
      </c>
      <c r="J319" s="15">
        <v>2690733167</v>
      </c>
      <c r="K319" s="15">
        <v>0</v>
      </c>
      <c r="L319" s="15">
        <v>2690733167</v>
      </c>
      <c r="M319" s="15">
        <v>224723445</v>
      </c>
      <c r="N319" s="15">
        <v>1791839383</v>
      </c>
      <c r="O319" s="15">
        <v>224723445</v>
      </c>
      <c r="P319" s="15">
        <v>1567115938</v>
      </c>
    </row>
    <row r="320" spans="1:16" ht="22.5">
      <c r="A320" s="13" t="s">
        <v>6</v>
      </c>
      <c r="B320" s="13" t="s">
        <v>47</v>
      </c>
      <c r="C320" s="13" t="s">
        <v>59</v>
      </c>
      <c r="D320" s="13" t="s">
        <v>7</v>
      </c>
      <c r="E320" s="13" t="s">
        <v>47</v>
      </c>
      <c r="F320" s="13" t="s">
        <v>282</v>
      </c>
      <c r="G320" s="13" t="s">
        <v>9</v>
      </c>
      <c r="H320" s="13" t="s">
        <v>10</v>
      </c>
      <c r="I320" s="21" t="s">
        <v>358</v>
      </c>
      <c r="J320" s="15">
        <v>3714418799</v>
      </c>
      <c r="K320" s="15">
        <v>0</v>
      </c>
      <c r="L320" s="15">
        <v>3714418799</v>
      </c>
      <c r="M320" s="15">
        <v>310219163</v>
      </c>
      <c r="N320" s="15">
        <v>2473542152</v>
      </c>
      <c r="O320" s="15">
        <v>310219163</v>
      </c>
      <c r="P320" s="15">
        <v>2163322989</v>
      </c>
    </row>
    <row r="321" spans="1:16" ht="33.75">
      <c r="A321" s="13" t="s">
        <v>6</v>
      </c>
      <c r="B321" s="13" t="s">
        <v>47</v>
      </c>
      <c r="C321" s="13" t="s">
        <v>59</v>
      </c>
      <c r="D321" s="13" t="s">
        <v>7</v>
      </c>
      <c r="E321" s="13" t="s">
        <v>47</v>
      </c>
      <c r="F321" s="13" t="s">
        <v>284</v>
      </c>
      <c r="G321" s="13" t="s">
        <v>9</v>
      </c>
      <c r="H321" s="13" t="s">
        <v>10</v>
      </c>
      <c r="I321" s="21" t="s">
        <v>359</v>
      </c>
      <c r="J321" s="15">
        <v>3393649363</v>
      </c>
      <c r="K321" s="15">
        <v>0</v>
      </c>
      <c r="L321" s="15">
        <v>3393649363</v>
      </c>
      <c r="M321" s="15">
        <v>282905449</v>
      </c>
      <c r="N321" s="15">
        <v>2262027568</v>
      </c>
      <c r="O321" s="15">
        <v>282905449</v>
      </c>
      <c r="P321" s="15">
        <v>1979122119</v>
      </c>
    </row>
    <row r="322" spans="1:16" ht="33.75">
      <c r="A322" s="13" t="s">
        <v>6</v>
      </c>
      <c r="B322" s="13" t="s">
        <v>47</v>
      </c>
      <c r="C322" s="13" t="s">
        <v>59</v>
      </c>
      <c r="D322" s="13" t="s">
        <v>7</v>
      </c>
      <c r="E322" s="13" t="s">
        <v>47</v>
      </c>
      <c r="F322" s="13" t="s">
        <v>360</v>
      </c>
      <c r="G322" s="13" t="s">
        <v>9</v>
      </c>
      <c r="H322" s="13" t="s">
        <v>10</v>
      </c>
      <c r="I322" s="21" t="s">
        <v>361</v>
      </c>
      <c r="J322" s="15">
        <v>355863054</v>
      </c>
      <c r="K322" s="15">
        <v>29720811</v>
      </c>
      <c r="L322" s="15">
        <v>236979811</v>
      </c>
      <c r="M322" s="15">
        <v>29720811</v>
      </c>
      <c r="N322" s="15">
        <v>236979811</v>
      </c>
      <c r="O322" s="15">
        <v>29720811</v>
      </c>
      <c r="P322" s="15">
        <v>207259000</v>
      </c>
    </row>
    <row r="323" spans="1:16" ht="33.75">
      <c r="A323" s="13" t="s">
        <v>6</v>
      </c>
      <c r="B323" s="13" t="s">
        <v>47</v>
      </c>
      <c r="C323" s="13" t="s">
        <v>59</v>
      </c>
      <c r="D323" s="13" t="s">
        <v>7</v>
      </c>
      <c r="E323" s="13" t="s">
        <v>47</v>
      </c>
      <c r="F323" s="13" t="s">
        <v>61</v>
      </c>
      <c r="G323" s="13" t="s">
        <v>9</v>
      </c>
      <c r="H323" s="13" t="s">
        <v>10</v>
      </c>
      <c r="I323" s="21" t="s">
        <v>362</v>
      </c>
      <c r="J323" s="15">
        <v>5126469404</v>
      </c>
      <c r="K323" s="15">
        <v>428030613</v>
      </c>
      <c r="L323" s="15">
        <v>3414346943</v>
      </c>
      <c r="M323" s="15">
        <v>428030613</v>
      </c>
      <c r="N323" s="15">
        <v>3414346943</v>
      </c>
      <c r="O323" s="15">
        <v>428030613</v>
      </c>
      <c r="P323" s="15">
        <v>2986316330</v>
      </c>
    </row>
    <row r="324" spans="1:16" ht="33.75">
      <c r="A324" s="13" t="s">
        <v>6</v>
      </c>
      <c r="B324" s="13" t="s">
        <v>47</v>
      </c>
      <c r="C324" s="13" t="s">
        <v>59</v>
      </c>
      <c r="D324" s="13" t="s">
        <v>7</v>
      </c>
      <c r="E324" s="13" t="s">
        <v>47</v>
      </c>
      <c r="F324" s="13" t="s">
        <v>363</v>
      </c>
      <c r="G324" s="13" t="s">
        <v>9</v>
      </c>
      <c r="H324" s="13" t="s">
        <v>10</v>
      </c>
      <c r="I324" s="21" t="s">
        <v>364</v>
      </c>
      <c r="J324" s="15">
        <v>258409396</v>
      </c>
      <c r="K324" s="15">
        <v>21581720</v>
      </c>
      <c r="L324" s="15">
        <v>172082519</v>
      </c>
      <c r="M324" s="15">
        <v>21581720</v>
      </c>
      <c r="N324" s="15">
        <v>172082519</v>
      </c>
      <c r="O324" s="15">
        <v>21581720</v>
      </c>
      <c r="P324" s="15">
        <v>150500799</v>
      </c>
    </row>
    <row r="325" spans="1:16" ht="33.75">
      <c r="A325" s="13" t="s">
        <v>6</v>
      </c>
      <c r="B325" s="13" t="s">
        <v>47</v>
      </c>
      <c r="C325" s="13" t="s">
        <v>59</v>
      </c>
      <c r="D325" s="13" t="s">
        <v>7</v>
      </c>
      <c r="E325" s="13" t="s">
        <v>47</v>
      </c>
      <c r="F325" s="13" t="s">
        <v>365</v>
      </c>
      <c r="G325" s="13" t="s">
        <v>9</v>
      </c>
      <c r="H325" s="13" t="s">
        <v>10</v>
      </c>
      <c r="I325" s="21" t="s">
        <v>366</v>
      </c>
      <c r="J325" s="15">
        <v>112004348</v>
      </c>
      <c r="K325" s="15">
        <v>9354329</v>
      </c>
      <c r="L325" s="15">
        <v>74587033</v>
      </c>
      <c r="M325" s="15">
        <v>9354329</v>
      </c>
      <c r="N325" s="15">
        <v>74587033</v>
      </c>
      <c r="O325" s="15">
        <v>9354329</v>
      </c>
      <c r="P325" s="15">
        <v>65232704</v>
      </c>
    </row>
    <row r="326" spans="1:16" ht="33.75">
      <c r="A326" s="13" t="s">
        <v>6</v>
      </c>
      <c r="B326" s="13" t="s">
        <v>47</v>
      </c>
      <c r="C326" s="13" t="s">
        <v>59</v>
      </c>
      <c r="D326" s="13" t="s">
        <v>7</v>
      </c>
      <c r="E326" s="13" t="s">
        <v>47</v>
      </c>
      <c r="F326" s="13" t="s">
        <v>44</v>
      </c>
      <c r="G326" s="13" t="s">
        <v>9</v>
      </c>
      <c r="H326" s="13" t="s">
        <v>10</v>
      </c>
      <c r="I326" s="21" t="s">
        <v>367</v>
      </c>
      <c r="J326" s="15">
        <v>5040291240</v>
      </c>
      <c r="K326" s="15">
        <v>420405213</v>
      </c>
      <c r="L326" s="15">
        <v>3358670435</v>
      </c>
      <c r="M326" s="15">
        <v>420405213</v>
      </c>
      <c r="N326" s="15">
        <v>3358670435</v>
      </c>
      <c r="O326" s="15">
        <v>420405213</v>
      </c>
      <c r="P326" s="15">
        <v>2938265222</v>
      </c>
    </row>
    <row r="327" spans="1:16" ht="33.75">
      <c r="A327" s="13" t="s">
        <v>6</v>
      </c>
      <c r="B327" s="13" t="s">
        <v>47</v>
      </c>
      <c r="C327" s="13" t="s">
        <v>59</v>
      </c>
      <c r="D327" s="13" t="s">
        <v>7</v>
      </c>
      <c r="E327" s="13" t="s">
        <v>17</v>
      </c>
      <c r="F327" s="13" t="s">
        <v>7</v>
      </c>
      <c r="G327" s="13" t="s">
        <v>9</v>
      </c>
      <c r="H327" s="13" t="s">
        <v>10</v>
      </c>
      <c r="I327" s="21" t="s">
        <v>368</v>
      </c>
      <c r="J327" s="15">
        <v>733333333</v>
      </c>
      <c r="K327" s="15">
        <v>66666667</v>
      </c>
      <c r="L327" s="15">
        <v>466666669</v>
      </c>
      <c r="M327" s="15">
        <v>66666667</v>
      </c>
      <c r="N327" s="15">
        <v>466666669</v>
      </c>
      <c r="O327" s="15">
        <v>66666667</v>
      </c>
      <c r="P327" s="15">
        <v>400000002</v>
      </c>
    </row>
    <row r="328" spans="1:16" ht="33.75">
      <c r="A328" s="13" t="s">
        <v>6</v>
      </c>
      <c r="B328" s="13" t="s">
        <v>47</v>
      </c>
      <c r="C328" s="13" t="s">
        <v>59</v>
      </c>
      <c r="D328" s="13" t="s">
        <v>7</v>
      </c>
      <c r="E328" s="13" t="s">
        <v>17</v>
      </c>
      <c r="F328" s="13" t="s">
        <v>9</v>
      </c>
      <c r="G328" s="13" t="s">
        <v>9</v>
      </c>
      <c r="H328" s="13" t="s">
        <v>10</v>
      </c>
      <c r="I328" s="21" t="s">
        <v>369</v>
      </c>
      <c r="J328" s="15">
        <v>8202687004</v>
      </c>
      <c r="K328" s="15">
        <v>588240500</v>
      </c>
      <c r="L328" s="15">
        <v>5359524587</v>
      </c>
      <c r="M328" s="15">
        <v>588240500</v>
      </c>
      <c r="N328" s="15">
        <v>5359524587</v>
      </c>
      <c r="O328" s="15">
        <v>1176481000</v>
      </c>
      <c r="P328" s="15">
        <v>4771284087</v>
      </c>
    </row>
    <row r="329" spans="1:16" ht="33.75">
      <c r="A329" s="13" t="s">
        <v>6</v>
      </c>
      <c r="B329" s="13" t="s">
        <v>47</v>
      </c>
      <c r="C329" s="13" t="s">
        <v>59</v>
      </c>
      <c r="D329" s="13" t="s">
        <v>7</v>
      </c>
      <c r="E329" s="13" t="s">
        <v>17</v>
      </c>
      <c r="F329" s="13" t="s">
        <v>50</v>
      </c>
      <c r="G329" s="13" t="s">
        <v>9</v>
      </c>
      <c r="H329" s="13" t="s">
        <v>10</v>
      </c>
      <c r="I329" s="21" t="s">
        <v>370</v>
      </c>
      <c r="J329" s="15">
        <v>2471538225</v>
      </c>
      <c r="K329" s="15">
        <v>177241786</v>
      </c>
      <c r="L329" s="15">
        <v>1614869596</v>
      </c>
      <c r="M329" s="15">
        <v>177241786</v>
      </c>
      <c r="N329" s="15">
        <v>1614869596</v>
      </c>
      <c r="O329" s="15">
        <v>354483572</v>
      </c>
      <c r="P329" s="15">
        <v>1437627810</v>
      </c>
    </row>
    <row r="330" spans="1:16" ht="33.75">
      <c r="A330" s="13" t="s">
        <v>6</v>
      </c>
      <c r="B330" s="13" t="s">
        <v>47</v>
      </c>
      <c r="C330" s="13" t="s">
        <v>59</v>
      </c>
      <c r="D330" s="13" t="s">
        <v>7</v>
      </c>
      <c r="E330" s="13" t="s">
        <v>17</v>
      </c>
      <c r="F330" s="13" t="s">
        <v>25</v>
      </c>
      <c r="G330" s="13" t="s">
        <v>9</v>
      </c>
      <c r="H330" s="13" t="s">
        <v>10</v>
      </c>
      <c r="I330" s="21" t="s">
        <v>371</v>
      </c>
      <c r="J330" s="15">
        <v>6473592804</v>
      </c>
      <c r="K330" s="15">
        <v>464241714</v>
      </c>
      <c r="L330" s="15">
        <v>4229757849</v>
      </c>
      <c r="M330" s="15">
        <v>464241714</v>
      </c>
      <c r="N330" s="15">
        <v>4229757849</v>
      </c>
      <c r="O330" s="15">
        <v>928483428</v>
      </c>
      <c r="P330" s="15">
        <v>3765516135</v>
      </c>
    </row>
    <row r="331" spans="1:16" ht="45">
      <c r="A331" s="13" t="s">
        <v>6</v>
      </c>
      <c r="B331" s="13" t="s">
        <v>47</v>
      </c>
      <c r="C331" s="13" t="s">
        <v>59</v>
      </c>
      <c r="D331" s="13" t="s">
        <v>7</v>
      </c>
      <c r="E331" s="13" t="s">
        <v>17</v>
      </c>
      <c r="F331" s="13" t="s">
        <v>27</v>
      </c>
      <c r="G331" s="13" t="s">
        <v>9</v>
      </c>
      <c r="H331" s="13" t="s">
        <v>10</v>
      </c>
      <c r="I331" s="21" t="s">
        <v>372</v>
      </c>
      <c r="J331" s="15">
        <v>5513690100</v>
      </c>
      <c r="K331" s="15">
        <v>395404071</v>
      </c>
      <c r="L331" s="15">
        <v>3602570418</v>
      </c>
      <c r="M331" s="15">
        <v>395404071</v>
      </c>
      <c r="N331" s="15">
        <v>3602570418</v>
      </c>
      <c r="O331" s="15">
        <v>790808142</v>
      </c>
      <c r="P331" s="15">
        <v>3207166347</v>
      </c>
    </row>
    <row r="332" spans="1:16" ht="45">
      <c r="A332" s="13" t="s">
        <v>6</v>
      </c>
      <c r="B332" s="13" t="s">
        <v>47</v>
      </c>
      <c r="C332" s="13" t="s">
        <v>59</v>
      </c>
      <c r="D332" s="13" t="s">
        <v>7</v>
      </c>
      <c r="E332" s="13" t="s">
        <v>17</v>
      </c>
      <c r="F332" s="13" t="s">
        <v>29</v>
      </c>
      <c r="G332" s="13" t="s">
        <v>9</v>
      </c>
      <c r="H332" s="13" t="s">
        <v>10</v>
      </c>
      <c r="I332" s="21" t="s">
        <v>373</v>
      </c>
      <c r="J332" s="15">
        <v>33072500124</v>
      </c>
      <c r="K332" s="15">
        <v>2301944786</v>
      </c>
      <c r="L332" s="15">
        <v>21029766995</v>
      </c>
      <c r="M332" s="15">
        <v>2301944786</v>
      </c>
      <c r="N332" s="15">
        <v>21029766995</v>
      </c>
      <c r="O332" s="15">
        <v>4603889572</v>
      </c>
      <c r="P332" s="15">
        <v>18727822209</v>
      </c>
    </row>
    <row r="333" spans="1:16" ht="33.75">
      <c r="A333" s="13" t="s">
        <v>6</v>
      </c>
      <c r="B333" s="13" t="s">
        <v>47</v>
      </c>
      <c r="C333" s="13" t="s">
        <v>59</v>
      </c>
      <c r="D333" s="13" t="s">
        <v>7</v>
      </c>
      <c r="E333" s="13" t="s">
        <v>17</v>
      </c>
      <c r="F333" s="13" t="s">
        <v>31</v>
      </c>
      <c r="G333" s="13" t="s">
        <v>9</v>
      </c>
      <c r="H333" s="13" t="s">
        <v>10</v>
      </c>
      <c r="I333" s="21" t="s">
        <v>374</v>
      </c>
      <c r="J333" s="15">
        <v>232041515</v>
      </c>
      <c r="K333" s="15">
        <v>16640429</v>
      </c>
      <c r="L333" s="15">
        <v>151612780</v>
      </c>
      <c r="M333" s="15">
        <v>16640429</v>
      </c>
      <c r="N333" s="15">
        <v>151612780</v>
      </c>
      <c r="O333" s="15">
        <v>33280858</v>
      </c>
      <c r="P333" s="15">
        <v>134972351</v>
      </c>
    </row>
    <row r="334" spans="1:16" ht="45">
      <c r="A334" s="13" t="s">
        <v>6</v>
      </c>
      <c r="B334" s="13" t="s">
        <v>47</v>
      </c>
      <c r="C334" s="13" t="s">
        <v>59</v>
      </c>
      <c r="D334" s="13" t="s">
        <v>7</v>
      </c>
      <c r="E334" s="13" t="s">
        <v>17</v>
      </c>
      <c r="F334" s="13" t="s">
        <v>12</v>
      </c>
      <c r="G334" s="13" t="s">
        <v>9</v>
      </c>
      <c r="H334" s="13" t="s">
        <v>10</v>
      </c>
      <c r="I334" s="21" t="s">
        <v>375</v>
      </c>
      <c r="J334" s="15">
        <v>586631172</v>
      </c>
      <c r="K334" s="15">
        <v>9200643</v>
      </c>
      <c r="L334" s="15">
        <v>83828066</v>
      </c>
      <c r="M334" s="15">
        <v>9200643</v>
      </c>
      <c r="N334" s="15">
        <v>83828066</v>
      </c>
      <c r="O334" s="15">
        <v>18401286</v>
      </c>
      <c r="P334" s="15">
        <v>74627423</v>
      </c>
    </row>
    <row r="335" spans="1:16" ht="33.75">
      <c r="A335" s="13" t="s">
        <v>6</v>
      </c>
      <c r="B335" s="13" t="s">
        <v>47</v>
      </c>
      <c r="C335" s="13" t="s">
        <v>59</v>
      </c>
      <c r="D335" s="13" t="s">
        <v>7</v>
      </c>
      <c r="E335" s="13" t="s">
        <v>17</v>
      </c>
      <c r="F335" s="13" t="s">
        <v>81</v>
      </c>
      <c r="G335" s="13" t="s">
        <v>9</v>
      </c>
      <c r="H335" s="13" t="s">
        <v>10</v>
      </c>
      <c r="I335" s="21" t="s">
        <v>376</v>
      </c>
      <c r="J335" s="15">
        <v>7714638388</v>
      </c>
      <c r="K335" s="15">
        <v>553241000</v>
      </c>
      <c r="L335" s="15">
        <v>5040640221</v>
      </c>
      <c r="M335" s="15">
        <v>553241000</v>
      </c>
      <c r="N335" s="15">
        <v>5040640221</v>
      </c>
      <c r="O335" s="15">
        <v>1106482000</v>
      </c>
      <c r="P335" s="15">
        <v>4487399221</v>
      </c>
    </row>
    <row r="336" spans="1:16" ht="45">
      <c r="A336" s="13" t="s">
        <v>6</v>
      </c>
      <c r="B336" s="13" t="s">
        <v>47</v>
      </c>
      <c r="C336" s="13" t="s">
        <v>59</v>
      </c>
      <c r="D336" s="13" t="s">
        <v>7</v>
      </c>
      <c r="E336" s="13" t="s">
        <v>17</v>
      </c>
      <c r="F336" s="13" t="s">
        <v>121</v>
      </c>
      <c r="G336" s="13" t="s">
        <v>9</v>
      </c>
      <c r="H336" s="13" t="s">
        <v>10</v>
      </c>
      <c r="I336" s="21" t="s">
        <v>377</v>
      </c>
      <c r="J336" s="15">
        <v>1484525593</v>
      </c>
      <c r="K336" s="15">
        <v>106460000</v>
      </c>
      <c r="L336" s="15">
        <v>969968926</v>
      </c>
      <c r="M336" s="15">
        <v>106460000</v>
      </c>
      <c r="N336" s="15">
        <v>969968926</v>
      </c>
      <c r="O336" s="15">
        <v>212920000</v>
      </c>
      <c r="P336" s="15">
        <v>863508926</v>
      </c>
    </row>
    <row r="337" spans="1:16" ht="45">
      <c r="A337" s="13" t="s">
        <v>6</v>
      </c>
      <c r="B337" s="13" t="s">
        <v>47</v>
      </c>
      <c r="C337" s="13" t="s">
        <v>59</v>
      </c>
      <c r="D337" s="13" t="s">
        <v>7</v>
      </c>
      <c r="E337" s="13" t="s">
        <v>17</v>
      </c>
      <c r="F337" s="13" t="s">
        <v>34</v>
      </c>
      <c r="G337" s="13" t="s">
        <v>9</v>
      </c>
      <c r="H337" s="13" t="s">
        <v>10</v>
      </c>
      <c r="I337" s="21" t="s">
        <v>378</v>
      </c>
      <c r="J337" s="15">
        <v>5878112211</v>
      </c>
      <c r="K337" s="15">
        <v>421537929</v>
      </c>
      <c r="L337" s="15">
        <v>3840678893</v>
      </c>
      <c r="M337" s="15">
        <v>421537929</v>
      </c>
      <c r="N337" s="15">
        <v>3840678893</v>
      </c>
      <c r="O337" s="15">
        <v>843075858</v>
      </c>
      <c r="P337" s="15">
        <v>3419140964</v>
      </c>
    </row>
    <row r="338" spans="1:16" ht="45">
      <c r="A338" s="13" t="s">
        <v>6</v>
      </c>
      <c r="B338" s="13" t="s">
        <v>47</v>
      </c>
      <c r="C338" s="13" t="s">
        <v>59</v>
      </c>
      <c r="D338" s="13" t="s">
        <v>7</v>
      </c>
      <c r="E338" s="13" t="s">
        <v>17</v>
      </c>
      <c r="F338" s="13" t="s">
        <v>15</v>
      </c>
      <c r="G338" s="13" t="s">
        <v>9</v>
      </c>
      <c r="H338" s="13" t="s">
        <v>10</v>
      </c>
      <c r="I338" s="21" t="s">
        <v>379</v>
      </c>
      <c r="J338" s="15">
        <v>27828231578</v>
      </c>
      <c r="K338" s="15">
        <v>1995650071</v>
      </c>
      <c r="L338" s="15">
        <v>18182589563</v>
      </c>
      <c r="M338" s="15">
        <v>1995650071</v>
      </c>
      <c r="N338" s="15">
        <v>18182589563</v>
      </c>
      <c r="O338" s="15">
        <v>3991300142</v>
      </c>
      <c r="P338" s="15">
        <v>16186939492</v>
      </c>
    </row>
    <row r="339" spans="1:16" ht="33.75">
      <c r="A339" s="13" t="s">
        <v>6</v>
      </c>
      <c r="B339" s="13" t="s">
        <v>47</v>
      </c>
      <c r="C339" s="13" t="s">
        <v>59</v>
      </c>
      <c r="D339" s="13" t="s">
        <v>7</v>
      </c>
      <c r="E339" s="13" t="s">
        <v>17</v>
      </c>
      <c r="F339" s="13" t="s">
        <v>116</v>
      </c>
      <c r="G339" s="13" t="s">
        <v>9</v>
      </c>
      <c r="H339" s="13" t="s">
        <v>10</v>
      </c>
      <c r="I339" s="21" t="s">
        <v>380</v>
      </c>
      <c r="J339" s="15">
        <v>2618143173</v>
      </c>
      <c r="K339" s="15">
        <v>187755286</v>
      </c>
      <c r="L339" s="15">
        <v>1710659294</v>
      </c>
      <c r="M339" s="15">
        <v>187755286</v>
      </c>
      <c r="N339" s="15">
        <v>1710659294</v>
      </c>
      <c r="O339" s="15">
        <v>375510572</v>
      </c>
      <c r="P339" s="15">
        <v>1522904008</v>
      </c>
    </row>
    <row r="340" spans="1:16" ht="33.75">
      <c r="A340" s="13" t="s">
        <v>6</v>
      </c>
      <c r="B340" s="13" t="s">
        <v>47</v>
      </c>
      <c r="C340" s="13" t="s">
        <v>59</v>
      </c>
      <c r="D340" s="13" t="s">
        <v>7</v>
      </c>
      <c r="E340" s="13" t="s">
        <v>17</v>
      </c>
      <c r="F340" s="13" t="s">
        <v>37</v>
      </c>
      <c r="G340" s="13" t="s">
        <v>9</v>
      </c>
      <c r="H340" s="13" t="s">
        <v>10</v>
      </c>
      <c r="I340" s="21" t="s">
        <v>381</v>
      </c>
      <c r="J340" s="15">
        <v>13354166145</v>
      </c>
      <c r="K340" s="15">
        <v>957669286</v>
      </c>
      <c r="L340" s="15">
        <v>8725431266</v>
      </c>
      <c r="M340" s="15">
        <v>957669286</v>
      </c>
      <c r="N340" s="15">
        <v>8725431266</v>
      </c>
      <c r="O340" s="15">
        <v>1915338572</v>
      </c>
      <c r="P340" s="15">
        <v>7767761980</v>
      </c>
    </row>
    <row r="341" spans="1:16" ht="45">
      <c r="A341" s="13" t="s">
        <v>6</v>
      </c>
      <c r="B341" s="13" t="s">
        <v>47</v>
      </c>
      <c r="C341" s="13" t="s">
        <v>59</v>
      </c>
      <c r="D341" s="13" t="s">
        <v>7</v>
      </c>
      <c r="E341" s="13" t="s">
        <v>17</v>
      </c>
      <c r="F341" s="13" t="s">
        <v>201</v>
      </c>
      <c r="G341" s="13" t="s">
        <v>9</v>
      </c>
      <c r="H341" s="13" t="s">
        <v>10</v>
      </c>
      <c r="I341" s="21" t="s">
        <v>382</v>
      </c>
      <c r="J341" s="15">
        <v>13978920115</v>
      </c>
      <c r="K341" s="15">
        <v>1002472357</v>
      </c>
      <c r="L341" s="15">
        <v>9133637054</v>
      </c>
      <c r="M341" s="15">
        <v>1002472357</v>
      </c>
      <c r="N341" s="15">
        <v>9133637054</v>
      </c>
      <c r="O341" s="15">
        <v>2004944714</v>
      </c>
      <c r="P341" s="15">
        <v>8131164697</v>
      </c>
    </row>
    <row r="342" spans="1:16" ht="45">
      <c r="A342" s="13" t="s">
        <v>6</v>
      </c>
      <c r="B342" s="13" t="s">
        <v>47</v>
      </c>
      <c r="C342" s="13" t="s">
        <v>59</v>
      </c>
      <c r="D342" s="13" t="s">
        <v>7</v>
      </c>
      <c r="E342" s="13" t="s">
        <v>17</v>
      </c>
      <c r="F342" s="13" t="s">
        <v>203</v>
      </c>
      <c r="G342" s="13" t="s">
        <v>9</v>
      </c>
      <c r="H342" s="13" t="s">
        <v>10</v>
      </c>
      <c r="I342" s="21" t="s">
        <v>383</v>
      </c>
      <c r="J342" s="15">
        <v>881229119</v>
      </c>
      <c r="K342" s="15">
        <v>63195714</v>
      </c>
      <c r="L342" s="15">
        <v>575783164</v>
      </c>
      <c r="M342" s="15">
        <v>63195714</v>
      </c>
      <c r="N342" s="15">
        <v>575783164</v>
      </c>
      <c r="O342" s="15">
        <v>126391428</v>
      </c>
      <c r="P342" s="15">
        <v>512587450</v>
      </c>
    </row>
    <row r="343" spans="1:16" ht="33.75">
      <c r="A343" s="13" t="s">
        <v>6</v>
      </c>
      <c r="B343" s="13" t="s">
        <v>47</v>
      </c>
      <c r="C343" s="13" t="s">
        <v>59</v>
      </c>
      <c r="D343" s="13" t="s">
        <v>7</v>
      </c>
      <c r="E343" s="13" t="s">
        <v>17</v>
      </c>
      <c r="F343" s="13" t="s">
        <v>123</v>
      </c>
      <c r="G343" s="13" t="s">
        <v>9</v>
      </c>
      <c r="H343" s="13" t="s">
        <v>10</v>
      </c>
      <c r="I343" s="21" t="s">
        <v>384</v>
      </c>
      <c r="J343" s="15">
        <v>913723643</v>
      </c>
      <c r="K343" s="15">
        <v>65526000</v>
      </c>
      <c r="L343" s="15">
        <v>734368643</v>
      </c>
      <c r="M343" s="15">
        <v>65526000</v>
      </c>
      <c r="N343" s="15">
        <v>734368643</v>
      </c>
      <c r="O343" s="15">
        <v>268406000</v>
      </c>
      <c r="P343" s="15">
        <v>668842643</v>
      </c>
    </row>
    <row r="344" spans="1:16" ht="45">
      <c r="A344" s="13" t="s">
        <v>6</v>
      </c>
      <c r="B344" s="13" t="s">
        <v>47</v>
      </c>
      <c r="C344" s="13" t="s">
        <v>59</v>
      </c>
      <c r="D344" s="13" t="s">
        <v>7</v>
      </c>
      <c r="E344" s="13" t="s">
        <v>17</v>
      </c>
      <c r="F344" s="13" t="s">
        <v>206</v>
      </c>
      <c r="G344" s="13" t="s">
        <v>9</v>
      </c>
      <c r="H344" s="13" t="s">
        <v>10</v>
      </c>
      <c r="I344" s="21" t="s">
        <v>385</v>
      </c>
      <c r="J344" s="15">
        <v>6083099539</v>
      </c>
      <c r="K344" s="15">
        <v>436238214</v>
      </c>
      <c r="L344" s="15">
        <v>3974614834</v>
      </c>
      <c r="M344" s="15">
        <v>436238214</v>
      </c>
      <c r="N344" s="15">
        <v>3974614834</v>
      </c>
      <c r="O344" s="15">
        <v>872476428</v>
      </c>
      <c r="P344" s="15">
        <v>3538376620</v>
      </c>
    </row>
    <row r="345" spans="1:16" ht="45">
      <c r="A345" s="13" t="s">
        <v>6</v>
      </c>
      <c r="B345" s="13" t="s">
        <v>47</v>
      </c>
      <c r="C345" s="13" t="s">
        <v>59</v>
      </c>
      <c r="D345" s="13" t="s">
        <v>7</v>
      </c>
      <c r="E345" s="13" t="s">
        <v>17</v>
      </c>
      <c r="F345" s="13" t="s">
        <v>208</v>
      </c>
      <c r="G345" s="13" t="s">
        <v>9</v>
      </c>
      <c r="H345" s="13" t="s">
        <v>10</v>
      </c>
      <c r="I345" s="21" t="s">
        <v>386</v>
      </c>
      <c r="J345" s="15">
        <v>959661644</v>
      </c>
      <c r="K345" s="15">
        <v>68820357</v>
      </c>
      <c r="L345" s="15">
        <v>627029917</v>
      </c>
      <c r="M345" s="15">
        <v>68820357</v>
      </c>
      <c r="N345" s="15">
        <v>627029917</v>
      </c>
      <c r="O345" s="15">
        <v>137640714</v>
      </c>
      <c r="P345" s="15">
        <v>558209560</v>
      </c>
    </row>
    <row r="346" spans="1:16" ht="45">
      <c r="A346" s="13" t="s">
        <v>6</v>
      </c>
      <c r="B346" s="13" t="s">
        <v>47</v>
      </c>
      <c r="C346" s="13" t="s">
        <v>59</v>
      </c>
      <c r="D346" s="13" t="s">
        <v>7</v>
      </c>
      <c r="E346" s="13" t="s">
        <v>17</v>
      </c>
      <c r="F346" s="13" t="s">
        <v>88</v>
      </c>
      <c r="G346" s="13" t="s">
        <v>9</v>
      </c>
      <c r="H346" s="13" t="s">
        <v>10</v>
      </c>
      <c r="I346" s="21" t="s">
        <v>387</v>
      </c>
      <c r="J346" s="15">
        <v>15622078729</v>
      </c>
      <c r="K346" s="15">
        <v>1051780143</v>
      </c>
      <c r="L346" s="15">
        <v>9621808040</v>
      </c>
      <c r="M346" s="15">
        <v>1051780143</v>
      </c>
      <c r="N346" s="15">
        <v>9621808040</v>
      </c>
      <c r="O346" s="15">
        <v>2103560286</v>
      </c>
      <c r="P346" s="15">
        <v>8570027897</v>
      </c>
    </row>
    <row r="347" spans="1:16" ht="33.75">
      <c r="A347" s="13" t="s">
        <v>6</v>
      </c>
      <c r="B347" s="13" t="s">
        <v>47</v>
      </c>
      <c r="C347" s="13" t="s">
        <v>59</v>
      </c>
      <c r="D347" s="13" t="s">
        <v>7</v>
      </c>
      <c r="E347" s="13" t="s">
        <v>17</v>
      </c>
      <c r="F347" s="13" t="s">
        <v>126</v>
      </c>
      <c r="G347" s="13" t="s">
        <v>9</v>
      </c>
      <c r="H347" s="13" t="s">
        <v>10</v>
      </c>
      <c r="I347" s="21" t="s">
        <v>388</v>
      </c>
      <c r="J347" s="15">
        <v>2935149540</v>
      </c>
      <c r="K347" s="15">
        <v>177620286</v>
      </c>
      <c r="L347" s="15">
        <v>1618318161</v>
      </c>
      <c r="M347" s="15">
        <v>177620286</v>
      </c>
      <c r="N347" s="15">
        <v>1618318161</v>
      </c>
      <c r="O347" s="15">
        <v>355240572</v>
      </c>
      <c r="P347" s="15">
        <v>1440697875</v>
      </c>
    </row>
    <row r="348" spans="1:16" ht="33.75">
      <c r="A348" s="13" t="s">
        <v>6</v>
      </c>
      <c r="B348" s="13" t="s">
        <v>47</v>
      </c>
      <c r="C348" s="13" t="s">
        <v>59</v>
      </c>
      <c r="D348" s="13" t="s">
        <v>7</v>
      </c>
      <c r="E348" s="13" t="s">
        <v>17</v>
      </c>
      <c r="F348" s="13" t="s">
        <v>128</v>
      </c>
      <c r="G348" s="13" t="s">
        <v>9</v>
      </c>
      <c r="H348" s="13" t="s">
        <v>10</v>
      </c>
      <c r="I348" s="21" t="s">
        <v>389</v>
      </c>
      <c r="J348" s="15">
        <v>22299577951</v>
      </c>
      <c r="K348" s="15">
        <v>1595191929</v>
      </c>
      <c r="L348" s="15">
        <v>14589483633</v>
      </c>
      <c r="M348" s="15">
        <v>1595191929</v>
      </c>
      <c r="N348" s="15">
        <v>14589483633</v>
      </c>
      <c r="O348" s="15">
        <v>3190383858</v>
      </c>
      <c r="P348" s="15">
        <v>12994291704</v>
      </c>
    </row>
    <row r="349" spans="1:16" ht="45">
      <c r="A349" s="13" t="s">
        <v>6</v>
      </c>
      <c r="B349" s="13" t="s">
        <v>47</v>
      </c>
      <c r="C349" s="13" t="s">
        <v>59</v>
      </c>
      <c r="D349" s="13" t="s">
        <v>7</v>
      </c>
      <c r="E349" s="13" t="s">
        <v>17</v>
      </c>
      <c r="F349" s="13" t="s">
        <v>47</v>
      </c>
      <c r="G349" s="13" t="s">
        <v>9</v>
      </c>
      <c r="H349" s="13" t="s">
        <v>10</v>
      </c>
      <c r="I349" s="21" t="s">
        <v>390</v>
      </c>
      <c r="J349" s="15">
        <v>362526677</v>
      </c>
      <c r="K349" s="15">
        <v>25997929</v>
      </c>
      <c r="L349" s="15">
        <v>236870026</v>
      </c>
      <c r="M349" s="15">
        <v>25997929</v>
      </c>
      <c r="N349" s="15">
        <v>236870026</v>
      </c>
      <c r="O349" s="15">
        <v>51995858</v>
      </c>
      <c r="P349" s="15">
        <v>210872097</v>
      </c>
    </row>
    <row r="350" spans="1:16" ht="45">
      <c r="A350" s="13" t="s">
        <v>6</v>
      </c>
      <c r="B350" s="13" t="s">
        <v>47</v>
      </c>
      <c r="C350" s="13" t="s">
        <v>59</v>
      </c>
      <c r="D350" s="13" t="s">
        <v>7</v>
      </c>
      <c r="E350" s="13" t="s">
        <v>17</v>
      </c>
      <c r="F350" s="13" t="s">
        <v>130</v>
      </c>
      <c r="G350" s="13" t="s">
        <v>9</v>
      </c>
      <c r="H350" s="13" t="s">
        <v>10</v>
      </c>
      <c r="I350" s="21" t="s">
        <v>391</v>
      </c>
      <c r="J350" s="15">
        <v>28552274655</v>
      </c>
      <c r="K350" s="15">
        <v>2360000000</v>
      </c>
      <c r="L350" s="15">
        <v>20484462238</v>
      </c>
      <c r="M350" s="15">
        <v>2360000000</v>
      </c>
      <c r="N350" s="15">
        <v>20484462238</v>
      </c>
      <c r="O350" s="15">
        <v>4720000000</v>
      </c>
      <c r="P350" s="15">
        <v>18124462238</v>
      </c>
    </row>
    <row r="351" spans="1:16" ht="33.75">
      <c r="A351" s="13" t="s">
        <v>6</v>
      </c>
      <c r="B351" s="13" t="s">
        <v>47</v>
      </c>
      <c r="C351" s="13" t="s">
        <v>59</v>
      </c>
      <c r="D351" s="13" t="s">
        <v>7</v>
      </c>
      <c r="E351" s="13" t="s">
        <v>17</v>
      </c>
      <c r="F351" s="13" t="s">
        <v>132</v>
      </c>
      <c r="G351" s="13" t="s">
        <v>9</v>
      </c>
      <c r="H351" s="13" t="s">
        <v>10</v>
      </c>
      <c r="I351" s="21" t="s">
        <v>392</v>
      </c>
      <c r="J351" s="15">
        <v>71547941</v>
      </c>
      <c r="K351" s="15">
        <v>5130929</v>
      </c>
      <c r="L351" s="15">
        <v>46748456</v>
      </c>
      <c r="M351" s="15">
        <v>5130929</v>
      </c>
      <c r="N351" s="15">
        <v>46748456</v>
      </c>
      <c r="O351" s="15">
        <v>10261858</v>
      </c>
      <c r="P351" s="15">
        <v>41617527</v>
      </c>
    </row>
    <row r="352" spans="1:16" ht="45">
      <c r="A352" s="13" t="s">
        <v>6</v>
      </c>
      <c r="B352" s="13" t="s">
        <v>47</v>
      </c>
      <c r="C352" s="13" t="s">
        <v>59</v>
      </c>
      <c r="D352" s="13" t="s">
        <v>7</v>
      </c>
      <c r="E352" s="13" t="s">
        <v>17</v>
      </c>
      <c r="F352" s="13" t="s">
        <v>90</v>
      </c>
      <c r="G352" s="13" t="s">
        <v>9</v>
      </c>
      <c r="H352" s="13" t="s">
        <v>10</v>
      </c>
      <c r="I352" s="21" t="s">
        <v>393</v>
      </c>
      <c r="J352" s="15">
        <v>219300278</v>
      </c>
      <c r="K352" s="15">
        <v>15726714</v>
      </c>
      <c r="L352" s="15">
        <v>143287823</v>
      </c>
      <c r="M352" s="15">
        <v>15726714</v>
      </c>
      <c r="N352" s="15">
        <v>143287823</v>
      </c>
      <c r="O352" s="15">
        <v>31453428</v>
      </c>
      <c r="P352" s="15">
        <v>127561109</v>
      </c>
    </row>
    <row r="353" spans="1:16" ht="33.75">
      <c r="A353" s="13" t="s">
        <v>6</v>
      </c>
      <c r="B353" s="13" t="s">
        <v>47</v>
      </c>
      <c r="C353" s="13" t="s">
        <v>59</v>
      </c>
      <c r="D353" s="13" t="s">
        <v>7</v>
      </c>
      <c r="E353" s="13" t="s">
        <v>17</v>
      </c>
      <c r="F353" s="13" t="s">
        <v>135</v>
      </c>
      <c r="G353" s="13" t="s">
        <v>9</v>
      </c>
      <c r="H353" s="13" t="s">
        <v>10</v>
      </c>
      <c r="I353" s="21" t="s">
        <v>394</v>
      </c>
      <c r="J353" s="15">
        <v>37643449569</v>
      </c>
      <c r="K353" s="15">
        <v>2687286000</v>
      </c>
      <c r="L353" s="15">
        <v>24654900569</v>
      </c>
      <c r="M353" s="15">
        <v>2687286000</v>
      </c>
      <c r="N353" s="15">
        <v>24654900569</v>
      </c>
      <c r="O353" s="15">
        <v>5374572000</v>
      </c>
      <c r="P353" s="15">
        <v>21967614569</v>
      </c>
    </row>
    <row r="354" spans="1:16" ht="45">
      <c r="A354" s="13" t="s">
        <v>6</v>
      </c>
      <c r="B354" s="13" t="s">
        <v>47</v>
      </c>
      <c r="C354" s="13" t="s">
        <v>59</v>
      </c>
      <c r="D354" s="13" t="s">
        <v>7</v>
      </c>
      <c r="E354" s="13" t="s">
        <v>17</v>
      </c>
      <c r="F354" s="13" t="s">
        <v>17</v>
      </c>
      <c r="G354" s="13" t="s">
        <v>9</v>
      </c>
      <c r="H354" s="13" t="s">
        <v>10</v>
      </c>
      <c r="I354" s="21" t="s">
        <v>395</v>
      </c>
      <c r="J354" s="15">
        <v>12067879697</v>
      </c>
      <c r="K354" s="15">
        <v>797754500</v>
      </c>
      <c r="L354" s="15">
        <v>7295399614</v>
      </c>
      <c r="M354" s="15">
        <v>797754500</v>
      </c>
      <c r="N354" s="15">
        <v>7295399614</v>
      </c>
      <c r="O354" s="15">
        <v>1595509000</v>
      </c>
      <c r="P354" s="15">
        <v>6497645114</v>
      </c>
    </row>
    <row r="355" spans="1:16" ht="33.75">
      <c r="A355" s="13" t="s">
        <v>6</v>
      </c>
      <c r="B355" s="13" t="s">
        <v>47</v>
      </c>
      <c r="C355" s="13" t="s">
        <v>59</v>
      </c>
      <c r="D355" s="13" t="s">
        <v>7</v>
      </c>
      <c r="E355" s="13" t="s">
        <v>17</v>
      </c>
      <c r="F355" s="13" t="s">
        <v>22</v>
      </c>
      <c r="G355" s="13" t="s">
        <v>9</v>
      </c>
      <c r="H355" s="13" t="s">
        <v>10</v>
      </c>
      <c r="I355" s="21" t="s">
        <v>396</v>
      </c>
      <c r="J355" s="15">
        <v>9039222153</v>
      </c>
      <c r="K355" s="15">
        <v>648231071</v>
      </c>
      <c r="L355" s="15">
        <v>5906105304</v>
      </c>
      <c r="M355" s="15">
        <v>648231071</v>
      </c>
      <c r="N355" s="15">
        <v>5906105304</v>
      </c>
      <c r="O355" s="15">
        <v>1296462142</v>
      </c>
      <c r="P355" s="15">
        <v>5257874233</v>
      </c>
    </row>
    <row r="356" spans="1:16" ht="33.75">
      <c r="A356" s="13" t="s">
        <v>6</v>
      </c>
      <c r="B356" s="13" t="s">
        <v>47</v>
      </c>
      <c r="C356" s="13" t="s">
        <v>59</v>
      </c>
      <c r="D356" s="13" t="s">
        <v>7</v>
      </c>
      <c r="E356" s="13" t="s">
        <v>17</v>
      </c>
      <c r="F356" s="13" t="s">
        <v>57</v>
      </c>
      <c r="G356" s="13" t="s">
        <v>9</v>
      </c>
      <c r="H356" s="13" t="s">
        <v>10</v>
      </c>
      <c r="I356" s="21" t="s">
        <v>397</v>
      </c>
      <c r="J356" s="15">
        <v>19728461551</v>
      </c>
      <c r="K356" s="15">
        <v>1414790071</v>
      </c>
      <c r="L356" s="15">
        <v>12890309536</v>
      </c>
      <c r="M356" s="15">
        <v>1414790071</v>
      </c>
      <c r="N356" s="15">
        <v>12890309536</v>
      </c>
      <c r="O356" s="15">
        <v>2829580142</v>
      </c>
      <c r="P356" s="15">
        <v>11475519465</v>
      </c>
    </row>
    <row r="357" spans="1:16" ht="33.75">
      <c r="A357" s="13" t="s">
        <v>6</v>
      </c>
      <c r="B357" s="13" t="s">
        <v>47</v>
      </c>
      <c r="C357" s="13" t="s">
        <v>59</v>
      </c>
      <c r="D357" s="13" t="s">
        <v>7</v>
      </c>
      <c r="E357" s="13" t="s">
        <v>17</v>
      </c>
      <c r="F357" s="13" t="s">
        <v>59</v>
      </c>
      <c r="G357" s="13" t="s">
        <v>9</v>
      </c>
      <c r="H357" s="13" t="s">
        <v>10</v>
      </c>
      <c r="I357" s="21" t="s">
        <v>398</v>
      </c>
      <c r="J357" s="15">
        <v>2256987988</v>
      </c>
      <c r="K357" s="15">
        <v>161855714</v>
      </c>
      <c r="L357" s="15">
        <v>1474685367</v>
      </c>
      <c r="M357" s="15">
        <v>161855714</v>
      </c>
      <c r="N357" s="15">
        <v>1474685367</v>
      </c>
      <c r="O357" s="15">
        <v>323711428</v>
      </c>
      <c r="P357" s="15">
        <v>1312829653</v>
      </c>
    </row>
    <row r="358" spans="1:16" ht="45">
      <c r="A358" s="13" t="s">
        <v>6</v>
      </c>
      <c r="B358" s="13" t="s">
        <v>47</v>
      </c>
      <c r="C358" s="13" t="s">
        <v>59</v>
      </c>
      <c r="D358" s="13" t="s">
        <v>7</v>
      </c>
      <c r="E358" s="13" t="s">
        <v>17</v>
      </c>
      <c r="F358" s="13" t="s">
        <v>44</v>
      </c>
      <c r="G358" s="13" t="s">
        <v>9</v>
      </c>
      <c r="H358" s="13" t="s">
        <v>10</v>
      </c>
      <c r="I358" s="21" t="s">
        <v>399</v>
      </c>
      <c r="J358" s="15">
        <v>664202751</v>
      </c>
      <c r="K358" s="15">
        <v>47632071</v>
      </c>
      <c r="L358" s="15">
        <v>433981069</v>
      </c>
      <c r="M358" s="15">
        <v>47632071</v>
      </c>
      <c r="N358" s="15">
        <v>433981069</v>
      </c>
      <c r="O358" s="15">
        <v>95264142</v>
      </c>
      <c r="P358" s="15">
        <v>386348998</v>
      </c>
    </row>
    <row r="359" spans="1:16" ht="33.75">
      <c r="A359" s="13" t="s">
        <v>6</v>
      </c>
      <c r="B359" s="13" t="s">
        <v>47</v>
      </c>
      <c r="C359" s="13" t="s">
        <v>59</v>
      </c>
      <c r="D359" s="13" t="s">
        <v>7</v>
      </c>
      <c r="E359" s="13" t="s">
        <v>22</v>
      </c>
      <c r="F359" s="13" t="s">
        <v>130</v>
      </c>
      <c r="G359" s="13" t="s">
        <v>9</v>
      </c>
      <c r="H359" s="13" t="s">
        <v>10</v>
      </c>
      <c r="I359" s="21" t="s">
        <v>400</v>
      </c>
      <c r="J359" s="15">
        <v>54753991950</v>
      </c>
      <c r="K359" s="15">
        <v>0</v>
      </c>
      <c r="L359" s="15">
        <v>54753991950</v>
      </c>
      <c r="M359" s="15">
        <v>0</v>
      </c>
      <c r="N359" s="15">
        <v>54753991950</v>
      </c>
      <c r="O359" s="15">
        <v>0</v>
      </c>
      <c r="P359" s="15">
        <v>54753991950</v>
      </c>
    </row>
    <row r="360" spans="1:16" ht="45">
      <c r="A360" s="13" t="s">
        <v>6</v>
      </c>
      <c r="B360" s="13" t="s">
        <v>47</v>
      </c>
      <c r="C360" s="13" t="s">
        <v>59</v>
      </c>
      <c r="D360" s="13" t="s">
        <v>7</v>
      </c>
      <c r="E360" s="13" t="s">
        <v>22</v>
      </c>
      <c r="F360" s="13" t="s">
        <v>141</v>
      </c>
      <c r="G360" s="13" t="s">
        <v>9</v>
      </c>
      <c r="H360" s="13" t="s">
        <v>10</v>
      </c>
      <c r="I360" s="21" t="s">
        <v>401</v>
      </c>
      <c r="J360" s="15">
        <v>726395125</v>
      </c>
      <c r="K360" s="15">
        <v>0</v>
      </c>
      <c r="L360" s="15">
        <v>726395125</v>
      </c>
      <c r="M360" s="15">
        <v>0</v>
      </c>
      <c r="N360" s="15">
        <v>726395125</v>
      </c>
      <c r="O360" s="15">
        <v>0</v>
      </c>
      <c r="P360" s="15">
        <v>726395125</v>
      </c>
    </row>
    <row r="361" spans="1:16" ht="11.25">
      <c r="A361" s="13"/>
      <c r="B361" s="13"/>
      <c r="C361" s="13"/>
      <c r="D361" s="13"/>
      <c r="E361" s="13"/>
      <c r="F361" s="13"/>
      <c r="G361" s="13"/>
      <c r="H361" s="13"/>
      <c r="I361" s="22" t="s">
        <v>490</v>
      </c>
      <c r="J361" s="16">
        <f>SUM(J83:J360)</f>
        <v>13551930694414</v>
      </c>
      <c r="K361" s="16">
        <f aca="true" t="shared" si="2" ref="K361:P361">SUM(K83:K360)</f>
        <v>905945908879.36</v>
      </c>
      <c r="L361" s="16">
        <f t="shared" si="2"/>
        <v>8274382629695.689</v>
      </c>
      <c r="M361" s="16">
        <f t="shared" si="2"/>
        <v>1014369985955.54</v>
      </c>
      <c r="N361" s="16">
        <f t="shared" si="2"/>
        <v>8229215270893.33</v>
      </c>
      <c r="O361" s="16">
        <f t="shared" si="2"/>
        <v>1043238601782.04</v>
      </c>
      <c r="P361" s="16">
        <f t="shared" si="2"/>
        <v>7386810577099.83</v>
      </c>
    </row>
    <row r="362" spans="1:16" ht="45">
      <c r="A362" s="13" t="s">
        <v>10</v>
      </c>
      <c r="B362" s="13" t="s">
        <v>402</v>
      </c>
      <c r="C362" s="13" t="s">
        <v>403</v>
      </c>
      <c r="D362" s="13" t="s">
        <v>7</v>
      </c>
      <c r="E362" s="14"/>
      <c r="F362" s="14"/>
      <c r="G362" s="13" t="s">
        <v>50</v>
      </c>
      <c r="H362" s="13" t="s">
        <v>10</v>
      </c>
      <c r="I362" s="21" t="s">
        <v>404</v>
      </c>
      <c r="J362" s="15">
        <v>80000000000</v>
      </c>
      <c r="K362" s="15">
        <v>0</v>
      </c>
      <c r="L362" s="15">
        <v>65600000000</v>
      </c>
      <c r="M362" s="15">
        <v>0</v>
      </c>
      <c r="N362" s="15">
        <v>26240000000</v>
      </c>
      <c r="O362" s="15">
        <v>0</v>
      </c>
      <c r="P362" s="15">
        <v>26240000000</v>
      </c>
    </row>
    <row r="363" spans="1:16" ht="33.75">
      <c r="A363" s="13" t="s">
        <v>10</v>
      </c>
      <c r="B363" s="13" t="s">
        <v>402</v>
      </c>
      <c r="C363" s="13" t="s">
        <v>403</v>
      </c>
      <c r="D363" s="13" t="s">
        <v>405</v>
      </c>
      <c r="E363" s="14"/>
      <c r="F363" s="14"/>
      <c r="G363" s="13" t="s">
        <v>50</v>
      </c>
      <c r="H363" s="13" t="s">
        <v>10</v>
      </c>
      <c r="I363" s="21" t="s">
        <v>406</v>
      </c>
      <c r="J363" s="15">
        <v>1000000000</v>
      </c>
      <c r="K363" s="15">
        <v>0</v>
      </c>
      <c r="L363" s="15">
        <v>1000000000</v>
      </c>
      <c r="M363" s="15">
        <v>0</v>
      </c>
      <c r="N363" s="15">
        <v>500000000</v>
      </c>
      <c r="O363" s="15">
        <v>0</v>
      </c>
      <c r="P363" s="15">
        <v>500000000</v>
      </c>
    </row>
    <row r="364" spans="1:16" ht="33.75">
      <c r="A364" s="13" t="s">
        <v>10</v>
      </c>
      <c r="B364" s="13" t="s">
        <v>402</v>
      </c>
      <c r="C364" s="13" t="s">
        <v>407</v>
      </c>
      <c r="D364" s="13" t="s">
        <v>408</v>
      </c>
      <c r="E364" s="14"/>
      <c r="F364" s="14"/>
      <c r="G364" s="13" t="s">
        <v>50</v>
      </c>
      <c r="H364" s="13" t="s">
        <v>10</v>
      </c>
      <c r="I364" s="21" t="s">
        <v>409</v>
      </c>
      <c r="J364" s="15">
        <v>2600000000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</row>
    <row r="365" spans="1:16" ht="33.75">
      <c r="A365" s="13" t="s">
        <v>10</v>
      </c>
      <c r="B365" s="13" t="s">
        <v>410</v>
      </c>
      <c r="C365" s="13" t="s">
        <v>403</v>
      </c>
      <c r="D365" s="13" t="s">
        <v>411</v>
      </c>
      <c r="E365" s="14"/>
      <c r="F365" s="14"/>
      <c r="G365" s="13" t="s">
        <v>50</v>
      </c>
      <c r="H365" s="13" t="s">
        <v>10</v>
      </c>
      <c r="I365" s="21" t="s">
        <v>412</v>
      </c>
      <c r="J365" s="15">
        <v>2060000000</v>
      </c>
      <c r="K365" s="15">
        <v>0</v>
      </c>
      <c r="L365" s="15">
        <v>26978368</v>
      </c>
      <c r="M365" s="15">
        <v>3403403</v>
      </c>
      <c r="N365" s="15">
        <v>3403403</v>
      </c>
      <c r="O365" s="15">
        <v>3403403</v>
      </c>
      <c r="P365" s="15">
        <v>3403403</v>
      </c>
    </row>
    <row r="366" spans="1:16" ht="33.75">
      <c r="A366" s="13" t="s">
        <v>10</v>
      </c>
      <c r="B366" s="13" t="s">
        <v>410</v>
      </c>
      <c r="C366" s="13" t="s">
        <v>403</v>
      </c>
      <c r="D366" s="13" t="s">
        <v>413</v>
      </c>
      <c r="E366" s="14"/>
      <c r="F366" s="14"/>
      <c r="G366" s="13" t="s">
        <v>50</v>
      </c>
      <c r="H366" s="13" t="s">
        <v>10</v>
      </c>
      <c r="I366" s="21" t="s">
        <v>414</v>
      </c>
      <c r="J366" s="15">
        <v>1000000000</v>
      </c>
      <c r="K366" s="15">
        <v>0</v>
      </c>
      <c r="L366" s="15">
        <v>708931443.13</v>
      </c>
      <c r="M366" s="15">
        <v>16031200</v>
      </c>
      <c r="N366" s="15">
        <v>339236082.07</v>
      </c>
      <c r="O366" s="15">
        <v>16031200</v>
      </c>
      <c r="P366" s="15">
        <v>339236082.07</v>
      </c>
    </row>
    <row r="367" spans="1:16" ht="56.25">
      <c r="A367" s="13" t="s">
        <v>10</v>
      </c>
      <c r="B367" s="13" t="s">
        <v>410</v>
      </c>
      <c r="C367" s="13" t="s">
        <v>403</v>
      </c>
      <c r="D367" s="13" t="s">
        <v>415</v>
      </c>
      <c r="E367" s="14"/>
      <c r="F367" s="14"/>
      <c r="G367" s="13" t="s">
        <v>50</v>
      </c>
      <c r="H367" s="13" t="s">
        <v>10</v>
      </c>
      <c r="I367" s="21" t="s">
        <v>416</v>
      </c>
      <c r="J367" s="15">
        <v>1200000000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</row>
    <row r="368" spans="1:16" ht="33.75">
      <c r="A368" s="13" t="s">
        <v>10</v>
      </c>
      <c r="B368" s="13" t="s">
        <v>410</v>
      </c>
      <c r="C368" s="13" t="s">
        <v>417</v>
      </c>
      <c r="D368" s="13" t="s">
        <v>7</v>
      </c>
      <c r="E368" s="14"/>
      <c r="F368" s="14"/>
      <c r="G368" s="13" t="s">
        <v>12</v>
      </c>
      <c r="H368" s="13" t="s">
        <v>13</v>
      </c>
      <c r="I368" s="21" t="s">
        <v>418</v>
      </c>
      <c r="J368" s="15">
        <v>80000000000</v>
      </c>
      <c r="K368" s="15">
        <v>52238232</v>
      </c>
      <c r="L368" s="15">
        <v>7271594932.5</v>
      </c>
      <c r="M368" s="15">
        <v>90690411</v>
      </c>
      <c r="N368" s="15">
        <v>746490042.5</v>
      </c>
      <c r="O368" s="15">
        <v>314690411</v>
      </c>
      <c r="P368" s="15">
        <v>746490042.5</v>
      </c>
    </row>
    <row r="369" spans="1:16" ht="22.5">
      <c r="A369" s="13" t="s">
        <v>10</v>
      </c>
      <c r="B369" s="13" t="s">
        <v>419</v>
      </c>
      <c r="C369" s="13" t="s">
        <v>403</v>
      </c>
      <c r="D369" s="13" t="s">
        <v>420</v>
      </c>
      <c r="E369" s="14"/>
      <c r="F369" s="14"/>
      <c r="G369" s="13" t="s">
        <v>50</v>
      </c>
      <c r="H369" s="13" t="s">
        <v>10</v>
      </c>
      <c r="I369" s="21" t="s">
        <v>421</v>
      </c>
      <c r="J369" s="15">
        <v>33000000000</v>
      </c>
      <c r="K369" s="15">
        <v>548267443</v>
      </c>
      <c r="L369" s="15">
        <v>12482198936.98</v>
      </c>
      <c r="M369" s="15">
        <v>668222676.64</v>
      </c>
      <c r="N369" s="15">
        <v>5204077032.49</v>
      </c>
      <c r="O369" s="15">
        <v>875389879</v>
      </c>
      <c r="P369" s="15">
        <v>4866709699.85</v>
      </c>
    </row>
    <row r="370" spans="1:16" ht="45">
      <c r="A370" s="13" t="s">
        <v>10</v>
      </c>
      <c r="B370" s="13" t="s">
        <v>419</v>
      </c>
      <c r="C370" s="13" t="s">
        <v>403</v>
      </c>
      <c r="D370" s="13" t="s">
        <v>422</v>
      </c>
      <c r="E370" s="14"/>
      <c r="F370" s="14"/>
      <c r="G370" s="13" t="s">
        <v>50</v>
      </c>
      <c r="H370" s="13" t="s">
        <v>10</v>
      </c>
      <c r="I370" s="21" t="s">
        <v>423</v>
      </c>
      <c r="J370" s="15">
        <v>3700000000</v>
      </c>
      <c r="K370" s="15">
        <v>316868563</v>
      </c>
      <c r="L370" s="15">
        <v>678931154</v>
      </c>
      <c r="M370" s="15">
        <v>38329672</v>
      </c>
      <c r="N370" s="15">
        <v>70275923</v>
      </c>
      <c r="O370" s="15">
        <v>18928998</v>
      </c>
      <c r="P370" s="15">
        <v>41332853</v>
      </c>
    </row>
    <row r="371" spans="1:16" ht="45">
      <c r="A371" s="13" t="s">
        <v>10</v>
      </c>
      <c r="B371" s="13" t="s">
        <v>419</v>
      </c>
      <c r="C371" s="13" t="s">
        <v>403</v>
      </c>
      <c r="D371" s="13" t="s">
        <v>422</v>
      </c>
      <c r="E371" s="14"/>
      <c r="F371" s="14"/>
      <c r="G371" s="13" t="s">
        <v>121</v>
      </c>
      <c r="H371" s="13" t="s">
        <v>13</v>
      </c>
      <c r="I371" s="21" t="s">
        <v>423</v>
      </c>
      <c r="J371" s="15">
        <v>196815672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</row>
    <row r="372" spans="1:16" ht="45">
      <c r="A372" s="13" t="s">
        <v>10</v>
      </c>
      <c r="B372" s="13" t="s">
        <v>419</v>
      </c>
      <c r="C372" s="13" t="s">
        <v>403</v>
      </c>
      <c r="D372" s="13" t="s">
        <v>424</v>
      </c>
      <c r="E372" s="14"/>
      <c r="F372" s="14"/>
      <c r="G372" s="13" t="s">
        <v>50</v>
      </c>
      <c r="H372" s="13" t="s">
        <v>10</v>
      </c>
      <c r="I372" s="21" t="s">
        <v>425</v>
      </c>
      <c r="J372" s="15">
        <v>1000000000</v>
      </c>
      <c r="K372" s="15">
        <v>0</v>
      </c>
      <c r="L372" s="15">
        <v>1000000000</v>
      </c>
      <c r="M372" s="15">
        <v>500000000</v>
      </c>
      <c r="N372" s="15">
        <v>500000000</v>
      </c>
      <c r="O372" s="15">
        <v>500000000</v>
      </c>
      <c r="P372" s="15">
        <v>500000000</v>
      </c>
    </row>
    <row r="373" spans="1:16" ht="45">
      <c r="A373" s="13" t="s">
        <v>10</v>
      </c>
      <c r="B373" s="13" t="s">
        <v>419</v>
      </c>
      <c r="C373" s="13" t="s">
        <v>403</v>
      </c>
      <c r="D373" s="13" t="s">
        <v>426</v>
      </c>
      <c r="E373" s="14"/>
      <c r="F373" s="14"/>
      <c r="G373" s="13" t="s">
        <v>121</v>
      </c>
      <c r="H373" s="13" t="s">
        <v>13</v>
      </c>
      <c r="I373" s="21" t="s">
        <v>427</v>
      </c>
      <c r="J373" s="15">
        <v>7303184328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</row>
    <row r="374" spans="1:16" ht="33.75">
      <c r="A374" s="13" t="s">
        <v>10</v>
      </c>
      <c r="B374" s="13" t="s">
        <v>419</v>
      </c>
      <c r="C374" s="13" t="s">
        <v>407</v>
      </c>
      <c r="D374" s="13" t="s">
        <v>428</v>
      </c>
      <c r="E374" s="14"/>
      <c r="F374" s="14"/>
      <c r="G374" s="13" t="s">
        <v>50</v>
      </c>
      <c r="H374" s="13" t="s">
        <v>10</v>
      </c>
      <c r="I374" s="21" t="s">
        <v>429</v>
      </c>
      <c r="J374" s="15">
        <v>1900000000</v>
      </c>
      <c r="K374" s="15">
        <v>11801282</v>
      </c>
      <c r="L374" s="15">
        <v>356751402</v>
      </c>
      <c r="M374" s="15">
        <v>34802320</v>
      </c>
      <c r="N374" s="15">
        <v>39078544</v>
      </c>
      <c r="O374" s="15">
        <v>39078544</v>
      </c>
      <c r="P374" s="15">
        <v>39078544</v>
      </c>
    </row>
    <row r="375" spans="1:16" ht="33.75">
      <c r="A375" s="13" t="s">
        <v>10</v>
      </c>
      <c r="B375" s="13" t="s">
        <v>419</v>
      </c>
      <c r="C375" s="13" t="s">
        <v>407</v>
      </c>
      <c r="D375" s="13" t="s">
        <v>428</v>
      </c>
      <c r="E375" s="14"/>
      <c r="F375" s="14"/>
      <c r="G375" s="13" t="s">
        <v>29</v>
      </c>
      <c r="H375" s="13" t="s">
        <v>10</v>
      </c>
      <c r="I375" s="21" t="s">
        <v>429</v>
      </c>
      <c r="J375" s="15">
        <v>1300000000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</row>
    <row r="376" spans="1:16" ht="22.5">
      <c r="A376" s="13" t="s">
        <v>10</v>
      </c>
      <c r="B376" s="13" t="s">
        <v>419</v>
      </c>
      <c r="C376" s="13" t="s">
        <v>407</v>
      </c>
      <c r="D376" s="13" t="s">
        <v>430</v>
      </c>
      <c r="E376" s="14"/>
      <c r="F376" s="14"/>
      <c r="G376" s="13" t="s">
        <v>50</v>
      </c>
      <c r="H376" s="13" t="s">
        <v>10</v>
      </c>
      <c r="I376" s="21" t="s">
        <v>431</v>
      </c>
      <c r="J376" s="15">
        <v>21300000000</v>
      </c>
      <c r="K376" s="15">
        <v>3972745883</v>
      </c>
      <c r="L376" s="15">
        <v>18642109425.8</v>
      </c>
      <c r="M376" s="15">
        <v>14226075511</v>
      </c>
      <c r="N376" s="15">
        <v>14243833138.8</v>
      </c>
      <c r="O376" s="15">
        <v>516583162</v>
      </c>
      <c r="P376" s="15">
        <v>534187540.8</v>
      </c>
    </row>
    <row r="377" spans="1:16" ht="22.5">
      <c r="A377" s="13" t="s">
        <v>10</v>
      </c>
      <c r="B377" s="13" t="s">
        <v>419</v>
      </c>
      <c r="C377" s="13" t="s">
        <v>407</v>
      </c>
      <c r="D377" s="13" t="s">
        <v>432</v>
      </c>
      <c r="E377" s="14"/>
      <c r="F377" s="14"/>
      <c r="G377" s="13" t="s">
        <v>50</v>
      </c>
      <c r="H377" s="13" t="s">
        <v>10</v>
      </c>
      <c r="I377" s="21" t="s">
        <v>433</v>
      </c>
      <c r="J377" s="15">
        <v>13575500000</v>
      </c>
      <c r="K377" s="15">
        <v>509194363</v>
      </c>
      <c r="L377" s="15">
        <v>5905513387.17</v>
      </c>
      <c r="M377" s="15">
        <v>18442449</v>
      </c>
      <c r="N377" s="15">
        <v>2614017648.27</v>
      </c>
      <c r="O377" s="15">
        <v>10724536.5</v>
      </c>
      <c r="P377" s="15">
        <v>2601090474.27</v>
      </c>
    </row>
    <row r="378" spans="1:16" ht="22.5">
      <c r="A378" s="13" t="s">
        <v>10</v>
      </c>
      <c r="B378" s="13" t="s">
        <v>419</v>
      </c>
      <c r="C378" s="13" t="s">
        <v>407</v>
      </c>
      <c r="D378" s="13" t="s">
        <v>432</v>
      </c>
      <c r="E378" s="14"/>
      <c r="F378" s="14"/>
      <c r="G378" s="13" t="s">
        <v>29</v>
      </c>
      <c r="H378" s="13" t="s">
        <v>10</v>
      </c>
      <c r="I378" s="21" t="s">
        <v>433</v>
      </c>
      <c r="J378" s="15">
        <v>1624500000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</row>
    <row r="379" spans="1:16" ht="45">
      <c r="A379" s="13" t="s">
        <v>10</v>
      </c>
      <c r="B379" s="13" t="s">
        <v>419</v>
      </c>
      <c r="C379" s="13" t="s">
        <v>407</v>
      </c>
      <c r="D379" s="13" t="s">
        <v>434</v>
      </c>
      <c r="E379" s="14"/>
      <c r="F379" s="14"/>
      <c r="G379" s="13" t="s">
        <v>50</v>
      </c>
      <c r="H379" s="13" t="s">
        <v>10</v>
      </c>
      <c r="I379" s="21" t="s">
        <v>435</v>
      </c>
      <c r="J379" s="15">
        <v>2500000000</v>
      </c>
      <c r="K379" s="15">
        <v>0</v>
      </c>
      <c r="L379" s="15">
        <v>2500000000</v>
      </c>
      <c r="M379" s="15">
        <v>2500000000</v>
      </c>
      <c r="N379" s="15">
        <v>2500000000</v>
      </c>
      <c r="O379" s="15">
        <v>2500000000</v>
      </c>
      <c r="P379" s="15">
        <v>2500000000</v>
      </c>
    </row>
    <row r="380" spans="1:16" ht="33.75">
      <c r="A380" s="13" t="s">
        <v>10</v>
      </c>
      <c r="B380" s="13" t="s">
        <v>419</v>
      </c>
      <c r="C380" s="13" t="s">
        <v>407</v>
      </c>
      <c r="D380" s="13" t="s">
        <v>436</v>
      </c>
      <c r="E380" s="14"/>
      <c r="F380" s="14"/>
      <c r="G380" s="13" t="s">
        <v>9</v>
      </c>
      <c r="H380" s="13" t="s">
        <v>10</v>
      </c>
      <c r="I380" s="21" t="s">
        <v>437</v>
      </c>
      <c r="J380" s="15">
        <v>7500000000</v>
      </c>
      <c r="K380" s="15">
        <v>814042301</v>
      </c>
      <c r="L380" s="15">
        <v>2131185033</v>
      </c>
      <c r="M380" s="15">
        <v>0</v>
      </c>
      <c r="N380" s="15">
        <v>0</v>
      </c>
      <c r="O380" s="15">
        <v>0</v>
      </c>
      <c r="P380" s="15">
        <v>0</v>
      </c>
    </row>
    <row r="381" spans="1:16" ht="33.75">
      <c r="A381" s="13" t="s">
        <v>10</v>
      </c>
      <c r="B381" s="13" t="s">
        <v>419</v>
      </c>
      <c r="C381" s="13" t="s">
        <v>407</v>
      </c>
      <c r="D381" s="13" t="s">
        <v>436</v>
      </c>
      <c r="E381" s="14"/>
      <c r="F381" s="14"/>
      <c r="G381" s="13" t="s">
        <v>29</v>
      </c>
      <c r="H381" s="13" t="s">
        <v>10</v>
      </c>
      <c r="I381" s="21" t="s">
        <v>437</v>
      </c>
      <c r="J381" s="15">
        <v>17500000000</v>
      </c>
      <c r="K381" s="15">
        <v>1663000000</v>
      </c>
      <c r="L381" s="15">
        <v>6457246873</v>
      </c>
      <c r="M381" s="15">
        <v>0</v>
      </c>
      <c r="N381" s="15">
        <v>8374272</v>
      </c>
      <c r="O381" s="15">
        <v>5568000</v>
      </c>
      <c r="P381" s="15">
        <v>8374272</v>
      </c>
    </row>
    <row r="382" spans="1:16" ht="33.75">
      <c r="A382" s="13" t="s">
        <v>10</v>
      </c>
      <c r="B382" s="13" t="s">
        <v>419</v>
      </c>
      <c r="C382" s="13" t="s">
        <v>407</v>
      </c>
      <c r="D382" s="13" t="s">
        <v>438</v>
      </c>
      <c r="E382" s="14"/>
      <c r="F382" s="14"/>
      <c r="G382" s="13" t="s">
        <v>50</v>
      </c>
      <c r="H382" s="13" t="s">
        <v>10</v>
      </c>
      <c r="I382" s="21" t="s">
        <v>439</v>
      </c>
      <c r="J382" s="15">
        <v>628627500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</row>
    <row r="383" spans="1:16" ht="33.75">
      <c r="A383" s="13" t="s">
        <v>10</v>
      </c>
      <c r="B383" s="13" t="s">
        <v>419</v>
      </c>
      <c r="C383" s="13" t="s">
        <v>407</v>
      </c>
      <c r="D383" s="13" t="s">
        <v>27</v>
      </c>
      <c r="E383" s="13" t="s">
        <v>7</v>
      </c>
      <c r="F383" s="14"/>
      <c r="G383" s="13" t="s">
        <v>12</v>
      </c>
      <c r="H383" s="13" t="s">
        <v>13</v>
      </c>
      <c r="I383" s="21" t="s">
        <v>440</v>
      </c>
      <c r="J383" s="15">
        <v>8500000000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</row>
    <row r="384" spans="1:16" ht="22.5">
      <c r="A384" s="13" t="s">
        <v>10</v>
      </c>
      <c r="B384" s="13" t="s">
        <v>419</v>
      </c>
      <c r="C384" s="13" t="s">
        <v>441</v>
      </c>
      <c r="D384" s="13" t="s">
        <v>47</v>
      </c>
      <c r="E384" s="14"/>
      <c r="F384" s="14"/>
      <c r="G384" s="13" t="s">
        <v>50</v>
      </c>
      <c r="H384" s="13" t="s">
        <v>10</v>
      </c>
      <c r="I384" s="21" t="s">
        <v>442</v>
      </c>
      <c r="J384" s="15">
        <v>17000000000</v>
      </c>
      <c r="K384" s="15">
        <v>681560000</v>
      </c>
      <c r="L384" s="15">
        <v>14492400000</v>
      </c>
      <c r="M384" s="15">
        <v>600000000</v>
      </c>
      <c r="N384" s="15">
        <v>600000000</v>
      </c>
      <c r="O384" s="15">
        <v>0</v>
      </c>
      <c r="P384" s="15">
        <v>0</v>
      </c>
    </row>
    <row r="385" spans="1:16" ht="22.5">
      <c r="A385" s="13" t="s">
        <v>10</v>
      </c>
      <c r="B385" s="13" t="s">
        <v>443</v>
      </c>
      <c r="C385" s="13" t="s">
        <v>403</v>
      </c>
      <c r="D385" s="13" t="s">
        <v>9</v>
      </c>
      <c r="E385" s="14"/>
      <c r="F385" s="14"/>
      <c r="G385" s="13" t="s">
        <v>50</v>
      </c>
      <c r="H385" s="13" t="s">
        <v>10</v>
      </c>
      <c r="I385" s="21" t="s">
        <v>444</v>
      </c>
      <c r="J385" s="15">
        <v>22000000000</v>
      </c>
      <c r="K385" s="15">
        <v>114843254</v>
      </c>
      <c r="L385" s="15">
        <v>3013399337.91</v>
      </c>
      <c r="M385" s="15">
        <v>53292008.5</v>
      </c>
      <c r="N385" s="15">
        <v>174401736.7</v>
      </c>
      <c r="O385" s="15">
        <v>104242260.7</v>
      </c>
      <c r="P385" s="15">
        <v>136591986.7</v>
      </c>
    </row>
    <row r="386" spans="1:16" ht="33.75">
      <c r="A386" s="13" t="s">
        <v>10</v>
      </c>
      <c r="B386" s="13" t="s">
        <v>445</v>
      </c>
      <c r="C386" s="13" t="s">
        <v>446</v>
      </c>
      <c r="D386" s="13" t="s">
        <v>7</v>
      </c>
      <c r="E386" s="13" t="s">
        <v>15</v>
      </c>
      <c r="F386" s="14"/>
      <c r="G386" s="13" t="s">
        <v>34</v>
      </c>
      <c r="H386" s="13" t="s">
        <v>13</v>
      </c>
      <c r="I386" s="21" t="s">
        <v>447</v>
      </c>
      <c r="J386" s="15">
        <v>1118025254</v>
      </c>
      <c r="K386" s="15">
        <v>40000000</v>
      </c>
      <c r="L386" s="15">
        <v>40000000</v>
      </c>
      <c r="M386" s="15">
        <v>0</v>
      </c>
      <c r="N386" s="15">
        <v>0</v>
      </c>
      <c r="O386" s="15">
        <v>0</v>
      </c>
      <c r="P386" s="15">
        <v>0</v>
      </c>
    </row>
    <row r="387" spans="1:16" ht="45">
      <c r="A387" s="13" t="s">
        <v>10</v>
      </c>
      <c r="B387" s="13" t="s">
        <v>448</v>
      </c>
      <c r="C387" s="13" t="s">
        <v>417</v>
      </c>
      <c r="D387" s="13" t="s">
        <v>22</v>
      </c>
      <c r="E387" s="14"/>
      <c r="F387" s="14"/>
      <c r="G387" s="13" t="s">
        <v>50</v>
      </c>
      <c r="H387" s="13" t="s">
        <v>10</v>
      </c>
      <c r="I387" s="21" t="s">
        <v>449</v>
      </c>
      <c r="J387" s="15">
        <v>93000000000</v>
      </c>
      <c r="K387" s="15">
        <v>528269809</v>
      </c>
      <c r="L387" s="15">
        <v>57204513492</v>
      </c>
      <c r="M387" s="15">
        <v>16046768366</v>
      </c>
      <c r="N387" s="15">
        <v>38461587078</v>
      </c>
      <c r="O387" s="15">
        <v>15981379366</v>
      </c>
      <c r="P387" s="15">
        <v>38396198078</v>
      </c>
    </row>
    <row r="388" spans="1:16" ht="45">
      <c r="A388" s="13" t="s">
        <v>10</v>
      </c>
      <c r="B388" s="13" t="s">
        <v>448</v>
      </c>
      <c r="C388" s="13" t="s">
        <v>417</v>
      </c>
      <c r="D388" s="13" t="s">
        <v>59</v>
      </c>
      <c r="E388" s="14"/>
      <c r="F388" s="14"/>
      <c r="G388" s="13" t="s">
        <v>9</v>
      </c>
      <c r="H388" s="13" t="s">
        <v>10</v>
      </c>
      <c r="I388" s="21" t="s">
        <v>450</v>
      </c>
      <c r="J388" s="15">
        <v>62000000000</v>
      </c>
      <c r="K388" s="15">
        <v>2796970298</v>
      </c>
      <c r="L388" s="15">
        <v>38736467054</v>
      </c>
      <c r="M388" s="15">
        <v>1732895367</v>
      </c>
      <c r="N388" s="15">
        <v>15800466219</v>
      </c>
      <c r="O388" s="15">
        <v>1202813367</v>
      </c>
      <c r="P388" s="15">
        <v>15270384219</v>
      </c>
    </row>
    <row r="389" spans="1:16" ht="45">
      <c r="A389" s="13" t="s">
        <v>10</v>
      </c>
      <c r="B389" s="13" t="s">
        <v>451</v>
      </c>
      <c r="C389" s="13" t="s">
        <v>452</v>
      </c>
      <c r="D389" s="13" t="s">
        <v>47</v>
      </c>
      <c r="E389" s="14"/>
      <c r="F389" s="14"/>
      <c r="G389" s="13" t="s">
        <v>50</v>
      </c>
      <c r="H389" s="13" t="s">
        <v>10</v>
      </c>
      <c r="I389" s="21" t="s">
        <v>453</v>
      </c>
      <c r="J389" s="15">
        <v>9871630575</v>
      </c>
      <c r="K389" s="15">
        <v>1185046584</v>
      </c>
      <c r="L389" s="15">
        <v>8551699575</v>
      </c>
      <c r="M389" s="15">
        <v>1185046584</v>
      </c>
      <c r="N389" s="15">
        <v>8551699575</v>
      </c>
      <c r="O389" s="15">
        <v>1185046584</v>
      </c>
      <c r="P389" s="15">
        <v>8551699575</v>
      </c>
    </row>
    <row r="390" spans="1:16" ht="45">
      <c r="A390" s="13" t="s">
        <v>10</v>
      </c>
      <c r="B390" s="13" t="s">
        <v>451</v>
      </c>
      <c r="C390" s="13" t="s">
        <v>407</v>
      </c>
      <c r="D390" s="13" t="s">
        <v>12</v>
      </c>
      <c r="E390" s="14"/>
      <c r="F390" s="14"/>
      <c r="G390" s="13" t="s">
        <v>50</v>
      </c>
      <c r="H390" s="13" t="s">
        <v>10</v>
      </c>
      <c r="I390" s="21" t="s">
        <v>454</v>
      </c>
      <c r="J390" s="15">
        <v>3216857361</v>
      </c>
      <c r="K390" s="15">
        <v>0</v>
      </c>
      <c r="L390" s="15">
        <v>543667500</v>
      </c>
      <c r="M390" s="15">
        <v>0</v>
      </c>
      <c r="N390" s="15">
        <v>543667500</v>
      </c>
      <c r="O390" s="15">
        <v>0</v>
      </c>
      <c r="P390" s="15">
        <v>543667500</v>
      </c>
    </row>
    <row r="391" spans="1:16" ht="45">
      <c r="A391" s="13" t="s">
        <v>10</v>
      </c>
      <c r="B391" s="13" t="s">
        <v>451</v>
      </c>
      <c r="C391" s="13" t="s">
        <v>407</v>
      </c>
      <c r="D391" s="13" t="s">
        <v>88</v>
      </c>
      <c r="E391" s="14"/>
      <c r="F391" s="14"/>
      <c r="G391" s="13" t="s">
        <v>50</v>
      </c>
      <c r="H391" s="13" t="s">
        <v>10</v>
      </c>
      <c r="I391" s="21" t="s">
        <v>455</v>
      </c>
      <c r="J391" s="15">
        <v>2009940000</v>
      </c>
      <c r="K391" s="15">
        <v>239656000</v>
      </c>
      <c r="L391" s="15">
        <v>1269656000</v>
      </c>
      <c r="M391" s="15">
        <v>239656000</v>
      </c>
      <c r="N391" s="15">
        <v>1269656000</v>
      </c>
      <c r="O391" s="15">
        <v>239656000</v>
      </c>
      <c r="P391" s="15">
        <v>1269656000</v>
      </c>
    </row>
    <row r="392" spans="1:16" ht="45">
      <c r="A392" s="13" t="s">
        <v>10</v>
      </c>
      <c r="B392" s="13" t="s">
        <v>451</v>
      </c>
      <c r="C392" s="13" t="s">
        <v>407</v>
      </c>
      <c r="D392" s="13" t="s">
        <v>126</v>
      </c>
      <c r="E392" s="14"/>
      <c r="F392" s="14"/>
      <c r="G392" s="13" t="s">
        <v>50</v>
      </c>
      <c r="H392" s="13" t="s">
        <v>10</v>
      </c>
      <c r="I392" s="21" t="s">
        <v>456</v>
      </c>
      <c r="J392" s="15">
        <v>3305767500</v>
      </c>
      <c r="K392" s="15">
        <v>0</v>
      </c>
      <c r="L392" s="15">
        <v>550961250</v>
      </c>
      <c r="M392" s="15">
        <v>0</v>
      </c>
      <c r="N392" s="15">
        <v>550961250</v>
      </c>
      <c r="O392" s="15">
        <v>0</v>
      </c>
      <c r="P392" s="15">
        <v>550961250</v>
      </c>
    </row>
    <row r="393" spans="1:16" ht="45">
      <c r="A393" s="13" t="s">
        <v>10</v>
      </c>
      <c r="B393" s="13" t="s">
        <v>451</v>
      </c>
      <c r="C393" s="13" t="s">
        <v>407</v>
      </c>
      <c r="D393" s="13" t="s">
        <v>130</v>
      </c>
      <c r="E393" s="14"/>
      <c r="F393" s="14"/>
      <c r="G393" s="13" t="s">
        <v>50</v>
      </c>
      <c r="H393" s="13" t="s">
        <v>10</v>
      </c>
      <c r="I393" s="21" t="s">
        <v>457</v>
      </c>
      <c r="J393" s="15">
        <v>99339298</v>
      </c>
      <c r="K393" s="15">
        <v>0</v>
      </c>
      <c r="L393" s="15">
        <v>14895000</v>
      </c>
      <c r="M393" s="15">
        <v>0</v>
      </c>
      <c r="N393" s="15">
        <v>14895000</v>
      </c>
      <c r="O393" s="15">
        <v>0</v>
      </c>
      <c r="P393" s="15">
        <v>14895000</v>
      </c>
    </row>
    <row r="394" spans="1:16" ht="56.25">
      <c r="A394" s="13" t="s">
        <v>10</v>
      </c>
      <c r="B394" s="13" t="s">
        <v>451</v>
      </c>
      <c r="C394" s="13" t="s">
        <v>407</v>
      </c>
      <c r="D394" s="13" t="s">
        <v>132</v>
      </c>
      <c r="E394" s="14"/>
      <c r="F394" s="14"/>
      <c r="G394" s="13" t="s">
        <v>29</v>
      </c>
      <c r="H394" s="13" t="s">
        <v>10</v>
      </c>
      <c r="I394" s="21" t="s">
        <v>458</v>
      </c>
      <c r="J394" s="15">
        <v>100750546212</v>
      </c>
      <c r="K394" s="15">
        <v>11112664569</v>
      </c>
      <c r="L394" s="15">
        <v>68331515988</v>
      </c>
      <c r="M394" s="15">
        <v>11112664569</v>
      </c>
      <c r="N394" s="15">
        <v>67891487381</v>
      </c>
      <c r="O394" s="15">
        <v>11112664569</v>
      </c>
      <c r="P394" s="15">
        <v>67891487381</v>
      </c>
    </row>
    <row r="395" spans="1:16" ht="22.5">
      <c r="A395" s="13" t="s">
        <v>10</v>
      </c>
      <c r="B395" s="13" t="s">
        <v>459</v>
      </c>
      <c r="C395" s="13" t="s">
        <v>407</v>
      </c>
      <c r="D395" s="13" t="s">
        <v>7</v>
      </c>
      <c r="E395" s="14"/>
      <c r="F395" s="14"/>
      <c r="G395" s="13" t="s">
        <v>50</v>
      </c>
      <c r="H395" s="13" t="s">
        <v>10</v>
      </c>
      <c r="I395" s="21" t="s">
        <v>460</v>
      </c>
      <c r="J395" s="15">
        <v>30299689888</v>
      </c>
      <c r="K395" s="15">
        <v>0</v>
      </c>
      <c r="L395" s="15">
        <v>6513321865</v>
      </c>
      <c r="M395" s="15">
        <v>0</v>
      </c>
      <c r="N395" s="15">
        <v>6513321865</v>
      </c>
      <c r="O395" s="15">
        <v>0</v>
      </c>
      <c r="P395" s="15">
        <v>6513321865</v>
      </c>
    </row>
    <row r="396" spans="1:16" ht="22.5">
      <c r="A396" s="13" t="s">
        <v>10</v>
      </c>
      <c r="B396" s="13" t="s">
        <v>459</v>
      </c>
      <c r="C396" s="13" t="s">
        <v>407</v>
      </c>
      <c r="D396" s="13" t="s">
        <v>9</v>
      </c>
      <c r="E396" s="14"/>
      <c r="F396" s="14"/>
      <c r="G396" s="13" t="s">
        <v>50</v>
      </c>
      <c r="H396" s="13" t="s">
        <v>10</v>
      </c>
      <c r="I396" s="21" t="s">
        <v>461</v>
      </c>
      <c r="J396" s="15">
        <v>616858287</v>
      </c>
      <c r="K396" s="15">
        <v>0</v>
      </c>
      <c r="L396" s="15">
        <v>132601904</v>
      </c>
      <c r="M396" s="15">
        <v>0</v>
      </c>
      <c r="N396" s="15">
        <v>132601904</v>
      </c>
      <c r="O396" s="15">
        <v>0</v>
      </c>
      <c r="P396" s="15">
        <v>132601904</v>
      </c>
    </row>
    <row r="397" spans="1:16" ht="22.5">
      <c r="A397" s="13" t="s">
        <v>10</v>
      </c>
      <c r="B397" s="13" t="s">
        <v>459</v>
      </c>
      <c r="C397" s="13" t="s">
        <v>407</v>
      </c>
      <c r="D397" s="13" t="s">
        <v>50</v>
      </c>
      <c r="E397" s="14"/>
      <c r="F397" s="14"/>
      <c r="G397" s="13" t="s">
        <v>50</v>
      </c>
      <c r="H397" s="13" t="s">
        <v>10</v>
      </c>
      <c r="I397" s="21" t="s">
        <v>462</v>
      </c>
      <c r="J397" s="15">
        <v>1450837884</v>
      </c>
      <c r="K397" s="15">
        <v>0</v>
      </c>
      <c r="L397" s="15">
        <v>311876925</v>
      </c>
      <c r="M397" s="15">
        <v>0</v>
      </c>
      <c r="N397" s="15">
        <v>311876925</v>
      </c>
      <c r="O397" s="15">
        <v>0</v>
      </c>
      <c r="P397" s="15">
        <v>311876925</v>
      </c>
    </row>
    <row r="398" spans="1:16" ht="22.5">
      <c r="A398" s="13" t="s">
        <v>10</v>
      </c>
      <c r="B398" s="13" t="s">
        <v>459</v>
      </c>
      <c r="C398" s="13" t="s">
        <v>407</v>
      </c>
      <c r="D398" s="13" t="s">
        <v>25</v>
      </c>
      <c r="E398" s="14"/>
      <c r="F398" s="14"/>
      <c r="G398" s="13" t="s">
        <v>50</v>
      </c>
      <c r="H398" s="13" t="s">
        <v>10</v>
      </c>
      <c r="I398" s="21" t="s">
        <v>463</v>
      </c>
      <c r="J398" s="15">
        <v>477833177</v>
      </c>
      <c r="K398" s="15">
        <v>0</v>
      </c>
      <c r="L398" s="15">
        <v>102716605</v>
      </c>
      <c r="M398" s="15">
        <v>0</v>
      </c>
      <c r="N398" s="15">
        <v>102716605</v>
      </c>
      <c r="O398" s="15">
        <v>0</v>
      </c>
      <c r="P398" s="15">
        <v>102716605</v>
      </c>
    </row>
    <row r="399" spans="1:16" ht="33.75">
      <c r="A399" s="13" t="s">
        <v>10</v>
      </c>
      <c r="B399" s="13" t="s">
        <v>459</v>
      </c>
      <c r="C399" s="13" t="s">
        <v>407</v>
      </c>
      <c r="D399" s="13" t="s">
        <v>27</v>
      </c>
      <c r="E399" s="14"/>
      <c r="F399" s="14"/>
      <c r="G399" s="13" t="s">
        <v>50</v>
      </c>
      <c r="H399" s="13" t="s">
        <v>10</v>
      </c>
      <c r="I399" s="21" t="s">
        <v>464</v>
      </c>
      <c r="J399" s="15">
        <v>696801034</v>
      </c>
      <c r="K399" s="15">
        <v>0</v>
      </c>
      <c r="L399" s="15">
        <v>149786662</v>
      </c>
      <c r="M399" s="15">
        <v>0</v>
      </c>
      <c r="N399" s="15">
        <v>149786662</v>
      </c>
      <c r="O399" s="15">
        <v>0</v>
      </c>
      <c r="P399" s="15">
        <v>149786662</v>
      </c>
    </row>
    <row r="400" spans="1:16" ht="22.5">
      <c r="A400" s="13" t="s">
        <v>10</v>
      </c>
      <c r="B400" s="13" t="s">
        <v>459</v>
      </c>
      <c r="C400" s="13" t="s">
        <v>407</v>
      </c>
      <c r="D400" s="13" t="s">
        <v>15</v>
      </c>
      <c r="E400" s="14"/>
      <c r="F400" s="14"/>
      <c r="G400" s="13" t="s">
        <v>50</v>
      </c>
      <c r="H400" s="13" t="s">
        <v>10</v>
      </c>
      <c r="I400" s="21" t="s">
        <v>465</v>
      </c>
      <c r="J400" s="15">
        <v>2264062710</v>
      </c>
      <c r="K400" s="15">
        <v>0</v>
      </c>
      <c r="L400" s="15">
        <v>486690432</v>
      </c>
      <c r="M400" s="15">
        <v>0</v>
      </c>
      <c r="N400" s="15">
        <v>486690432</v>
      </c>
      <c r="O400" s="15">
        <v>0</v>
      </c>
      <c r="P400" s="15">
        <v>486690432</v>
      </c>
    </row>
    <row r="401" spans="1:16" ht="22.5">
      <c r="A401" s="13" t="s">
        <v>10</v>
      </c>
      <c r="B401" s="13" t="s">
        <v>459</v>
      </c>
      <c r="C401" s="13" t="s">
        <v>407</v>
      </c>
      <c r="D401" s="13" t="s">
        <v>203</v>
      </c>
      <c r="E401" s="14"/>
      <c r="F401" s="14"/>
      <c r="G401" s="13" t="s">
        <v>50</v>
      </c>
      <c r="H401" s="13" t="s">
        <v>10</v>
      </c>
      <c r="I401" s="21" t="s">
        <v>466</v>
      </c>
      <c r="J401" s="15">
        <v>529960105</v>
      </c>
      <c r="K401" s="15">
        <v>0</v>
      </c>
      <c r="L401" s="15">
        <v>113921982</v>
      </c>
      <c r="M401" s="15">
        <v>0</v>
      </c>
      <c r="N401" s="15">
        <v>113921982</v>
      </c>
      <c r="O401" s="15">
        <v>0</v>
      </c>
      <c r="P401" s="15">
        <v>113921982</v>
      </c>
    </row>
    <row r="402" spans="1:16" ht="22.5">
      <c r="A402" s="13" t="s">
        <v>10</v>
      </c>
      <c r="B402" s="13" t="s">
        <v>459</v>
      </c>
      <c r="C402" s="13" t="s">
        <v>407</v>
      </c>
      <c r="D402" s="13" t="s">
        <v>47</v>
      </c>
      <c r="E402" s="14"/>
      <c r="F402" s="14"/>
      <c r="G402" s="13" t="s">
        <v>50</v>
      </c>
      <c r="H402" s="13" t="s">
        <v>10</v>
      </c>
      <c r="I402" s="21" t="s">
        <v>467</v>
      </c>
      <c r="J402" s="15">
        <v>1534279704</v>
      </c>
      <c r="K402" s="15">
        <v>0</v>
      </c>
      <c r="L402" s="15">
        <v>329813856</v>
      </c>
      <c r="M402" s="15">
        <v>0</v>
      </c>
      <c r="N402" s="15">
        <v>329813856</v>
      </c>
      <c r="O402" s="15">
        <v>0</v>
      </c>
      <c r="P402" s="15">
        <v>329813856</v>
      </c>
    </row>
    <row r="403" spans="1:16" ht="22.5">
      <c r="A403" s="13" t="s">
        <v>10</v>
      </c>
      <c r="B403" s="13" t="s">
        <v>459</v>
      </c>
      <c r="C403" s="13" t="s">
        <v>407</v>
      </c>
      <c r="D403" s="13" t="s">
        <v>143</v>
      </c>
      <c r="E403" s="14"/>
      <c r="F403" s="14"/>
      <c r="G403" s="13" t="s">
        <v>50</v>
      </c>
      <c r="H403" s="13" t="s">
        <v>10</v>
      </c>
      <c r="I403" s="21" t="s">
        <v>468</v>
      </c>
      <c r="J403" s="15">
        <v>300000000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</row>
    <row r="404" spans="1:16" ht="22.5">
      <c r="A404" s="13" t="s">
        <v>10</v>
      </c>
      <c r="B404" s="13" t="s">
        <v>459</v>
      </c>
      <c r="C404" s="13" t="s">
        <v>407</v>
      </c>
      <c r="D404" s="13" t="s">
        <v>145</v>
      </c>
      <c r="E404" s="14"/>
      <c r="F404" s="14"/>
      <c r="G404" s="13" t="s">
        <v>50</v>
      </c>
      <c r="H404" s="13" t="s">
        <v>10</v>
      </c>
      <c r="I404" s="21" t="s">
        <v>469</v>
      </c>
      <c r="J404" s="15">
        <v>676000000</v>
      </c>
      <c r="K404" s="15">
        <v>0</v>
      </c>
      <c r="L404" s="15">
        <v>145315203</v>
      </c>
      <c r="M404" s="15">
        <v>0</v>
      </c>
      <c r="N404" s="15">
        <v>145315203</v>
      </c>
      <c r="O404" s="15">
        <v>0</v>
      </c>
      <c r="P404" s="15">
        <v>145315203</v>
      </c>
    </row>
    <row r="405" spans="1:16" ht="22.5">
      <c r="A405" s="13" t="s">
        <v>10</v>
      </c>
      <c r="B405" s="13" t="s">
        <v>459</v>
      </c>
      <c r="C405" s="13" t="s">
        <v>407</v>
      </c>
      <c r="D405" s="13" t="s">
        <v>17</v>
      </c>
      <c r="E405" s="14"/>
      <c r="F405" s="14"/>
      <c r="G405" s="13" t="s">
        <v>50</v>
      </c>
      <c r="H405" s="13" t="s">
        <v>10</v>
      </c>
      <c r="I405" s="21" t="s">
        <v>470</v>
      </c>
      <c r="J405" s="15">
        <v>2257111730</v>
      </c>
      <c r="K405" s="15">
        <v>0</v>
      </c>
      <c r="L405" s="15">
        <v>485196226</v>
      </c>
      <c r="M405" s="15">
        <v>0</v>
      </c>
      <c r="N405" s="15">
        <v>485196226</v>
      </c>
      <c r="O405" s="15">
        <v>0</v>
      </c>
      <c r="P405" s="15">
        <v>485196226</v>
      </c>
    </row>
    <row r="406" spans="1:16" ht="33.75">
      <c r="A406" s="13" t="s">
        <v>10</v>
      </c>
      <c r="B406" s="13" t="s">
        <v>459</v>
      </c>
      <c r="C406" s="13" t="s">
        <v>407</v>
      </c>
      <c r="D406" s="13" t="s">
        <v>22</v>
      </c>
      <c r="E406" s="14"/>
      <c r="F406" s="14"/>
      <c r="G406" s="13" t="s">
        <v>50</v>
      </c>
      <c r="H406" s="13" t="s">
        <v>10</v>
      </c>
      <c r="I406" s="21" t="s">
        <v>471</v>
      </c>
      <c r="J406" s="15">
        <v>3127637316</v>
      </c>
      <c r="K406" s="15">
        <v>0</v>
      </c>
      <c r="L406" s="15">
        <v>672327294</v>
      </c>
      <c r="M406" s="15">
        <v>0</v>
      </c>
      <c r="N406" s="15">
        <v>672327294</v>
      </c>
      <c r="O406" s="15">
        <v>0</v>
      </c>
      <c r="P406" s="15">
        <v>672327294</v>
      </c>
    </row>
    <row r="407" spans="1:16" ht="22.5">
      <c r="A407" s="13" t="s">
        <v>10</v>
      </c>
      <c r="B407" s="13" t="s">
        <v>459</v>
      </c>
      <c r="C407" s="13" t="s">
        <v>407</v>
      </c>
      <c r="D407" s="13" t="s">
        <v>57</v>
      </c>
      <c r="E407" s="14"/>
      <c r="F407" s="14"/>
      <c r="G407" s="13" t="s">
        <v>50</v>
      </c>
      <c r="H407" s="13" t="s">
        <v>10</v>
      </c>
      <c r="I407" s="21" t="s">
        <v>472</v>
      </c>
      <c r="J407" s="15">
        <v>1165911506</v>
      </c>
      <c r="K407" s="15">
        <v>0</v>
      </c>
      <c r="L407" s="15">
        <v>250628206</v>
      </c>
      <c r="M407" s="15">
        <v>0</v>
      </c>
      <c r="N407" s="15">
        <v>250628206</v>
      </c>
      <c r="O407" s="15">
        <v>0</v>
      </c>
      <c r="P407" s="15">
        <v>250628206</v>
      </c>
    </row>
    <row r="408" spans="1:16" ht="22.5">
      <c r="A408" s="13" t="s">
        <v>10</v>
      </c>
      <c r="B408" s="13" t="s">
        <v>459</v>
      </c>
      <c r="C408" s="13" t="s">
        <v>407</v>
      </c>
      <c r="D408" s="13" t="s">
        <v>61</v>
      </c>
      <c r="E408" s="14"/>
      <c r="F408" s="14"/>
      <c r="G408" s="13" t="s">
        <v>50</v>
      </c>
      <c r="H408" s="13" t="s">
        <v>10</v>
      </c>
      <c r="I408" s="21" t="s">
        <v>473</v>
      </c>
      <c r="J408" s="15">
        <v>868828827</v>
      </c>
      <c r="K408" s="15">
        <v>0</v>
      </c>
      <c r="L408" s="15">
        <v>186766327</v>
      </c>
      <c r="M408" s="15">
        <v>0</v>
      </c>
      <c r="N408" s="15">
        <v>186766327</v>
      </c>
      <c r="O408" s="15">
        <v>0</v>
      </c>
      <c r="P408" s="15">
        <v>186766327</v>
      </c>
    </row>
    <row r="409" spans="1:16" ht="22.5">
      <c r="A409" s="13" t="s">
        <v>10</v>
      </c>
      <c r="B409" s="13" t="s">
        <v>459</v>
      </c>
      <c r="C409" s="13" t="s">
        <v>407</v>
      </c>
      <c r="D409" s="13" t="s">
        <v>44</v>
      </c>
      <c r="E409" s="14"/>
      <c r="F409" s="14"/>
      <c r="G409" s="13" t="s">
        <v>50</v>
      </c>
      <c r="H409" s="13" t="s">
        <v>10</v>
      </c>
      <c r="I409" s="21" t="s">
        <v>474</v>
      </c>
      <c r="J409" s="15">
        <v>2005163107</v>
      </c>
      <c r="K409" s="15">
        <v>0</v>
      </c>
      <c r="L409" s="15">
        <v>431036514</v>
      </c>
      <c r="M409" s="15">
        <v>0</v>
      </c>
      <c r="N409" s="15">
        <v>431036514</v>
      </c>
      <c r="O409" s="15">
        <v>0</v>
      </c>
      <c r="P409" s="15">
        <v>431036514</v>
      </c>
    </row>
    <row r="410" spans="1:20" ht="11.25">
      <c r="A410" s="17"/>
      <c r="B410" s="18"/>
      <c r="C410" s="18"/>
      <c r="D410" s="18"/>
      <c r="E410" s="18"/>
      <c r="F410" s="17"/>
      <c r="G410" s="18"/>
      <c r="H410" s="18"/>
      <c r="I410" s="19" t="s">
        <v>488</v>
      </c>
      <c r="J410" s="19">
        <f>SUM(J362:J409)</f>
        <v>652031708975</v>
      </c>
      <c r="K410" s="19">
        <f aca="true" t="shared" si="3" ref="K410:P410">SUM(K362:K409)</f>
        <v>24587168581</v>
      </c>
      <c r="L410" s="19">
        <f t="shared" si="3"/>
        <v>327822616153.49</v>
      </c>
      <c r="M410" s="19">
        <f t="shared" si="3"/>
        <v>49066320537.14</v>
      </c>
      <c r="N410" s="19">
        <f t="shared" si="3"/>
        <v>197179607826.83</v>
      </c>
      <c r="O410" s="19">
        <f t="shared" si="3"/>
        <v>34626200280.2</v>
      </c>
      <c r="P410" s="19">
        <f t="shared" si="3"/>
        <v>181857443902.19</v>
      </c>
      <c r="Q410" s="4"/>
      <c r="R410" s="4"/>
      <c r="S410" s="4"/>
      <c r="T410" s="4"/>
    </row>
    <row r="411" spans="1:20" ht="11.25">
      <c r="A411" s="4"/>
      <c r="B411" s="4"/>
      <c r="C411" s="4"/>
      <c r="D411" s="4"/>
      <c r="E411" s="4"/>
      <c r="F411" s="4"/>
      <c r="G411" s="4"/>
      <c r="H411" s="4"/>
      <c r="I411" s="3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1.25">
      <c r="A412" s="4"/>
      <c r="B412" s="4"/>
      <c r="C412" s="4"/>
      <c r="D412" s="4"/>
      <c r="E412" s="4"/>
      <c r="F412" s="4"/>
      <c r="G412" s="4"/>
      <c r="H412" s="4"/>
      <c r="I412" s="23" t="s">
        <v>489</v>
      </c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1.25">
      <c r="A413" s="4"/>
      <c r="B413" s="4"/>
      <c r="C413" s="4"/>
      <c r="D413" s="4"/>
      <c r="E413" s="4"/>
      <c r="F413" s="4"/>
      <c r="G413" s="4"/>
      <c r="H413" s="4"/>
      <c r="I413" s="3" t="s">
        <v>493</v>
      </c>
      <c r="J413" s="4">
        <f>+J62</f>
        <v>18535935805</v>
      </c>
      <c r="K413" s="4">
        <f aca="true" t="shared" si="4" ref="K413:P413">+K62</f>
        <v>1538572490</v>
      </c>
      <c r="L413" s="4">
        <f t="shared" si="4"/>
        <v>8832526619.36</v>
      </c>
      <c r="M413" s="4">
        <f t="shared" si="4"/>
        <v>1602884221.36</v>
      </c>
      <c r="N413" s="4">
        <f t="shared" si="4"/>
        <v>8601174619.36</v>
      </c>
      <c r="O413" s="4">
        <f t="shared" si="4"/>
        <v>1572184490</v>
      </c>
      <c r="P413" s="4">
        <f t="shared" si="4"/>
        <v>8570474888</v>
      </c>
      <c r="Q413" s="4"/>
      <c r="R413" s="4"/>
      <c r="S413" s="4"/>
      <c r="T413" s="4"/>
    </row>
    <row r="414" spans="1:20" ht="11.25">
      <c r="A414" s="4"/>
      <c r="B414" s="4"/>
      <c r="C414" s="4"/>
      <c r="D414" s="4"/>
      <c r="E414" s="4"/>
      <c r="F414" s="4"/>
      <c r="G414" s="4"/>
      <c r="H414" s="4"/>
      <c r="I414" s="3" t="s">
        <v>494</v>
      </c>
      <c r="J414" s="4">
        <f>+J82</f>
        <v>2653930618</v>
      </c>
      <c r="K414" s="4">
        <f aca="true" t="shared" si="5" ref="K414:P414">+K82</f>
        <v>254070688.59</v>
      </c>
      <c r="L414" s="4">
        <f t="shared" si="5"/>
        <v>1263203026.37</v>
      </c>
      <c r="M414" s="4">
        <f t="shared" si="5"/>
        <v>175136107.5</v>
      </c>
      <c r="N414" s="4">
        <f t="shared" si="5"/>
        <v>694675304.12</v>
      </c>
      <c r="O414" s="4">
        <f t="shared" si="5"/>
        <v>132365486.5</v>
      </c>
      <c r="P414" s="4">
        <f t="shared" si="5"/>
        <v>636420978.12</v>
      </c>
      <c r="Q414" s="4"/>
      <c r="R414" s="4"/>
      <c r="S414" s="4"/>
      <c r="T414" s="4"/>
    </row>
    <row r="415" spans="1:20" ht="11.25">
      <c r="A415" s="4"/>
      <c r="B415" s="4"/>
      <c r="C415" s="4"/>
      <c r="D415" s="4"/>
      <c r="E415" s="4"/>
      <c r="F415" s="4"/>
      <c r="G415" s="4"/>
      <c r="H415" s="4"/>
      <c r="I415" s="3" t="s">
        <v>495</v>
      </c>
      <c r="J415" s="4">
        <f>+J361</f>
        <v>13551930694414</v>
      </c>
      <c r="K415" s="4">
        <f aca="true" t="shared" si="6" ref="K415:P415">+K361</f>
        <v>905945908879.36</v>
      </c>
      <c r="L415" s="4">
        <f t="shared" si="6"/>
        <v>8274382629695.689</v>
      </c>
      <c r="M415" s="4">
        <f t="shared" si="6"/>
        <v>1014369985955.54</v>
      </c>
      <c r="N415" s="4">
        <f t="shared" si="6"/>
        <v>8229215270893.33</v>
      </c>
      <c r="O415" s="4">
        <f t="shared" si="6"/>
        <v>1043238601782.04</v>
      </c>
      <c r="P415" s="4">
        <f t="shared" si="6"/>
        <v>7386810577099.83</v>
      </c>
      <c r="Q415" s="4"/>
      <c r="R415" s="4"/>
      <c r="S415" s="4"/>
      <c r="T415" s="4"/>
    </row>
    <row r="416" spans="1:20" ht="11.25">
      <c r="A416" s="4"/>
      <c r="B416" s="4"/>
      <c r="C416" s="4"/>
      <c r="D416" s="4"/>
      <c r="E416" s="4"/>
      <c r="F416" s="4"/>
      <c r="G416" s="4"/>
      <c r="H416" s="4"/>
      <c r="I416" s="3" t="s">
        <v>496</v>
      </c>
      <c r="J416" s="4">
        <f>+J410</f>
        <v>652031708975</v>
      </c>
      <c r="K416" s="4">
        <f aca="true" t="shared" si="7" ref="K416:P416">+K410</f>
        <v>24587168581</v>
      </c>
      <c r="L416" s="4">
        <f t="shared" si="7"/>
        <v>327822616153.49</v>
      </c>
      <c r="M416" s="4">
        <f t="shared" si="7"/>
        <v>49066320537.14</v>
      </c>
      <c r="N416" s="4">
        <f t="shared" si="7"/>
        <v>197179607826.83</v>
      </c>
      <c r="O416" s="4">
        <f t="shared" si="7"/>
        <v>34626200280.2</v>
      </c>
      <c r="P416" s="4">
        <f t="shared" si="7"/>
        <v>181857443902.19</v>
      </c>
      <c r="Q416" s="4"/>
      <c r="R416" s="4"/>
      <c r="S416" s="4"/>
      <c r="T416" s="4"/>
    </row>
    <row r="417" spans="1:20" ht="11.25">
      <c r="A417" s="4"/>
      <c r="B417" s="4"/>
      <c r="C417" s="4"/>
      <c r="D417" s="4"/>
      <c r="E417" s="4"/>
      <c r="F417" s="4"/>
      <c r="G417" s="4"/>
      <c r="H417" s="4"/>
      <c r="I417" s="8" t="s">
        <v>497</v>
      </c>
      <c r="J417" s="9">
        <f>SUM(J413:J416)</f>
        <v>14225152269812</v>
      </c>
      <c r="K417" s="9">
        <f aca="true" t="shared" si="8" ref="K417:P417">SUM(K413:K416)</f>
        <v>932325720638.95</v>
      </c>
      <c r="L417" s="9">
        <f t="shared" si="8"/>
        <v>8612300975494.91</v>
      </c>
      <c r="M417" s="9">
        <f t="shared" si="8"/>
        <v>1065214326821.54</v>
      </c>
      <c r="N417" s="9">
        <f t="shared" si="8"/>
        <v>8435690728643.641</v>
      </c>
      <c r="O417" s="9">
        <f t="shared" si="8"/>
        <v>1079569352038.74</v>
      </c>
      <c r="P417" s="9">
        <f t="shared" si="8"/>
        <v>7577874916868.141</v>
      </c>
      <c r="Q417" s="4"/>
      <c r="R417" s="4"/>
      <c r="S417" s="4"/>
      <c r="T417" s="4"/>
    </row>
    <row r="418" spans="1:20" ht="11.25">
      <c r="A418" s="4"/>
      <c r="B418" s="4"/>
      <c r="C418" s="4"/>
      <c r="D418" s="4"/>
      <c r="E418" s="4"/>
      <c r="F418" s="4"/>
      <c r="G418" s="4"/>
      <c r="H418" s="4"/>
      <c r="I418" s="3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1.25">
      <c r="A419" s="4"/>
      <c r="B419" s="4"/>
      <c r="C419" s="4"/>
      <c r="D419" s="4"/>
      <c r="E419" s="4"/>
      <c r="F419" s="4"/>
      <c r="G419" s="4"/>
      <c r="H419" s="4"/>
      <c r="I419" s="3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1.25">
      <c r="A420" s="4"/>
      <c r="B420" s="4"/>
      <c r="C420" s="4"/>
      <c r="D420" s="4"/>
      <c r="E420" s="4"/>
      <c r="F420" s="4"/>
      <c r="G420" s="4"/>
      <c r="H420" s="4"/>
      <c r="I420" s="3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1.25">
      <c r="A421" s="4"/>
      <c r="B421" s="4"/>
      <c r="C421" s="4"/>
      <c r="D421" s="4"/>
      <c r="E421" s="4"/>
      <c r="F421" s="4"/>
      <c r="G421" s="4"/>
      <c r="H421" s="4"/>
      <c r="I421" s="3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1.25">
      <c r="A422" s="4"/>
      <c r="B422" s="4"/>
      <c r="C422" s="4"/>
      <c r="D422" s="4"/>
      <c r="E422" s="4"/>
      <c r="F422" s="4"/>
      <c r="G422" s="4"/>
      <c r="H422" s="4"/>
      <c r="I422" s="3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1.25">
      <c r="A423" s="4"/>
      <c r="B423" s="4"/>
      <c r="C423" s="4"/>
      <c r="D423" s="4"/>
      <c r="E423" s="4"/>
      <c r="F423" s="4"/>
      <c r="G423" s="4"/>
      <c r="H423" s="4"/>
      <c r="I423" s="3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1.25">
      <c r="A424" s="4"/>
      <c r="B424" s="4"/>
      <c r="C424" s="4"/>
      <c r="D424" s="4"/>
      <c r="E424" s="4"/>
      <c r="F424" s="4"/>
      <c r="G424" s="4"/>
      <c r="H424" s="4"/>
      <c r="I424" s="3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1.25">
      <c r="A425" s="4"/>
      <c r="B425" s="4"/>
      <c r="C425" s="4"/>
      <c r="D425" s="4"/>
      <c r="E425" s="4"/>
      <c r="F425" s="4"/>
      <c r="G425" s="4"/>
      <c r="H425" s="4"/>
      <c r="I425" s="3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1.25">
      <c r="A426" s="4"/>
      <c r="B426" s="4"/>
      <c r="C426" s="4"/>
      <c r="D426" s="4"/>
      <c r="E426" s="4"/>
      <c r="F426" s="4"/>
      <c r="G426" s="4"/>
      <c r="H426" s="4"/>
      <c r="I426" s="3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1.25">
      <c r="A427" s="4"/>
      <c r="B427" s="4"/>
      <c r="C427" s="4"/>
      <c r="D427" s="4"/>
      <c r="E427" s="4"/>
      <c r="F427" s="4"/>
      <c r="G427" s="4"/>
      <c r="H427" s="4"/>
      <c r="I427" s="3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1.25">
      <c r="A428" s="4"/>
      <c r="B428" s="4"/>
      <c r="C428" s="4"/>
      <c r="D428" s="4"/>
      <c r="E428" s="4"/>
      <c r="F428" s="4"/>
      <c r="G428" s="4"/>
      <c r="H428" s="4"/>
      <c r="I428" s="3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1.25">
      <c r="A429" s="4"/>
      <c r="B429" s="4"/>
      <c r="C429" s="4"/>
      <c r="D429" s="4"/>
      <c r="E429" s="4"/>
      <c r="F429" s="4"/>
      <c r="G429" s="4"/>
      <c r="H429" s="4"/>
      <c r="I429" s="3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1.25">
      <c r="A430" s="4"/>
      <c r="B430" s="4"/>
      <c r="C430" s="4"/>
      <c r="D430" s="4"/>
      <c r="E430" s="4"/>
      <c r="F430" s="4"/>
      <c r="G430" s="4"/>
      <c r="H430" s="4"/>
      <c r="I430" s="3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1.25">
      <c r="A431" s="4"/>
      <c r="B431" s="4"/>
      <c r="C431" s="4"/>
      <c r="D431" s="4"/>
      <c r="E431" s="4"/>
      <c r="F431" s="4"/>
      <c r="G431" s="4"/>
      <c r="H431" s="4"/>
      <c r="I431" s="3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1.25">
      <c r="A432" s="4"/>
      <c r="B432" s="4"/>
      <c r="C432" s="4"/>
      <c r="D432" s="4"/>
      <c r="E432" s="4"/>
      <c r="F432" s="4"/>
      <c r="G432" s="4"/>
      <c r="H432" s="4"/>
      <c r="I432" s="3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1.25">
      <c r="A433" s="4"/>
      <c r="B433" s="4"/>
      <c r="C433" s="4"/>
      <c r="D433" s="4"/>
      <c r="E433" s="4"/>
      <c r="F433" s="4"/>
      <c r="G433" s="4"/>
      <c r="H433" s="4"/>
      <c r="I433" s="3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1.25">
      <c r="A434" s="4"/>
      <c r="B434" s="4"/>
      <c r="C434" s="4"/>
      <c r="D434" s="4"/>
      <c r="E434" s="4"/>
      <c r="F434" s="4"/>
      <c r="G434" s="4"/>
      <c r="H434" s="4"/>
      <c r="I434" s="3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1.25">
      <c r="A435" s="4"/>
      <c r="B435" s="4"/>
      <c r="C435" s="4"/>
      <c r="D435" s="4"/>
      <c r="E435" s="4"/>
      <c r="F435" s="4"/>
      <c r="G435" s="4"/>
      <c r="H435" s="4"/>
      <c r="I435" s="3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1.25">
      <c r="A436" s="4"/>
      <c r="B436" s="4"/>
      <c r="C436" s="4"/>
      <c r="D436" s="4"/>
      <c r="E436" s="4"/>
      <c r="F436" s="4"/>
      <c r="G436" s="4"/>
      <c r="H436" s="4"/>
      <c r="I436" s="3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1.25">
      <c r="A437" s="4"/>
      <c r="B437" s="4"/>
      <c r="C437" s="4"/>
      <c r="D437" s="4"/>
      <c r="E437" s="4"/>
      <c r="F437" s="4"/>
      <c r="G437" s="4"/>
      <c r="H437" s="4"/>
      <c r="I437" s="3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1.25">
      <c r="A438" s="4"/>
      <c r="B438" s="4"/>
      <c r="C438" s="4"/>
      <c r="D438" s="4"/>
      <c r="E438" s="4"/>
      <c r="F438" s="4"/>
      <c r="G438" s="4"/>
      <c r="H438" s="4"/>
      <c r="I438" s="3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1.25">
      <c r="A439" s="4"/>
      <c r="B439" s="4"/>
      <c r="C439" s="4"/>
      <c r="D439" s="4"/>
      <c r="E439" s="4"/>
      <c r="F439" s="4"/>
      <c r="G439" s="4"/>
      <c r="H439" s="4"/>
      <c r="I439" s="3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1.25">
      <c r="A440" s="4"/>
      <c r="B440" s="4"/>
      <c r="C440" s="4"/>
      <c r="D440" s="4"/>
      <c r="E440" s="4"/>
      <c r="F440" s="4"/>
      <c r="G440" s="4"/>
      <c r="H440" s="4"/>
      <c r="I440" s="3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1.25">
      <c r="A441" s="4"/>
      <c r="B441" s="4"/>
      <c r="C441" s="4"/>
      <c r="D441" s="4"/>
      <c r="E441" s="4"/>
      <c r="F441" s="4"/>
      <c r="G441" s="4"/>
      <c r="H441" s="4"/>
      <c r="I441" s="3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1.25">
      <c r="A442" s="4"/>
      <c r="B442" s="4"/>
      <c r="C442" s="4"/>
      <c r="D442" s="4"/>
      <c r="E442" s="4"/>
      <c r="F442" s="4"/>
      <c r="G442" s="4"/>
      <c r="H442" s="4"/>
      <c r="I442" s="3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1.25">
      <c r="A443" s="4"/>
      <c r="B443" s="4"/>
      <c r="C443" s="4"/>
      <c r="D443" s="4"/>
      <c r="E443" s="4"/>
      <c r="F443" s="4"/>
      <c r="G443" s="4"/>
      <c r="H443" s="4"/>
      <c r="I443" s="3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1.25">
      <c r="A444" s="4"/>
      <c r="B444" s="4"/>
      <c r="C444" s="4"/>
      <c r="D444" s="4"/>
      <c r="E444" s="4"/>
      <c r="F444" s="4"/>
      <c r="G444" s="4"/>
      <c r="H444" s="4"/>
      <c r="I444" s="3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1.25">
      <c r="A445" s="4"/>
      <c r="B445" s="4"/>
      <c r="C445" s="4"/>
      <c r="D445" s="4"/>
      <c r="E445" s="4"/>
      <c r="F445" s="4"/>
      <c r="G445" s="4"/>
      <c r="H445" s="4"/>
      <c r="I445" s="3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1.25">
      <c r="A446" s="4"/>
      <c r="B446" s="4"/>
      <c r="C446" s="4"/>
      <c r="D446" s="4"/>
      <c r="E446" s="4"/>
      <c r="F446" s="4"/>
      <c r="G446" s="4"/>
      <c r="H446" s="4"/>
      <c r="I446" s="3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1.25">
      <c r="A447" s="4"/>
      <c r="B447" s="4"/>
      <c r="C447" s="4"/>
      <c r="D447" s="4"/>
      <c r="E447" s="4"/>
      <c r="F447" s="4"/>
      <c r="G447" s="4"/>
      <c r="H447" s="4"/>
      <c r="I447" s="3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1.25">
      <c r="A448" s="4"/>
      <c r="B448" s="4"/>
      <c r="C448" s="4"/>
      <c r="D448" s="4"/>
      <c r="E448" s="4"/>
      <c r="F448" s="4"/>
      <c r="G448" s="4"/>
      <c r="H448" s="4"/>
      <c r="I448" s="3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1.25">
      <c r="A449" s="4"/>
      <c r="B449" s="4"/>
      <c r="C449" s="4"/>
      <c r="D449" s="4"/>
      <c r="E449" s="4"/>
      <c r="F449" s="4"/>
      <c r="G449" s="4"/>
      <c r="H449" s="4"/>
      <c r="I449" s="3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1.25">
      <c r="A450" s="4"/>
      <c r="B450" s="4"/>
      <c r="C450" s="4"/>
      <c r="D450" s="4"/>
      <c r="E450" s="4"/>
      <c r="F450" s="4"/>
      <c r="G450" s="4"/>
      <c r="H450" s="4"/>
      <c r="I450" s="3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1.25">
      <c r="A451" s="4"/>
      <c r="B451" s="4"/>
      <c r="C451" s="4"/>
      <c r="D451" s="4"/>
      <c r="E451" s="4"/>
      <c r="F451" s="4"/>
      <c r="G451" s="4"/>
      <c r="H451" s="4"/>
      <c r="I451" s="3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1.25">
      <c r="A452" s="4"/>
      <c r="B452" s="4"/>
      <c r="C452" s="4"/>
      <c r="D452" s="4"/>
      <c r="E452" s="4"/>
      <c r="F452" s="4"/>
      <c r="G452" s="4"/>
      <c r="H452" s="4"/>
      <c r="I452" s="3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1.25">
      <c r="A453" s="4"/>
      <c r="B453" s="4"/>
      <c r="C453" s="4"/>
      <c r="D453" s="4"/>
      <c r="E453" s="4"/>
      <c r="F453" s="4"/>
      <c r="G453" s="4"/>
      <c r="H453" s="4"/>
      <c r="I453" s="3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1.25">
      <c r="A454" s="4"/>
      <c r="B454" s="4"/>
      <c r="C454" s="4"/>
      <c r="D454" s="4"/>
      <c r="E454" s="4"/>
      <c r="F454" s="4"/>
      <c r="G454" s="4"/>
      <c r="H454" s="4"/>
      <c r="I454" s="3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1.25">
      <c r="A455" s="4"/>
      <c r="B455" s="4"/>
      <c r="C455" s="4"/>
      <c r="D455" s="4"/>
      <c r="E455" s="4"/>
      <c r="F455" s="4"/>
      <c r="G455" s="4"/>
      <c r="H455" s="4"/>
      <c r="I455" s="3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1.25">
      <c r="A456" s="4"/>
      <c r="B456" s="4"/>
      <c r="C456" s="4"/>
      <c r="D456" s="4"/>
      <c r="E456" s="4"/>
      <c r="F456" s="4"/>
      <c r="G456" s="4"/>
      <c r="H456" s="4"/>
      <c r="I456" s="3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1.25">
      <c r="A457" s="4"/>
      <c r="B457" s="4"/>
      <c r="C457" s="4"/>
      <c r="D457" s="4"/>
      <c r="E457" s="4"/>
      <c r="F457" s="4"/>
      <c r="G457" s="4"/>
      <c r="H457" s="4"/>
      <c r="I457" s="3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1.25">
      <c r="A458" s="4"/>
      <c r="B458" s="4"/>
      <c r="C458" s="4"/>
      <c r="D458" s="4"/>
      <c r="E458" s="4"/>
      <c r="F458" s="4"/>
      <c r="G458" s="4"/>
      <c r="H458" s="4"/>
      <c r="I458" s="3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1.25">
      <c r="A459" s="4"/>
      <c r="B459" s="4"/>
      <c r="C459" s="4"/>
      <c r="D459" s="4"/>
      <c r="E459" s="4"/>
      <c r="F459" s="4"/>
      <c r="G459" s="4"/>
      <c r="H459" s="4"/>
      <c r="I459" s="3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1.25">
      <c r="A460" s="4"/>
      <c r="B460" s="4"/>
      <c r="C460" s="4"/>
      <c r="D460" s="4"/>
      <c r="E460" s="4"/>
      <c r="F460" s="4"/>
      <c r="G460" s="4"/>
      <c r="H460" s="4"/>
      <c r="I460" s="3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1.25">
      <c r="A461" s="4"/>
      <c r="B461" s="4"/>
      <c r="C461" s="4"/>
      <c r="D461" s="4"/>
      <c r="E461" s="4"/>
      <c r="F461" s="4"/>
      <c r="G461" s="4"/>
      <c r="H461" s="4"/>
      <c r="I461" s="3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1.25">
      <c r="A462" s="4"/>
      <c r="B462" s="4"/>
      <c r="C462" s="4"/>
      <c r="D462" s="4"/>
      <c r="E462" s="4"/>
      <c r="F462" s="4"/>
      <c r="G462" s="4"/>
      <c r="H462" s="4"/>
      <c r="I462" s="3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1.25">
      <c r="A463" s="4"/>
      <c r="B463" s="4"/>
      <c r="C463" s="4"/>
      <c r="D463" s="4"/>
      <c r="E463" s="4"/>
      <c r="F463" s="4"/>
      <c r="G463" s="4"/>
      <c r="H463" s="4"/>
      <c r="I463" s="3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1.25">
      <c r="A464" s="4"/>
      <c r="B464" s="4"/>
      <c r="C464" s="4"/>
      <c r="D464" s="4"/>
      <c r="E464" s="4"/>
      <c r="F464" s="4"/>
      <c r="G464" s="4"/>
      <c r="H464" s="4"/>
      <c r="I464" s="3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1.25">
      <c r="A465" s="4"/>
      <c r="B465" s="4"/>
      <c r="C465" s="4"/>
      <c r="D465" s="4"/>
      <c r="E465" s="4"/>
      <c r="F465" s="4"/>
      <c r="G465" s="4"/>
      <c r="H465" s="4"/>
      <c r="I465" s="3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1.25">
      <c r="A466" s="4"/>
      <c r="B466" s="4"/>
      <c r="C466" s="4"/>
      <c r="D466" s="4"/>
      <c r="E466" s="4"/>
      <c r="F466" s="4"/>
      <c r="G466" s="4"/>
      <c r="H466" s="4"/>
      <c r="I466" s="3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1.25">
      <c r="A467" s="4"/>
      <c r="B467" s="4"/>
      <c r="C467" s="4"/>
      <c r="D467" s="4"/>
      <c r="E467" s="4"/>
      <c r="F467" s="4"/>
      <c r="G467" s="4"/>
      <c r="H467" s="4"/>
      <c r="I467" s="3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1.25">
      <c r="A468" s="4"/>
      <c r="B468" s="4"/>
      <c r="C468" s="4"/>
      <c r="D468" s="4"/>
      <c r="E468" s="4"/>
      <c r="F468" s="4"/>
      <c r="G468" s="4"/>
      <c r="H468" s="4"/>
      <c r="I468" s="3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1.25">
      <c r="A469" s="4"/>
      <c r="B469" s="4"/>
      <c r="C469" s="4"/>
      <c r="D469" s="4"/>
      <c r="E469" s="4"/>
      <c r="F469" s="5"/>
      <c r="G469" s="5"/>
      <c r="H469" s="4"/>
      <c r="I469" s="24"/>
      <c r="J469" s="6"/>
      <c r="K469" s="4"/>
      <c r="L469" s="6"/>
      <c r="M469" s="6"/>
      <c r="N469" s="6"/>
      <c r="O469" s="4"/>
      <c r="P469" s="6"/>
      <c r="Q469" s="4"/>
      <c r="R469" s="4"/>
      <c r="S469" s="4"/>
      <c r="T469" s="4"/>
    </row>
    <row r="470" spans="1:20" ht="11.25">
      <c r="A470" s="4"/>
      <c r="B470" s="4"/>
      <c r="C470" s="4"/>
      <c r="D470" s="4"/>
      <c r="E470" s="4"/>
      <c r="F470" s="4"/>
      <c r="G470" s="4"/>
      <c r="H470" s="4"/>
      <c r="I470" s="3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1.25">
      <c r="A471" s="4"/>
      <c r="B471" s="4"/>
      <c r="C471" s="4"/>
      <c r="D471" s="4"/>
      <c r="E471" s="4"/>
      <c r="F471" s="4"/>
      <c r="G471" s="4"/>
      <c r="H471" s="4"/>
      <c r="I471" s="3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1.25">
      <c r="A472" s="4"/>
      <c r="B472" s="4"/>
      <c r="C472" s="4"/>
      <c r="D472" s="4"/>
      <c r="E472" s="4"/>
      <c r="F472" s="4"/>
      <c r="G472" s="4"/>
      <c r="H472" s="4"/>
      <c r="I472" s="3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1.25">
      <c r="A473" s="4"/>
      <c r="B473" s="4"/>
      <c r="C473" s="4"/>
      <c r="D473" s="4"/>
      <c r="E473" s="4"/>
      <c r="F473" s="4"/>
      <c r="G473" s="4"/>
      <c r="H473" s="4"/>
      <c r="I473" s="3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1.25">
      <c r="A474" s="4"/>
      <c r="B474" s="4"/>
      <c r="C474" s="4"/>
      <c r="D474" s="4"/>
      <c r="E474" s="4"/>
      <c r="F474" s="4"/>
      <c r="G474" s="4"/>
      <c r="H474" s="4"/>
      <c r="I474" s="3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1.25">
      <c r="A475" s="4"/>
      <c r="B475" s="4"/>
      <c r="C475" s="4"/>
      <c r="D475" s="4"/>
      <c r="E475" s="4"/>
      <c r="F475" s="4"/>
      <c r="G475" s="4"/>
      <c r="H475" s="4"/>
      <c r="I475" s="3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1.25">
      <c r="A476" s="4"/>
      <c r="B476" s="4"/>
      <c r="C476" s="4"/>
      <c r="D476" s="4"/>
      <c r="E476" s="4"/>
      <c r="F476" s="4"/>
      <c r="G476" s="4"/>
      <c r="H476" s="4"/>
      <c r="I476" s="3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1.25">
      <c r="A477" s="4"/>
      <c r="B477" s="4"/>
      <c r="C477" s="4"/>
      <c r="D477" s="4"/>
      <c r="E477" s="4"/>
      <c r="F477" s="4"/>
      <c r="G477" s="4"/>
      <c r="H477" s="4"/>
      <c r="I477" s="3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1.25">
      <c r="A478" s="4"/>
      <c r="B478" s="4"/>
      <c r="C478" s="4"/>
      <c r="D478" s="4"/>
      <c r="E478" s="4"/>
      <c r="F478" s="4"/>
      <c r="G478" s="4"/>
      <c r="H478" s="4"/>
      <c r="I478" s="3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1.25">
      <c r="A479" s="4"/>
      <c r="B479" s="4"/>
      <c r="C479" s="4"/>
      <c r="D479" s="4"/>
      <c r="E479" s="4"/>
      <c r="F479" s="4"/>
      <c r="G479" s="4"/>
      <c r="H479" s="4"/>
      <c r="I479" s="3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1.25">
      <c r="A480" s="4"/>
      <c r="B480" s="4"/>
      <c r="C480" s="4"/>
      <c r="D480" s="4"/>
      <c r="E480" s="4"/>
      <c r="F480" s="4"/>
      <c r="G480" s="4"/>
      <c r="H480" s="4"/>
      <c r="I480" s="3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1.25">
      <c r="A481" s="4"/>
      <c r="B481" s="4"/>
      <c r="C481" s="4"/>
      <c r="D481" s="4"/>
      <c r="E481" s="4"/>
      <c r="F481" s="4"/>
      <c r="G481" s="4"/>
      <c r="H481" s="4"/>
      <c r="I481" s="3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1.25">
      <c r="A482" s="4"/>
      <c r="B482" s="4"/>
      <c r="C482" s="4"/>
      <c r="D482" s="4"/>
      <c r="E482" s="4"/>
      <c r="F482" s="4"/>
      <c r="G482" s="4"/>
      <c r="H482" s="4"/>
      <c r="I482" s="3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1.25">
      <c r="A483" s="4"/>
      <c r="B483" s="4"/>
      <c r="C483" s="4"/>
      <c r="D483" s="4"/>
      <c r="E483" s="4"/>
      <c r="F483" s="4"/>
      <c r="G483" s="4"/>
      <c r="H483" s="4"/>
      <c r="I483" s="3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1.25">
      <c r="A484" s="4"/>
      <c r="B484" s="4"/>
      <c r="C484" s="4"/>
      <c r="D484" s="4"/>
      <c r="E484" s="4"/>
      <c r="F484" s="4"/>
      <c r="G484" s="4"/>
      <c r="H484" s="4"/>
      <c r="I484" s="3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1.25">
      <c r="A485" s="4"/>
      <c r="B485" s="4"/>
      <c r="C485" s="4"/>
      <c r="D485" s="4"/>
      <c r="E485" s="4"/>
      <c r="F485" s="4"/>
      <c r="G485" s="4"/>
      <c r="H485" s="4"/>
      <c r="I485" s="3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1.25">
      <c r="A486" s="4"/>
      <c r="B486" s="4"/>
      <c r="C486" s="4"/>
      <c r="D486" s="4"/>
      <c r="E486" s="4"/>
      <c r="F486" s="4"/>
      <c r="G486" s="4"/>
      <c r="H486" s="4"/>
      <c r="I486" s="3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1.25">
      <c r="A487" s="4"/>
      <c r="B487" s="4"/>
      <c r="C487" s="4"/>
      <c r="D487" s="4"/>
      <c r="E487" s="4"/>
      <c r="F487" s="4"/>
      <c r="G487" s="4"/>
      <c r="H487" s="4"/>
      <c r="I487" s="3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1.25">
      <c r="A488" s="4"/>
      <c r="B488" s="4"/>
      <c r="C488" s="4"/>
      <c r="D488" s="4"/>
      <c r="E488" s="4"/>
      <c r="F488" s="4"/>
      <c r="G488" s="4"/>
      <c r="H488" s="4"/>
      <c r="I488" s="3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1.25">
      <c r="A489" s="4"/>
      <c r="B489" s="4"/>
      <c r="C489" s="4"/>
      <c r="D489" s="4"/>
      <c r="E489" s="4"/>
      <c r="F489" s="4"/>
      <c r="G489" s="4"/>
      <c r="H489" s="4"/>
      <c r="I489" s="3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1.25">
      <c r="A490" s="4"/>
      <c r="B490" s="4"/>
      <c r="C490" s="4"/>
      <c r="D490" s="4"/>
      <c r="E490" s="4"/>
      <c r="F490" s="4"/>
      <c r="G490" s="4"/>
      <c r="H490" s="4"/>
      <c r="I490" s="3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1.25">
      <c r="A491" s="4"/>
      <c r="B491" s="4"/>
      <c r="C491" s="4"/>
      <c r="D491" s="4"/>
      <c r="E491" s="4"/>
      <c r="F491" s="5"/>
      <c r="G491" s="5"/>
      <c r="H491" s="4"/>
      <c r="I491" s="24"/>
      <c r="J491" s="6"/>
      <c r="K491" s="4"/>
      <c r="L491" s="6"/>
      <c r="M491" s="6"/>
      <c r="N491" s="6"/>
      <c r="O491" s="4"/>
      <c r="P491" s="6"/>
      <c r="Q491" s="4"/>
      <c r="R491" s="4"/>
      <c r="S491" s="4"/>
      <c r="T491" s="4"/>
    </row>
    <row r="492" spans="1:20" ht="11.25">
      <c r="A492" s="4"/>
      <c r="B492" s="4"/>
      <c r="C492" s="4"/>
      <c r="D492" s="4"/>
      <c r="E492" s="4"/>
      <c r="F492" s="4"/>
      <c r="G492" s="4"/>
      <c r="H492" s="4"/>
      <c r="I492" s="3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1.25">
      <c r="A493" s="4"/>
      <c r="B493" s="4"/>
      <c r="C493" s="4"/>
      <c r="D493" s="4"/>
      <c r="E493" s="4"/>
      <c r="F493" s="4"/>
      <c r="G493" s="4"/>
      <c r="H493" s="4"/>
      <c r="I493" s="3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1.25">
      <c r="A494" s="4"/>
      <c r="B494" s="4"/>
      <c r="C494" s="4"/>
      <c r="D494" s="4"/>
      <c r="E494" s="4"/>
      <c r="F494" s="4"/>
      <c r="G494" s="4"/>
      <c r="H494" s="4"/>
      <c r="I494" s="3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1.25">
      <c r="A495" s="4"/>
      <c r="B495" s="4"/>
      <c r="C495" s="4"/>
      <c r="D495" s="4"/>
      <c r="E495" s="4"/>
      <c r="F495" s="4"/>
      <c r="G495" s="4"/>
      <c r="H495" s="4"/>
      <c r="I495" s="3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1.25">
      <c r="A496" s="4"/>
      <c r="B496" s="4"/>
      <c r="C496" s="4"/>
      <c r="D496" s="4"/>
      <c r="E496" s="4"/>
      <c r="F496" s="4"/>
      <c r="G496" s="4"/>
      <c r="H496" s="4"/>
      <c r="I496" s="3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1.25">
      <c r="A497" s="4"/>
      <c r="B497" s="4"/>
      <c r="C497" s="4"/>
      <c r="D497" s="4"/>
      <c r="E497" s="4"/>
      <c r="F497" s="4"/>
      <c r="G497" s="4"/>
      <c r="H497" s="4"/>
      <c r="I497" s="3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1.25">
      <c r="A498" s="4"/>
      <c r="B498" s="4"/>
      <c r="C498" s="4"/>
      <c r="D498" s="4"/>
      <c r="E498" s="4"/>
      <c r="F498" s="4"/>
      <c r="G498" s="4"/>
      <c r="H498" s="4"/>
      <c r="I498" s="3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1.25">
      <c r="A499" s="4"/>
      <c r="B499" s="4"/>
      <c r="C499" s="4"/>
      <c r="D499" s="4"/>
      <c r="E499" s="4"/>
      <c r="F499" s="4"/>
      <c r="G499" s="4"/>
      <c r="H499" s="4"/>
      <c r="I499" s="3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1.25">
      <c r="A500" s="4"/>
      <c r="B500" s="4"/>
      <c r="C500" s="4"/>
      <c r="D500" s="4"/>
      <c r="E500" s="4"/>
      <c r="F500" s="4"/>
      <c r="G500" s="4"/>
      <c r="H500" s="4"/>
      <c r="I500" s="3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1.25">
      <c r="A501" s="4"/>
      <c r="B501" s="4"/>
      <c r="C501" s="4"/>
      <c r="D501" s="4"/>
      <c r="E501" s="4"/>
      <c r="F501" s="4"/>
      <c r="G501" s="4"/>
      <c r="H501" s="4"/>
      <c r="I501" s="3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1.25">
      <c r="A502" s="4"/>
      <c r="B502" s="4"/>
      <c r="C502" s="4"/>
      <c r="D502" s="4"/>
      <c r="E502" s="4"/>
      <c r="F502" s="4"/>
      <c r="G502" s="4"/>
      <c r="H502" s="4"/>
      <c r="I502" s="3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1.25">
      <c r="A503" s="4"/>
      <c r="B503" s="4"/>
      <c r="C503" s="4"/>
      <c r="D503" s="4"/>
      <c r="E503" s="4"/>
      <c r="F503" s="4"/>
      <c r="G503" s="4"/>
      <c r="H503" s="4"/>
      <c r="I503" s="3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1.25">
      <c r="A504" s="4"/>
      <c r="B504" s="4"/>
      <c r="C504" s="4"/>
      <c r="D504" s="4"/>
      <c r="E504" s="4"/>
      <c r="F504" s="4"/>
      <c r="G504" s="4"/>
      <c r="H504" s="4"/>
      <c r="I504" s="3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1.25">
      <c r="A505" s="4"/>
      <c r="B505" s="4"/>
      <c r="C505" s="4"/>
      <c r="D505" s="4"/>
      <c r="E505" s="4"/>
      <c r="F505" s="4"/>
      <c r="G505" s="4"/>
      <c r="H505" s="4"/>
      <c r="I505" s="3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1.25">
      <c r="A506" s="4"/>
      <c r="B506" s="4"/>
      <c r="C506" s="4"/>
      <c r="D506" s="4"/>
      <c r="E506" s="4"/>
      <c r="F506" s="4"/>
      <c r="G506" s="4"/>
      <c r="H506" s="4"/>
      <c r="I506" s="3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1.25">
      <c r="A507" s="4"/>
      <c r="B507" s="4"/>
      <c r="C507" s="4"/>
      <c r="D507" s="4"/>
      <c r="E507" s="4"/>
      <c r="F507" s="4"/>
      <c r="G507" s="4"/>
      <c r="H507" s="4"/>
      <c r="I507" s="3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1.25">
      <c r="A508" s="4"/>
      <c r="B508" s="4"/>
      <c r="C508" s="4"/>
      <c r="D508" s="4"/>
      <c r="E508" s="4"/>
      <c r="F508" s="4"/>
      <c r="G508" s="4"/>
      <c r="H508" s="4"/>
      <c r="I508" s="3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1.25">
      <c r="A509" s="4"/>
      <c r="B509" s="4"/>
      <c r="C509" s="4"/>
      <c r="D509" s="4"/>
      <c r="E509" s="4"/>
      <c r="F509" s="4"/>
      <c r="G509" s="4"/>
      <c r="H509" s="4"/>
      <c r="I509" s="3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1.25">
      <c r="A510" s="4"/>
      <c r="B510" s="4"/>
      <c r="C510" s="4"/>
      <c r="D510" s="4"/>
      <c r="E510" s="4"/>
      <c r="F510" s="4"/>
      <c r="G510" s="4"/>
      <c r="H510" s="4"/>
      <c r="I510" s="3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1.25">
      <c r="A511" s="4"/>
      <c r="B511" s="4"/>
      <c r="C511" s="4"/>
      <c r="D511" s="4"/>
      <c r="E511" s="4"/>
      <c r="F511" s="4"/>
      <c r="G511" s="4"/>
      <c r="H511" s="4"/>
      <c r="I511" s="3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1.25">
      <c r="A512" s="4"/>
      <c r="B512" s="4"/>
      <c r="C512" s="4"/>
      <c r="D512" s="4"/>
      <c r="E512" s="4"/>
      <c r="F512" s="4"/>
      <c r="G512" s="4"/>
      <c r="H512" s="4"/>
      <c r="I512" s="3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1.25">
      <c r="A513" s="4"/>
      <c r="B513" s="4"/>
      <c r="C513" s="4"/>
      <c r="D513" s="4"/>
      <c r="E513" s="4"/>
      <c r="F513" s="4"/>
      <c r="G513" s="4"/>
      <c r="H513" s="4"/>
      <c r="I513" s="3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1.25">
      <c r="A514" s="4"/>
      <c r="B514" s="4"/>
      <c r="C514" s="4"/>
      <c r="D514" s="4"/>
      <c r="E514" s="4"/>
      <c r="F514" s="4"/>
      <c r="G514" s="4"/>
      <c r="H514" s="4"/>
      <c r="I514" s="3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1.25">
      <c r="A515" s="4"/>
      <c r="B515" s="4"/>
      <c r="C515" s="4"/>
      <c r="D515" s="4"/>
      <c r="E515" s="4"/>
      <c r="F515" s="4"/>
      <c r="G515" s="4"/>
      <c r="H515" s="4"/>
      <c r="I515" s="3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1.25">
      <c r="A516" s="4"/>
      <c r="B516" s="4"/>
      <c r="C516" s="4"/>
      <c r="D516" s="4"/>
      <c r="E516" s="4"/>
      <c r="F516" s="4"/>
      <c r="G516" s="4"/>
      <c r="H516" s="4"/>
      <c r="I516" s="3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1.25">
      <c r="A517" s="4"/>
      <c r="B517" s="4"/>
      <c r="C517" s="4"/>
      <c r="D517" s="4"/>
      <c r="E517" s="4"/>
      <c r="F517" s="4"/>
      <c r="G517" s="4"/>
      <c r="H517" s="4"/>
      <c r="I517" s="3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1.25">
      <c r="A518" s="4"/>
      <c r="B518" s="4"/>
      <c r="C518" s="4"/>
      <c r="D518" s="4"/>
      <c r="E518" s="4"/>
      <c r="F518" s="4"/>
      <c r="G518" s="4"/>
      <c r="H518" s="4"/>
      <c r="I518" s="3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1.25">
      <c r="A519" s="4"/>
      <c r="B519" s="4"/>
      <c r="C519" s="4"/>
      <c r="D519" s="4"/>
      <c r="E519" s="4"/>
      <c r="F519" s="4"/>
      <c r="G519" s="4"/>
      <c r="H519" s="4"/>
      <c r="I519" s="3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1.25">
      <c r="A520" s="4"/>
      <c r="B520" s="4"/>
      <c r="C520" s="4"/>
      <c r="D520" s="4"/>
      <c r="E520" s="4"/>
      <c r="F520" s="4"/>
      <c r="G520" s="4"/>
      <c r="H520" s="4"/>
      <c r="I520" s="3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1.25">
      <c r="A521" s="4"/>
      <c r="B521" s="4"/>
      <c r="C521" s="4"/>
      <c r="D521" s="4"/>
      <c r="E521" s="4"/>
      <c r="F521" s="4"/>
      <c r="G521" s="4"/>
      <c r="H521" s="4"/>
      <c r="I521" s="3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1.25">
      <c r="A522" s="4"/>
      <c r="B522" s="4"/>
      <c r="C522" s="4"/>
      <c r="D522" s="4"/>
      <c r="E522" s="4"/>
      <c r="F522" s="4"/>
      <c r="G522" s="4"/>
      <c r="H522" s="4"/>
      <c r="I522" s="3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1.25">
      <c r="A523" s="4"/>
      <c r="B523" s="4"/>
      <c r="C523" s="4"/>
      <c r="D523" s="4"/>
      <c r="E523" s="4"/>
      <c r="F523" s="4"/>
      <c r="G523" s="4"/>
      <c r="H523" s="4"/>
      <c r="I523" s="3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1.25">
      <c r="A524" s="4"/>
      <c r="B524" s="4"/>
      <c r="C524" s="4"/>
      <c r="D524" s="4"/>
      <c r="E524" s="4"/>
      <c r="F524" s="4"/>
      <c r="G524" s="4"/>
      <c r="H524" s="4"/>
      <c r="I524" s="3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1.25">
      <c r="A525" s="4"/>
      <c r="B525" s="4"/>
      <c r="C525" s="4"/>
      <c r="D525" s="4"/>
      <c r="E525" s="4"/>
      <c r="F525" s="4"/>
      <c r="G525" s="4"/>
      <c r="H525" s="4"/>
      <c r="I525" s="3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1.25">
      <c r="A526" s="4"/>
      <c r="B526" s="4"/>
      <c r="C526" s="4"/>
      <c r="D526" s="4"/>
      <c r="E526" s="4"/>
      <c r="F526" s="4"/>
      <c r="G526" s="4"/>
      <c r="H526" s="4"/>
      <c r="I526" s="3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1.25">
      <c r="A527" s="4"/>
      <c r="B527" s="4"/>
      <c r="C527" s="4"/>
      <c r="D527" s="4"/>
      <c r="E527" s="4"/>
      <c r="F527" s="4"/>
      <c r="G527" s="4"/>
      <c r="H527" s="4"/>
      <c r="I527" s="3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1.25">
      <c r="A528" s="4"/>
      <c r="B528" s="4"/>
      <c r="C528" s="4"/>
      <c r="D528" s="4"/>
      <c r="E528" s="4"/>
      <c r="F528" s="4"/>
      <c r="G528" s="4"/>
      <c r="H528" s="4"/>
      <c r="I528" s="3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1.25">
      <c r="A529" s="4"/>
      <c r="B529" s="4"/>
      <c r="C529" s="4"/>
      <c r="D529" s="4"/>
      <c r="E529" s="4"/>
      <c r="F529" s="4"/>
      <c r="G529" s="4"/>
      <c r="H529" s="4"/>
      <c r="I529" s="3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1.25">
      <c r="A530" s="4"/>
      <c r="B530" s="4"/>
      <c r="C530" s="4"/>
      <c r="D530" s="4"/>
      <c r="E530" s="4"/>
      <c r="F530" s="4"/>
      <c r="G530" s="4"/>
      <c r="H530" s="4"/>
      <c r="I530" s="3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1.25">
      <c r="A531" s="4"/>
      <c r="B531" s="4"/>
      <c r="C531" s="4"/>
      <c r="D531" s="4"/>
      <c r="E531" s="4"/>
      <c r="F531" s="4"/>
      <c r="G531" s="4"/>
      <c r="H531" s="4"/>
      <c r="I531" s="3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1.25">
      <c r="A532" s="4"/>
      <c r="B532" s="4"/>
      <c r="C532" s="4"/>
      <c r="D532" s="4"/>
      <c r="E532" s="4"/>
      <c r="F532" s="4"/>
      <c r="G532" s="4"/>
      <c r="H532" s="4"/>
      <c r="I532" s="3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1.25">
      <c r="A533" s="4"/>
      <c r="B533" s="4"/>
      <c r="C533" s="4"/>
      <c r="D533" s="4"/>
      <c r="E533" s="4"/>
      <c r="F533" s="4"/>
      <c r="G533" s="4"/>
      <c r="H533" s="4"/>
      <c r="I533" s="3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1.25">
      <c r="A534" s="4"/>
      <c r="B534" s="4"/>
      <c r="C534" s="4"/>
      <c r="D534" s="4"/>
      <c r="E534" s="4"/>
      <c r="F534" s="4"/>
      <c r="G534" s="4"/>
      <c r="H534" s="4"/>
      <c r="I534" s="3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1.25">
      <c r="A535" s="4"/>
      <c r="B535" s="4"/>
      <c r="C535" s="4"/>
      <c r="D535" s="4"/>
      <c r="E535" s="4"/>
      <c r="F535" s="4"/>
      <c r="G535" s="4"/>
      <c r="H535" s="4"/>
      <c r="I535" s="3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1.25">
      <c r="A536" s="4"/>
      <c r="B536" s="4"/>
      <c r="C536" s="4"/>
      <c r="D536" s="4"/>
      <c r="E536" s="4"/>
      <c r="F536" s="4"/>
      <c r="G536" s="4"/>
      <c r="H536" s="4"/>
      <c r="I536" s="3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1.25">
      <c r="A537" s="4"/>
      <c r="B537" s="4"/>
      <c r="C537" s="4"/>
      <c r="D537" s="4"/>
      <c r="E537" s="4"/>
      <c r="F537" s="4"/>
      <c r="G537" s="4"/>
      <c r="H537" s="4"/>
      <c r="I537" s="3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1.25">
      <c r="A538" s="4"/>
      <c r="B538" s="4"/>
      <c r="C538" s="4"/>
      <c r="D538" s="4"/>
      <c r="E538" s="4"/>
      <c r="F538" s="4"/>
      <c r="G538" s="4"/>
      <c r="H538" s="4"/>
      <c r="I538" s="3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1.25">
      <c r="A539" s="4"/>
      <c r="B539" s="4"/>
      <c r="C539" s="4"/>
      <c r="D539" s="4"/>
      <c r="E539" s="4"/>
      <c r="F539" s="4"/>
      <c r="G539" s="4"/>
      <c r="H539" s="4"/>
      <c r="I539" s="3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1.25">
      <c r="A540" s="4"/>
      <c r="B540" s="4"/>
      <c r="C540" s="4"/>
      <c r="D540" s="4"/>
      <c r="E540" s="4"/>
      <c r="F540" s="4"/>
      <c r="G540" s="4"/>
      <c r="H540" s="4"/>
      <c r="I540" s="3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11.25">
      <c r="A541" s="4"/>
      <c r="B541" s="4"/>
      <c r="C541" s="4"/>
      <c r="D541" s="4"/>
      <c r="E541" s="4"/>
      <c r="F541" s="4"/>
      <c r="G541" s="4"/>
      <c r="H541" s="4"/>
      <c r="I541" s="3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ht="11.25">
      <c r="A542" s="4"/>
      <c r="B542" s="4"/>
      <c r="C542" s="4"/>
      <c r="D542" s="4"/>
      <c r="E542" s="4"/>
      <c r="F542" s="4"/>
      <c r="G542" s="4"/>
      <c r="H542" s="4"/>
      <c r="I542" s="3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11.25">
      <c r="A543" s="4"/>
      <c r="B543" s="4"/>
      <c r="C543" s="4"/>
      <c r="D543" s="4"/>
      <c r="E543" s="4"/>
      <c r="F543" s="4"/>
      <c r="G543" s="4"/>
      <c r="H543" s="4"/>
      <c r="I543" s="3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1.25">
      <c r="A544" s="4"/>
      <c r="B544" s="4"/>
      <c r="C544" s="4"/>
      <c r="D544" s="4"/>
      <c r="E544" s="4"/>
      <c r="F544" s="4"/>
      <c r="G544" s="4"/>
      <c r="H544" s="4"/>
      <c r="I544" s="3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1.25">
      <c r="A545" s="4"/>
      <c r="B545" s="4"/>
      <c r="C545" s="4"/>
      <c r="D545" s="4"/>
      <c r="E545" s="4"/>
      <c r="F545" s="4"/>
      <c r="G545" s="4"/>
      <c r="H545" s="4"/>
      <c r="I545" s="3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1.25">
      <c r="A546" s="4"/>
      <c r="B546" s="4"/>
      <c r="C546" s="4"/>
      <c r="D546" s="4"/>
      <c r="E546" s="4"/>
      <c r="F546" s="4"/>
      <c r="G546" s="4"/>
      <c r="H546" s="4"/>
      <c r="I546" s="3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1.25">
      <c r="A547" s="4"/>
      <c r="B547" s="4"/>
      <c r="C547" s="4"/>
      <c r="D547" s="4"/>
      <c r="E547" s="4"/>
      <c r="F547" s="4"/>
      <c r="G547" s="4"/>
      <c r="H547" s="4"/>
      <c r="I547" s="3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1.25">
      <c r="A548" s="4"/>
      <c r="B548" s="4"/>
      <c r="C548" s="4"/>
      <c r="D548" s="4"/>
      <c r="E548" s="4"/>
      <c r="F548" s="4"/>
      <c r="G548" s="4"/>
      <c r="H548" s="4"/>
      <c r="I548" s="3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1.25">
      <c r="A549" s="4"/>
      <c r="B549" s="4"/>
      <c r="C549" s="4"/>
      <c r="D549" s="4"/>
      <c r="E549" s="4"/>
      <c r="F549" s="4"/>
      <c r="G549" s="4"/>
      <c r="H549" s="4"/>
      <c r="I549" s="3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11.25">
      <c r="A550" s="4"/>
      <c r="B550" s="4"/>
      <c r="C550" s="4"/>
      <c r="D550" s="4"/>
      <c r="E550" s="4"/>
      <c r="F550" s="4"/>
      <c r="G550" s="4"/>
      <c r="H550" s="4"/>
      <c r="I550" s="3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11.25">
      <c r="A551" s="4"/>
      <c r="B551" s="4"/>
      <c r="C551" s="4"/>
      <c r="D551" s="4"/>
      <c r="E551" s="4"/>
      <c r="F551" s="4"/>
      <c r="G551" s="4"/>
      <c r="H551" s="4"/>
      <c r="I551" s="3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1.25">
      <c r="A552" s="4"/>
      <c r="B552" s="4"/>
      <c r="C552" s="4"/>
      <c r="D552" s="4"/>
      <c r="E552" s="4"/>
      <c r="F552" s="4"/>
      <c r="G552" s="4"/>
      <c r="H552" s="4"/>
      <c r="I552" s="3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1.25">
      <c r="A553" s="4"/>
      <c r="B553" s="4"/>
      <c r="C553" s="4"/>
      <c r="D553" s="4"/>
      <c r="E553" s="4"/>
      <c r="F553" s="4"/>
      <c r="G553" s="4"/>
      <c r="H553" s="4"/>
      <c r="I553" s="3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11.25">
      <c r="A554" s="4"/>
      <c r="B554" s="4"/>
      <c r="C554" s="4"/>
      <c r="D554" s="4"/>
      <c r="E554" s="4"/>
      <c r="F554" s="4"/>
      <c r="G554" s="4"/>
      <c r="H554" s="4"/>
      <c r="I554" s="3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1.25">
      <c r="A555" s="4"/>
      <c r="B555" s="4"/>
      <c r="C555" s="4"/>
      <c r="D555" s="4"/>
      <c r="E555" s="4"/>
      <c r="F555" s="4"/>
      <c r="G555" s="4"/>
      <c r="H555" s="4"/>
      <c r="I555" s="3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1.25">
      <c r="A556" s="4"/>
      <c r="B556" s="4"/>
      <c r="C556" s="4"/>
      <c r="D556" s="4"/>
      <c r="E556" s="4"/>
      <c r="F556" s="4"/>
      <c r="G556" s="4"/>
      <c r="H556" s="4"/>
      <c r="I556" s="3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11.25">
      <c r="A557" s="4"/>
      <c r="B557" s="4"/>
      <c r="C557" s="4"/>
      <c r="D557" s="4"/>
      <c r="E557" s="4"/>
      <c r="F557" s="4"/>
      <c r="G557" s="4"/>
      <c r="H557" s="4"/>
      <c r="I557" s="3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1.25">
      <c r="A558" s="4"/>
      <c r="B558" s="4"/>
      <c r="C558" s="4"/>
      <c r="D558" s="4"/>
      <c r="E558" s="4"/>
      <c r="F558" s="4"/>
      <c r="G558" s="4"/>
      <c r="H558" s="4"/>
      <c r="I558" s="3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1.25">
      <c r="A559" s="4"/>
      <c r="B559" s="4"/>
      <c r="C559" s="4"/>
      <c r="D559" s="4"/>
      <c r="E559" s="4"/>
      <c r="F559" s="4"/>
      <c r="G559" s="4"/>
      <c r="H559" s="4"/>
      <c r="I559" s="3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11.25">
      <c r="A560" s="4"/>
      <c r="B560" s="4"/>
      <c r="C560" s="4"/>
      <c r="D560" s="4"/>
      <c r="E560" s="4"/>
      <c r="F560" s="4"/>
      <c r="G560" s="4"/>
      <c r="H560" s="4"/>
      <c r="I560" s="3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1.25">
      <c r="A561" s="4"/>
      <c r="B561" s="4"/>
      <c r="C561" s="4"/>
      <c r="D561" s="4"/>
      <c r="E561" s="4"/>
      <c r="F561" s="4"/>
      <c r="G561" s="4"/>
      <c r="H561" s="4"/>
      <c r="I561" s="3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11.25">
      <c r="A562" s="4"/>
      <c r="B562" s="4"/>
      <c r="C562" s="4"/>
      <c r="D562" s="4"/>
      <c r="E562" s="4"/>
      <c r="F562" s="4"/>
      <c r="G562" s="4"/>
      <c r="H562" s="4"/>
      <c r="I562" s="3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1.25">
      <c r="A563" s="4"/>
      <c r="B563" s="4"/>
      <c r="C563" s="4"/>
      <c r="D563" s="4"/>
      <c r="E563" s="4"/>
      <c r="F563" s="4"/>
      <c r="G563" s="4"/>
      <c r="H563" s="4"/>
      <c r="I563" s="3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11.25">
      <c r="A564" s="4"/>
      <c r="B564" s="4"/>
      <c r="C564" s="4"/>
      <c r="D564" s="4"/>
      <c r="E564" s="4"/>
      <c r="F564" s="4"/>
      <c r="G564" s="4"/>
      <c r="H564" s="4"/>
      <c r="I564" s="3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1.25">
      <c r="A565" s="4"/>
      <c r="B565" s="4"/>
      <c r="C565" s="4"/>
      <c r="D565" s="4"/>
      <c r="E565" s="4"/>
      <c r="F565" s="4"/>
      <c r="G565" s="4"/>
      <c r="H565" s="4"/>
      <c r="I565" s="3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1.25">
      <c r="A566" s="4"/>
      <c r="B566" s="4"/>
      <c r="C566" s="4"/>
      <c r="D566" s="4"/>
      <c r="E566" s="4"/>
      <c r="F566" s="4"/>
      <c r="G566" s="4"/>
      <c r="H566" s="4"/>
      <c r="I566" s="3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1.25">
      <c r="A567" s="4"/>
      <c r="B567" s="4"/>
      <c r="C567" s="4"/>
      <c r="D567" s="4"/>
      <c r="E567" s="4"/>
      <c r="F567" s="4"/>
      <c r="G567" s="4"/>
      <c r="H567" s="4"/>
      <c r="I567" s="3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1.25">
      <c r="A568" s="4"/>
      <c r="B568" s="4"/>
      <c r="C568" s="4"/>
      <c r="D568" s="4"/>
      <c r="E568" s="4"/>
      <c r="F568" s="4"/>
      <c r="G568" s="4"/>
      <c r="H568" s="4"/>
      <c r="I568" s="3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11.25">
      <c r="A569" s="4"/>
      <c r="B569" s="4"/>
      <c r="C569" s="4"/>
      <c r="D569" s="4"/>
      <c r="E569" s="4"/>
      <c r="F569" s="4"/>
      <c r="G569" s="4"/>
      <c r="H569" s="4"/>
      <c r="I569" s="3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1.25">
      <c r="A570" s="4"/>
      <c r="B570" s="4"/>
      <c r="C570" s="4"/>
      <c r="D570" s="4"/>
      <c r="E570" s="4"/>
      <c r="F570" s="4"/>
      <c r="G570" s="4"/>
      <c r="H570" s="4"/>
      <c r="I570" s="3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1.25">
      <c r="A571" s="4"/>
      <c r="B571" s="4"/>
      <c r="C571" s="4"/>
      <c r="D571" s="4"/>
      <c r="E571" s="4"/>
      <c r="F571" s="4"/>
      <c r="G571" s="4"/>
      <c r="H571" s="4"/>
      <c r="I571" s="3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11.25">
      <c r="A572" s="4"/>
      <c r="B572" s="4"/>
      <c r="C572" s="4"/>
      <c r="D572" s="4"/>
      <c r="E572" s="4"/>
      <c r="F572" s="4"/>
      <c r="G572" s="4"/>
      <c r="H572" s="4"/>
      <c r="I572" s="3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1.25">
      <c r="A573" s="4"/>
      <c r="B573" s="4"/>
      <c r="C573" s="4"/>
      <c r="D573" s="4"/>
      <c r="E573" s="4"/>
      <c r="F573" s="4"/>
      <c r="G573" s="4"/>
      <c r="H573" s="4"/>
      <c r="I573" s="3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1.25">
      <c r="A574" s="4"/>
      <c r="B574" s="4"/>
      <c r="C574" s="4"/>
      <c r="D574" s="4"/>
      <c r="E574" s="4"/>
      <c r="F574" s="4"/>
      <c r="G574" s="4"/>
      <c r="H574" s="4"/>
      <c r="I574" s="3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1.25">
      <c r="A575" s="4"/>
      <c r="B575" s="4"/>
      <c r="C575" s="4"/>
      <c r="D575" s="4"/>
      <c r="E575" s="4"/>
      <c r="F575" s="4"/>
      <c r="G575" s="4"/>
      <c r="H575" s="4"/>
      <c r="I575" s="3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11.25">
      <c r="A576" s="4"/>
      <c r="B576" s="4"/>
      <c r="C576" s="4"/>
      <c r="D576" s="4"/>
      <c r="E576" s="4"/>
      <c r="F576" s="4"/>
      <c r="G576" s="4"/>
      <c r="H576" s="4"/>
      <c r="I576" s="3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1.25">
      <c r="A577" s="4"/>
      <c r="B577" s="4"/>
      <c r="C577" s="4"/>
      <c r="D577" s="4"/>
      <c r="E577" s="4"/>
      <c r="F577" s="4"/>
      <c r="G577" s="4"/>
      <c r="H577" s="4"/>
      <c r="I577" s="3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1.25">
      <c r="A578" s="4"/>
      <c r="B578" s="4"/>
      <c r="C578" s="4"/>
      <c r="D578" s="4"/>
      <c r="E578" s="4"/>
      <c r="F578" s="4"/>
      <c r="G578" s="4"/>
      <c r="H578" s="4"/>
      <c r="I578" s="3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1.25">
      <c r="A579" s="4"/>
      <c r="B579" s="4"/>
      <c r="C579" s="4"/>
      <c r="D579" s="4"/>
      <c r="E579" s="4"/>
      <c r="F579" s="4"/>
      <c r="G579" s="4"/>
      <c r="H579" s="4"/>
      <c r="I579" s="3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1.25">
      <c r="A580" s="4"/>
      <c r="B580" s="4"/>
      <c r="C580" s="4"/>
      <c r="D580" s="4"/>
      <c r="E580" s="4"/>
      <c r="F580" s="4"/>
      <c r="G580" s="4"/>
      <c r="H580" s="4"/>
      <c r="I580" s="3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1.25">
      <c r="A581" s="4"/>
      <c r="B581" s="4"/>
      <c r="C581" s="4"/>
      <c r="D581" s="4"/>
      <c r="E581" s="4"/>
      <c r="F581" s="4"/>
      <c r="G581" s="4"/>
      <c r="H581" s="4"/>
      <c r="I581" s="3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1.25">
      <c r="A582" s="4"/>
      <c r="B582" s="4"/>
      <c r="C582" s="4"/>
      <c r="D582" s="4"/>
      <c r="E582" s="4"/>
      <c r="F582" s="4"/>
      <c r="G582" s="4"/>
      <c r="H582" s="4"/>
      <c r="I582" s="3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1.25">
      <c r="A583" s="4"/>
      <c r="B583" s="4"/>
      <c r="C583" s="4"/>
      <c r="D583" s="4"/>
      <c r="E583" s="4"/>
      <c r="F583" s="4"/>
      <c r="G583" s="4"/>
      <c r="H583" s="4"/>
      <c r="I583" s="3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1.25">
      <c r="A584" s="4"/>
      <c r="B584" s="4"/>
      <c r="C584" s="4"/>
      <c r="D584" s="4"/>
      <c r="E584" s="4"/>
      <c r="F584" s="4"/>
      <c r="G584" s="4"/>
      <c r="H584" s="4"/>
      <c r="I584" s="3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1.25">
      <c r="A585" s="4"/>
      <c r="B585" s="4"/>
      <c r="C585" s="4"/>
      <c r="D585" s="4"/>
      <c r="E585" s="4"/>
      <c r="F585" s="4"/>
      <c r="G585" s="4"/>
      <c r="H585" s="4"/>
      <c r="I585" s="3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1.25">
      <c r="A586" s="4"/>
      <c r="B586" s="4"/>
      <c r="C586" s="4"/>
      <c r="D586" s="4"/>
      <c r="E586" s="4"/>
      <c r="F586" s="4"/>
      <c r="G586" s="4"/>
      <c r="H586" s="4"/>
      <c r="I586" s="3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1.25">
      <c r="A587" s="4"/>
      <c r="B587" s="4"/>
      <c r="C587" s="4"/>
      <c r="D587" s="4"/>
      <c r="E587" s="4"/>
      <c r="F587" s="4"/>
      <c r="G587" s="4"/>
      <c r="H587" s="4"/>
      <c r="I587" s="3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1.25">
      <c r="A588" s="4"/>
      <c r="B588" s="4"/>
      <c r="C588" s="4"/>
      <c r="D588" s="4"/>
      <c r="E588" s="4"/>
      <c r="F588" s="4"/>
      <c r="G588" s="4"/>
      <c r="H588" s="4"/>
      <c r="I588" s="3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1.25">
      <c r="A589" s="4"/>
      <c r="B589" s="4"/>
      <c r="C589" s="4"/>
      <c r="D589" s="4"/>
      <c r="E589" s="4"/>
      <c r="F589" s="4"/>
      <c r="G589" s="4"/>
      <c r="H589" s="4"/>
      <c r="I589" s="3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1.25">
      <c r="A590" s="4"/>
      <c r="B590" s="4"/>
      <c r="C590" s="4"/>
      <c r="D590" s="4"/>
      <c r="E590" s="4"/>
      <c r="F590" s="4"/>
      <c r="G590" s="4"/>
      <c r="H590" s="4"/>
      <c r="I590" s="3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1.25">
      <c r="A591" s="4"/>
      <c r="B591" s="4"/>
      <c r="C591" s="4"/>
      <c r="D591" s="4"/>
      <c r="E591" s="4"/>
      <c r="F591" s="4"/>
      <c r="G591" s="4"/>
      <c r="H591" s="4"/>
      <c r="I591" s="3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1.25">
      <c r="A592" s="4"/>
      <c r="B592" s="4"/>
      <c r="C592" s="4"/>
      <c r="D592" s="4"/>
      <c r="E592" s="4"/>
      <c r="F592" s="4"/>
      <c r="G592" s="4"/>
      <c r="H592" s="4"/>
      <c r="I592" s="3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1.25">
      <c r="A593" s="4"/>
      <c r="B593" s="4"/>
      <c r="C593" s="4"/>
      <c r="D593" s="4"/>
      <c r="E593" s="4"/>
      <c r="F593" s="4"/>
      <c r="G593" s="4"/>
      <c r="H593" s="4"/>
      <c r="I593" s="3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1.25">
      <c r="A594" s="4"/>
      <c r="B594" s="4"/>
      <c r="C594" s="4"/>
      <c r="D594" s="4"/>
      <c r="E594" s="4"/>
      <c r="F594" s="4"/>
      <c r="G594" s="4"/>
      <c r="H594" s="4"/>
      <c r="I594" s="3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11.25">
      <c r="A595" s="4"/>
      <c r="B595" s="4"/>
      <c r="C595" s="4"/>
      <c r="D595" s="4"/>
      <c r="E595" s="4"/>
      <c r="F595" s="4"/>
      <c r="G595" s="4"/>
      <c r="H595" s="4"/>
      <c r="I595" s="3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1.25">
      <c r="A596" s="4"/>
      <c r="B596" s="4"/>
      <c r="C596" s="4"/>
      <c r="D596" s="4"/>
      <c r="E596" s="4"/>
      <c r="F596" s="4"/>
      <c r="G596" s="4"/>
      <c r="H596" s="4"/>
      <c r="I596" s="3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ht="11.25">
      <c r="A597" s="4"/>
      <c r="B597" s="4"/>
      <c r="C597" s="4"/>
      <c r="D597" s="4"/>
      <c r="E597" s="4"/>
      <c r="F597" s="4"/>
      <c r="G597" s="4"/>
      <c r="H597" s="4"/>
      <c r="I597" s="3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ht="11.25">
      <c r="A598" s="4"/>
      <c r="B598" s="4"/>
      <c r="C598" s="4"/>
      <c r="D598" s="4"/>
      <c r="E598" s="4"/>
      <c r="F598" s="4"/>
      <c r="G598" s="4"/>
      <c r="H598" s="4"/>
      <c r="I598" s="3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11.25">
      <c r="A599" s="4"/>
      <c r="B599" s="4"/>
      <c r="C599" s="4"/>
      <c r="D599" s="4"/>
      <c r="E599" s="4"/>
      <c r="F599" s="4"/>
      <c r="G599" s="4"/>
      <c r="H599" s="4"/>
      <c r="I599" s="3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ht="11.25">
      <c r="A600" s="4"/>
      <c r="B600" s="4"/>
      <c r="C600" s="4"/>
      <c r="D600" s="4"/>
      <c r="E600" s="4"/>
      <c r="F600" s="4"/>
      <c r="G600" s="4"/>
      <c r="H600" s="4"/>
      <c r="I600" s="3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ht="11.25">
      <c r="A601" s="4"/>
      <c r="B601" s="4"/>
      <c r="C601" s="4"/>
      <c r="D601" s="4"/>
      <c r="E601" s="4"/>
      <c r="F601" s="4"/>
      <c r="G601" s="4"/>
      <c r="H601" s="4"/>
      <c r="I601" s="3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ht="11.25">
      <c r="A602" s="4"/>
      <c r="B602" s="4"/>
      <c r="C602" s="4"/>
      <c r="D602" s="4"/>
      <c r="E602" s="4"/>
      <c r="F602" s="4"/>
      <c r="G602" s="4"/>
      <c r="H602" s="4"/>
      <c r="I602" s="3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11.25">
      <c r="A603" s="4"/>
      <c r="B603" s="4"/>
      <c r="C603" s="4"/>
      <c r="D603" s="4"/>
      <c r="E603" s="4"/>
      <c r="F603" s="4"/>
      <c r="G603" s="4"/>
      <c r="H603" s="4"/>
      <c r="I603" s="3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ht="11.25">
      <c r="A604" s="4"/>
      <c r="B604" s="4"/>
      <c r="C604" s="4"/>
      <c r="D604" s="4"/>
      <c r="E604" s="4"/>
      <c r="F604" s="4"/>
      <c r="G604" s="4"/>
      <c r="H604" s="4"/>
      <c r="I604" s="3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ht="11.25">
      <c r="A605" s="4"/>
      <c r="B605" s="4"/>
      <c r="C605" s="4"/>
      <c r="D605" s="4"/>
      <c r="E605" s="4"/>
      <c r="F605" s="4"/>
      <c r="G605" s="4"/>
      <c r="H605" s="4"/>
      <c r="I605" s="3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ht="11.25">
      <c r="A606" s="4"/>
      <c r="B606" s="4"/>
      <c r="C606" s="4"/>
      <c r="D606" s="4"/>
      <c r="E606" s="4"/>
      <c r="F606" s="4"/>
      <c r="G606" s="4"/>
      <c r="H606" s="4"/>
      <c r="I606" s="3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ht="11.25">
      <c r="A607" s="4"/>
      <c r="B607" s="4"/>
      <c r="C607" s="4"/>
      <c r="D607" s="4"/>
      <c r="E607" s="4"/>
      <c r="F607" s="4"/>
      <c r="G607" s="4"/>
      <c r="H607" s="4"/>
      <c r="I607" s="3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ht="11.25">
      <c r="A608" s="4"/>
      <c r="B608" s="4"/>
      <c r="C608" s="4"/>
      <c r="D608" s="4"/>
      <c r="E608" s="4"/>
      <c r="F608" s="4"/>
      <c r="G608" s="4"/>
      <c r="H608" s="4"/>
      <c r="I608" s="3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ht="11.25">
      <c r="A609" s="4"/>
      <c r="B609" s="4"/>
      <c r="C609" s="4"/>
      <c r="D609" s="4"/>
      <c r="E609" s="4"/>
      <c r="F609" s="4"/>
      <c r="G609" s="4"/>
      <c r="H609" s="4"/>
      <c r="I609" s="3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ht="11.25">
      <c r="A610" s="4"/>
      <c r="B610" s="4"/>
      <c r="C610" s="4"/>
      <c r="D610" s="4"/>
      <c r="E610" s="4"/>
      <c r="F610" s="4"/>
      <c r="G610" s="4"/>
      <c r="H610" s="4"/>
      <c r="I610" s="3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ht="11.25">
      <c r="A611" s="4"/>
      <c r="B611" s="4"/>
      <c r="C611" s="4"/>
      <c r="D611" s="4"/>
      <c r="E611" s="4"/>
      <c r="F611" s="4"/>
      <c r="G611" s="4"/>
      <c r="H611" s="4"/>
      <c r="I611" s="3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ht="11.25">
      <c r="A612" s="4"/>
      <c r="B612" s="4"/>
      <c r="C612" s="4"/>
      <c r="D612" s="4"/>
      <c r="E612" s="4"/>
      <c r="F612" s="4"/>
      <c r="G612" s="4"/>
      <c r="H612" s="4"/>
      <c r="I612" s="3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ht="11.25">
      <c r="A613" s="4"/>
      <c r="B613" s="4"/>
      <c r="C613" s="4"/>
      <c r="D613" s="4"/>
      <c r="E613" s="4"/>
      <c r="F613" s="4"/>
      <c r="G613" s="4"/>
      <c r="H613" s="4"/>
      <c r="I613" s="3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ht="11.25">
      <c r="A614" s="4"/>
      <c r="B614" s="4"/>
      <c r="C614" s="4"/>
      <c r="D614" s="4"/>
      <c r="E614" s="4"/>
      <c r="F614" s="4"/>
      <c r="G614" s="4"/>
      <c r="H614" s="4"/>
      <c r="I614" s="3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ht="11.25">
      <c r="A615" s="4"/>
      <c r="B615" s="4"/>
      <c r="C615" s="4"/>
      <c r="D615" s="4"/>
      <c r="E615" s="4"/>
      <c r="F615" s="4"/>
      <c r="G615" s="4"/>
      <c r="H615" s="4"/>
      <c r="I615" s="3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ht="11.25">
      <c r="A616" s="4"/>
      <c r="B616" s="4"/>
      <c r="C616" s="4"/>
      <c r="D616" s="4"/>
      <c r="E616" s="4"/>
      <c r="F616" s="4"/>
      <c r="G616" s="4"/>
      <c r="H616" s="4"/>
      <c r="I616" s="3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ht="11.25">
      <c r="A617" s="4"/>
      <c r="B617" s="4"/>
      <c r="C617" s="4"/>
      <c r="D617" s="4"/>
      <c r="E617" s="4"/>
      <c r="F617" s="4"/>
      <c r="G617" s="4"/>
      <c r="H617" s="4"/>
      <c r="I617" s="3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ht="11.25">
      <c r="A618" s="4"/>
      <c r="B618" s="4"/>
      <c r="C618" s="4"/>
      <c r="D618" s="4"/>
      <c r="E618" s="4"/>
      <c r="F618" s="4"/>
      <c r="G618" s="4"/>
      <c r="H618" s="4"/>
      <c r="I618" s="3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ht="11.25">
      <c r="A619" s="4"/>
      <c r="B619" s="4"/>
      <c r="C619" s="4"/>
      <c r="D619" s="4"/>
      <c r="E619" s="4"/>
      <c r="F619" s="4"/>
      <c r="G619" s="4"/>
      <c r="H619" s="4"/>
      <c r="I619" s="3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11.25">
      <c r="A620" s="4"/>
      <c r="B620" s="4"/>
      <c r="C620" s="4"/>
      <c r="D620" s="4"/>
      <c r="E620" s="4"/>
      <c r="F620" s="4"/>
      <c r="G620" s="4"/>
      <c r="H620" s="4"/>
      <c r="I620" s="3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ht="11.25">
      <c r="A621" s="4"/>
      <c r="B621" s="4"/>
      <c r="C621" s="4"/>
      <c r="D621" s="4"/>
      <c r="E621" s="4"/>
      <c r="F621" s="4"/>
      <c r="G621" s="4"/>
      <c r="H621" s="4"/>
      <c r="I621" s="3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11.25">
      <c r="A622" s="4"/>
      <c r="B622" s="4"/>
      <c r="C622" s="4"/>
      <c r="D622" s="4"/>
      <c r="E622" s="4"/>
      <c r="F622" s="4"/>
      <c r="G622" s="4"/>
      <c r="H622" s="4"/>
      <c r="I622" s="3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ht="11.25">
      <c r="A623" s="4"/>
      <c r="B623" s="4"/>
      <c r="C623" s="4"/>
      <c r="D623" s="4"/>
      <c r="E623" s="4"/>
      <c r="F623" s="4"/>
      <c r="G623" s="4"/>
      <c r="H623" s="4"/>
      <c r="I623" s="3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ht="11.25">
      <c r="A624" s="4"/>
      <c r="B624" s="4"/>
      <c r="C624" s="4"/>
      <c r="D624" s="4"/>
      <c r="E624" s="4"/>
      <c r="F624" s="4"/>
      <c r="G624" s="4"/>
      <c r="H624" s="4"/>
      <c r="I624" s="3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ht="11.25">
      <c r="A625" s="4"/>
      <c r="B625" s="4"/>
      <c r="C625" s="4"/>
      <c r="D625" s="4"/>
      <c r="E625" s="4"/>
      <c r="F625" s="4"/>
      <c r="G625" s="4"/>
      <c r="H625" s="4"/>
      <c r="I625" s="3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ht="11.25">
      <c r="A626" s="4"/>
      <c r="B626" s="4"/>
      <c r="C626" s="4"/>
      <c r="D626" s="4"/>
      <c r="E626" s="4"/>
      <c r="F626" s="4"/>
      <c r="G626" s="4"/>
      <c r="H626" s="4"/>
      <c r="I626" s="3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ht="11.25">
      <c r="A627" s="4"/>
      <c r="B627" s="4"/>
      <c r="C627" s="4"/>
      <c r="D627" s="4"/>
      <c r="E627" s="4"/>
      <c r="F627" s="4"/>
      <c r="G627" s="4"/>
      <c r="H627" s="4"/>
      <c r="I627" s="3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ht="11.25">
      <c r="A628" s="4"/>
      <c r="B628" s="4"/>
      <c r="C628" s="4"/>
      <c r="D628" s="4"/>
      <c r="E628" s="4"/>
      <c r="F628" s="4"/>
      <c r="G628" s="4"/>
      <c r="H628" s="4"/>
      <c r="I628" s="3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ht="11.25">
      <c r="A629" s="4"/>
      <c r="B629" s="4"/>
      <c r="C629" s="4"/>
      <c r="D629" s="4"/>
      <c r="E629" s="4"/>
      <c r="F629" s="4"/>
      <c r="G629" s="4"/>
      <c r="H629" s="4"/>
      <c r="I629" s="3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1.25">
      <c r="A630" s="4"/>
      <c r="B630" s="4"/>
      <c r="C630" s="4"/>
      <c r="D630" s="4"/>
      <c r="E630" s="4"/>
      <c r="F630" s="4"/>
      <c r="G630" s="4"/>
      <c r="H630" s="4"/>
      <c r="I630" s="3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ht="11.25">
      <c r="A631" s="4"/>
      <c r="B631" s="4"/>
      <c r="C631" s="4"/>
      <c r="D631" s="4"/>
      <c r="E631" s="4"/>
      <c r="F631" s="4"/>
      <c r="G631" s="4"/>
      <c r="H631" s="4"/>
      <c r="I631" s="3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ht="11.25">
      <c r="A632" s="4"/>
      <c r="B632" s="4"/>
      <c r="C632" s="4"/>
      <c r="D632" s="4"/>
      <c r="E632" s="4"/>
      <c r="F632" s="4"/>
      <c r="G632" s="4"/>
      <c r="H632" s="4"/>
      <c r="I632" s="3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ht="11.25">
      <c r="A633" s="4"/>
      <c r="B633" s="4"/>
      <c r="C633" s="4"/>
      <c r="D633" s="4"/>
      <c r="E633" s="4"/>
      <c r="F633" s="4"/>
      <c r="G633" s="4"/>
      <c r="H633" s="4"/>
      <c r="I633" s="3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ht="11.25">
      <c r="A634" s="4"/>
      <c r="B634" s="4"/>
      <c r="C634" s="4"/>
      <c r="D634" s="4"/>
      <c r="E634" s="4"/>
      <c r="F634" s="4"/>
      <c r="G634" s="4"/>
      <c r="H634" s="4"/>
      <c r="I634" s="3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ht="11.25">
      <c r="A635" s="4"/>
      <c r="B635" s="4"/>
      <c r="C635" s="4"/>
      <c r="D635" s="4"/>
      <c r="E635" s="4"/>
      <c r="F635" s="4"/>
      <c r="G635" s="4"/>
      <c r="H635" s="4"/>
      <c r="I635" s="3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ht="11.25">
      <c r="A636" s="4"/>
      <c r="B636" s="4"/>
      <c r="C636" s="4"/>
      <c r="D636" s="4"/>
      <c r="E636" s="4"/>
      <c r="F636" s="4"/>
      <c r="G636" s="4"/>
      <c r="H636" s="4"/>
      <c r="I636" s="3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ht="11.25">
      <c r="A637" s="4"/>
      <c r="B637" s="4"/>
      <c r="C637" s="4"/>
      <c r="D637" s="4"/>
      <c r="E637" s="4"/>
      <c r="F637" s="4"/>
      <c r="G637" s="4"/>
      <c r="H637" s="4"/>
      <c r="I637" s="3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ht="11.25">
      <c r="A638" s="4"/>
      <c r="B638" s="4"/>
      <c r="C638" s="4"/>
      <c r="D638" s="4"/>
      <c r="E638" s="4"/>
      <c r="F638" s="4"/>
      <c r="G638" s="4"/>
      <c r="H638" s="4"/>
      <c r="I638" s="3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ht="11.25">
      <c r="A639" s="4"/>
      <c r="B639" s="4"/>
      <c r="C639" s="4"/>
      <c r="D639" s="4"/>
      <c r="E639" s="4"/>
      <c r="F639" s="4"/>
      <c r="G639" s="4"/>
      <c r="H639" s="4"/>
      <c r="I639" s="3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ht="11.25">
      <c r="A640" s="4"/>
      <c r="B640" s="4"/>
      <c r="C640" s="4"/>
      <c r="D640" s="4"/>
      <c r="E640" s="4"/>
      <c r="F640" s="4"/>
      <c r="G640" s="4"/>
      <c r="H640" s="4"/>
      <c r="I640" s="3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ht="11.25">
      <c r="A641" s="4"/>
      <c r="B641" s="4"/>
      <c r="C641" s="4"/>
      <c r="D641" s="4"/>
      <c r="E641" s="4"/>
      <c r="F641" s="4"/>
      <c r="G641" s="4"/>
      <c r="H641" s="4"/>
      <c r="I641" s="3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ht="11.25">
      <c r="A642" s="4"/>
      <c r="B642" s="4"/>
      <c r="C642" s="4"/>
      <c r="D642" s="4"/>
      <c r="E642" s="4"/>
      <c r="F642" s="4"/>
      <c r="G642" s="4"/>
      <c r="H642" s="4"/>
      <c r="I642" s="3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ht="11.25">
      <c r="A643" s="4"/>
      <c r="B643" s="4"/>
      <c r="C643" s="4"/>
      <c r="D643" s="4"/>
      <c r="E643" s="4"/>
      <c r="F643" s="4"/>
      <c r="G643" s="4"/>
      <c r="H643" s="4"/>
      <c r="I643" s="3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11.25">
      <c r="A644" s="4"/>
      <c r="B644" s="4"/>
      <c r="C644" s="4"/>
      <c r="D644" s="4"/>
      <c r="E644" s="4"/>
      <c r="F644" s="4"/>
      <c r="G644" s="4"/>
      <c r="H644" s="4"/>
      <c r="I644" s="3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ht="11.25">
      <c r="A645" s="4"/>
      <c r="B645" s="4"/>
      <c r="C645" s="4"/>
      <c r="D645" s="4"/>
      <c r="E645" s="4"/>
      <c r="F645" s="4"/>
      <c r="G645" s="4"/>
      <c r="H645" s="4"/>
      <c r="I645" s="3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11.25">
      <c r="A646" s="4"/>
      <c r="B646" s="4"/>
      <c r="C646" s="4"/>
      <c r="D646" s="4"/>
      <c r="E646" s="4"/>
      <c r="F646" s="4"/>
      <c r="G646" s="4"/>
      <c r="H646" s="4"/>
      <c r="I646" s="3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ht="11.25">
      <c r="A647" s="4"/>
      <c r="B647" s="4"/>
      <c r="C647" s="4"/>
      <c r="D647" s="4"/>
      <c r="E647" s="4"/>
      <c r="F647" s="4"/>
      <c r="G647" s="4"/>
      <c r="H647" s="4"/>
      <c r="I647" s="3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ht="11.25">
      <c r="A648" s="4"/>
      <c r="B648" s="4"/>
      <c r="C648" s="4"/>
      <c r="D648" s="4"/>
      <c r="E648" s="4"/>
      <c r="F648" s="4"/>
      <c r="G648" s="4"/>
      <c r="H648" s="4"/>
      <c r="I648" s="3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11.25">
      <c r="A649" s="4"/>
      <c r="B649" s="4"/>
      <c r="C649" s="4"/>
      <c r="D649" s="4"/>
      <c r="E649" s="4"/>
      <c r="F649" s="4"/>
      <c r="G649" s="4"/>
      <c r="H649" s="4"/>
      <c r="I649" s="3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ht="11.25">
      <c r="A650" s="4"/>
      <c r="B650" s="4"/>
      <c r="C650" s="4"/>
      <c r="D650" s="4"/>
      <c r="E650" s="4"/>
      <c r="F650" s="4"/>
      <c r="G650" s="4"/>
      <c r="H650" s="4"/>
      <c r="I650" s="3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ht="11.25">
      <c r="A651" s="4"/>
      <c r="B651" s="4"/>
      <c r="C651" s="4"/>
      <c r="D651" s="4"/>
      <c r="E651" s="4"/>
      <c r="F651" s="4"/>
      <c r="G651" s="4"/>
      <c r="H651" s="4"/>
      <c r="I651" s="3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11.25">
      <c r="A652" s="4"/>
      <c r="B652" s="4"/>
      <c r="C652" s="4"/>
      <c r="D652" s="4"/>
      <c r="E652" s="4"/>
      <c r="F652" s="4"/>
      <c r="G652" s="4"/>
      <c r="H652" s="4"/>
      <c r="I652" s="3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ht="11.25">
      <c r="A653" s="4"/>
      <c r="B653" s="4"/>
      <c r="C653" s="4"/>
      <c r="D653" s="4"/>
      <c r="E653" s="4"/>
      <c r="F653" s="4"/>
      <c r="G653" s="4"/>
      <c r="H653" s="4"/>
      <c r="I653" s="3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11.25">
      <c r="A654" s="4"/>
      <c r="B654" s="4"/>
      <c r="C654" s="4"/>
      <c r="D654" s="4"/>
      <c r="E654" s="4"/>
      <c r="F654" s="4"/>
      <c r="G654" s="4"/>
      <c r="H654" s="4"/>
      <c r="I654" s="3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ht="11.25">
      <c r="A655" s="4"/>
      <c r="B655" s="4"/>
      <c r="C655" s="4"/>
      <c r="D655" s="4"/>
      <c r="E655" s="4"/>
      <c r="F655" s="4"/>
      <c r="G655" s="4"/>
      <c r="H655" s="4"/>
      <c r="I655" s="3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ht="11.25">
      <c r="A656" s="4"/>
      <c r="B656" s="4"/>
      <c r="C656" s="4"/>
      <c r="D656" s="4"/>
      <c r="E656" s="4"/>
      <c r="F656" s="4"/>
      <c r="G656" s="4"/>
      <c r="H656" s="4"/>
      <c r="I656" s="3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ht="11.25">
      <c r="A657" s="4"/>
      <c r="B657" s="4"/>
      <c r="C657" s="4"/>
      <c r="D657" s="4"/>
      <c r="E657" s="4"/>
      <c r="F657" s="4"/>
      <c r="G657" s="4"/>
      <c r="H657" s="4"/>
      <c r="I657" s="3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ht="11.25">
      <c r="A658" s="4"/>
      <c r="B658" s="4"/>
      <c r="C658" s="4"/>
      <c r="D658" s="4"/>
      <c r="E658" s="4"/>
      <c r="F658" s="4"/>
      <c r="G658" s="4"/>
      <c r="H658" s="4"/>
      <c r="I658" s="3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ht="11.25">
      <c r="A659" s="4"/>
      <c r="B659" s="4"/>
      <c r="C659" s="4"/>
      <c r="D659" s="4"/>
      <c r="E659" s="4"/>
      <c r="F659" s="4"/>
      <c r="G659" s="4"/>
      <c r="H659" s="4"/>
      <c r="I659" s="3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ht="11.25">
      <c r="A660" s="4"/>
      <c r="B660" s="4"/>
      <c r="C660" s="4"/>
      <c r="D660" s="4"/>
      <c r="E660" s="4"/>
      <c r="F660" s="4"/>
      <c r="G660" s="4"/>
      <c r="H660" s="4"/>
      <c r="I660" s="3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ht="11.25">
      <c r="A661" s="4"/>
      <c r="B661" s="4"/>
      <c r="C661" s="4"/>
      <c r="D661" s="4"/>
      <c r="E661" s="4"/>
      <c r="F661" s="4"/>
      <c r="G661" s="4"/>
      <c r="H661" s="4"/>
      <c r="I661" s="3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ht="11.25">
      <c r="A662" s="4"/>
      <c r="B662" s="4"/>
      <c r="C662" s="4"/>
      <c r="D662" s="4"/>
      <c r="E662" s="4"/>
      <c r="F662" s="4"/>
      <c r="G662" s="4"/>
      <c r="H662" s="4"/>
      <c r="I662" s="3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ht="11.25">
      <c r="A663" s="4"/>
      <c r="B663" s="4"/>
      <c r="C663" s="4"/>
      <c r="D663" s="4"/>
      <c r="E663" s="4"/>
      <c r="F663" s="4"/>
      <c r="G663" s="4"/>
      <c r="H663" s="4"/>
      <c r="I663" s="3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ht="11.25">
      <c r="A664" s="4"/>
      <c r="B664" s="4"/>
      <c r="C664" s="4"/>
      <c r="D664" s="4"/>
      <c r="E664" s="4"/>
      <c r="F664" s="4"/>
      <c r="G664" s="4"/>
      <c r="H664" s="4"/>
      <c r="I664" s="3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ht="11.25">
      <c r="A665" s="4"/>
      <c r="B665" s="4"/>
      <c r="C665" s="4"/>
      <c r="D665" s="4"/>
      <c r="E665" s="4"/>
      <c r="F665" s="4"/>
      <c r="G665" s="4"/>
      <c r="H665" s="4"/>
      <c r="I665" s="3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ht="11.25">
      <c r="A666" s="4"/>
      <c r="B666" s="4"/>
      <c r="C666" s="4"/>
      <c r="D666" s="4"/>
      <c r="E666" s="4"/>
      <c r="F666" s="4"/>
      <c r="G666" s="4"/>
      <c r="H666" s="4"/>
      <c r="I666" s="3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ht="11.25">
      <c r="A667" s="4"/>
      <c r="B667" s="4"/>
      <c r="C667" s="4"/>
      <c r="D667" s="4"/>
      <c r="E667" s="4"/>
      <c r="F667" s="4"/>
      <c r="G667" s="4"/>
      <c r="H667" s="4"/>
      <c r="I667" s="3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ht="11.25">
      <c r="A668" s="4"/>
      <c r="B668" s="4"/>
      <c r="C668" s="4"/>
      <c r="D668" s="4"/>
      <c r="E668" s="4"/>
      <c r="F668" s="4"/>
      <c r="G668" s="4"/>
      <c r="H668" s="4"/>
      <c r="I668" s="3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ht="11.25">
      <c r="A669" s="4"/>
      <c r="B669" s="4"/>
      <c r="C669" s="4"/>
      <c r="D669" s="4"/>
      <c r="E669" s="4"/>
      <c r="F669" s="4"/>
      <c r="G669" s="4"/>
      <c r="H669" s="4"/>
      <c r="I669" s="3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ht="11.25">
      <c r="A670" s="4"/>
      <c r="B670" s="4"/>
      <c r="C670" s="4"/>
      <c r="D670" s="4"/>
      <c r="E670" s="4"/>
      <c r="F670" s="4"/>
      <c r="G670" s="4"/>
      <c r="H670" s="4"/>
      <c r="I670" s="3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ht="11.25">
      <c r="A671" s="4"/>
      <c r="B671" s="4"/>
      <c r="C671" s="4"/>
      <c r="D671" s="4"/>
      <c r="E671" s="4"/>
      <c r="F671" s="4"/>
      <c r="G671" s="4"/>
      <c r="H671" s="4"/>
      <c r="I671" s="3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ht="11.25">
      <c r="A672" s="4"/>
      <c r="B672" s="4"/>
      <c r="C672" s="4"/>
      <c r="D672" s="4"/>
      <c r="E672" s="4"/>
      <c r="F672" s="4"/>
      <c r="G672" s="4"/>
      <c r="H672" s="4"/>
      <c r="I672" s="3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 ht="11.25">
      <c r="A673" s="4"/>
      <c r="B673" s="4"/>
      <c r="C673" s="4"/>
      <c r="D673" s="4"/>
      <c r="E673" s="4"/>
      <c r="F673" s="4"/>
      <c r="G673" s="4"/>
      <c r="H673" s="4"/>
      <c r="I673" s="3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 ht="11.25">
      <c r="A674" s="4"/>
      <c r="B674" s="4"/>
      <c r="C674" s="4"/>
      <c r="D674" s="4"/>
      <c r="E674" s="4"/>
      <c r="F674" s="4"/>
      <c r="G674" s="4"/>
      <c r="H674" s="4"/>
      <c r="I674" s="3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 ht="11.25">
      <c r="A675" s="4"/>
      <c r="B675" s="4"/>
      <c r="C675" s="4"/>
      <c r="D675" s="4"/>
      <c r="E675" s="4"/>
      <c r="F675" s="4"/>
      <c r="G675" s="4"/>
      <c r="H675" s="4"/>
      <c r="I675" s="3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 ht="11.25">
      <c r="A676" s="4"/>
      <c r="B676" s="4"/>
      <c r="C676" s="4"/>
      <c r="D676" s="4"/>
      <c r="E676" s="4"/>
      <c r="F676" s="4"/>
      <c r="G676" s="4"/>
      <c r="H676" s="4"/>
      <c r="I676" s="3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 ht="11.25">
      <c r="A677" s="4"/>
      <c r="B677" s="4"/>
      <c r="C677" s="4"/>
      <c r="D677" s="4"/>
      <c r="E677" s="4"/>
      <c r="F677" s="4"/>
      <c r="G677" s="4"/>
      <c r="H677" s="4"/>
      <c r="I677" s="3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 ht="11.25">
      <c r="A678" s="4"/>
      <c r="B678" s="4"/>
      <c r="C678" s="4"/>
      <c r="D678" s="4"/>
      <c r="E678" s="4"/>
      <c r="F678" s="4"/>
      <c r="G678" s="4"/>
      <c r="H678" s="4"/>
      <c r="I678" s="3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 ht="11.25">
      <c r="A679" s="4"/>
      <c r="B679" s="4"/>
      <c r="C679" s="4"/>
      <c r="D679" s="4"/>
      <c r="E679" s="4"/>
      <c r="F679" s="4"/>
      <c r="G679" s="4"/>
      <c r="H679" s="4"/>
      <c r="I679" s="3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 ht="11.25">
      <c r="A680" s="4"/>
      <c r="B680" s="4"/>
      <c r="C680" s="4"/>
      <c r="D680" s="4"/>
      <c r="E680" s="4"/>
      <c r="F680" s="4"/>
      <c r="G680" s="4"/>
      <c r="H680" s="4"/>
      <c r="I680" s="3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 ht="11.25">
      <c r="A681" s="4"/>
      <c r="B681" s="4"/>
      <c r="C681" s="4"/>
      <c r="D681" s="4"/>
      <c r="E681" s="4"/>
      <c r="F681" s="4"/>
      <c r="G681" s="4"/>
      <c r="H681" s="4"/>
      <c r="I681" s="3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 ht="11.25">
      <c r="A682" s="4"/>
      <c r="B682" s="4"/>
      <c r="C682" s="4"/>
      <c r="D682" s="4"/>
      <c r="E682" s="4"/>
      <c r="F682" s="4"/>
      <c r="G682" s="4"/>
      <c r="H682" s="4"/>
      <c r="I682" s="3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 ht="11.25">
      <c r="A683" s="4"/>
      <c r="B683" s="4"/>
      <c r="C683" s="4"/>
      <c r="D683" s="4"/>
      <c r="E683" s="4"/>
      <c r="F683" s="4"/>
      <c r="G683" s="4"/>
      <c r="H683" s="4"/>
      <c r="I683" s="3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 ht="11.25">
      <c r="A684" s="4"/>
      <c r="B684" s="4"/>
      <c r="C684" s="4"/>
      <c r="D684" s="4"/>
      <c r="E684" s="4"/>
      <c r="F684" s="4"/>
      <c r="G684" s="4"/>
      <c r="H684" s="4"/>
      <c r="I684" s="3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 ht="11.25">
      <c r="A685" s="4"/>
      <c r="B685" s="4"/>
      <c r="C685" s="4"/>
      <c r="D685" s="4"/>
      <c r="E685" s="4"/>
      <c r="F685" s="4"/>
      <c r="G685" s="4"/>
      <c r="H685" s="4"/>
      <c r="I685" s="3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 ht="11.25">
      <c r="A686" s="4"/>
      <c r="B686" s="4"/>
      <c r="C686" s="4"/>
      <c r="D686" s="4"/>
      <c r="E686" s="4"/>
      <c r="F686" s="4"/>
      <c r="G686" s="4"/>
      <c r="H686" s="4"/>
      <c r="I686" s="3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 ht="11.25">
      <c r="A687" s="4"/>
      <c r="B687" s="4"/>
      <c r="C687" s="4"/>
      <c r="D687" s="4"/>
      <c r="E687" s="4"/>
      <c r="F687" s="4"/>
      <c r="G687" s="4"/>
      <c r="H687" s="4"/>
      <c r="I687" s="3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 ht="11.25">
      <c r="A688" s="4"/>
      <c r="B688" s="4"/>
      <c r="C688" s="4"/>
      <c r="D688" s="4"/>
      <c r="E688" s="4"/>
      <c r="F688" s="4"/>
      <c r="G688" s="4"/>
      <c r="H688" s="4"/>
      <c r="I688" s="3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 ht="11.25">
      <c r="A689" s="4"/>
      <c r="B689" s="4"/>
      <c r="C689" s="4"/>
      <c r="D689" s="4"/>
      <c r="E689" s="4"/>
      <c r="F689" s="4"/>
      <c r="G689" s="4"/>
      <c r="H689" s="4"/>
      <c r="I689" s="3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 ht="11.25">
      <c r="A690" s="4"/>
      <c r="B690" s="4"/>
      <c r="C690" s="4"/>
      <c r="D690" s="4"/>
      <c r="E690" s="4"/>
      <c r="F690" s="4"/>
      <c r="G690" s="4"/>
      <c r="H690" s="4"/>
      <c r="I690" s="3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 ht="11.25">
      <c r="A691" s="4"/>
      <c r="B691" s="4"/>
      <c r="C691" s="4"/>
      <c r="D691" s="4"/>
      <c r="E691" s="4"/>
      <c r="F691" s="4"/>
      <c r="G691" s="4"/>
      <c r="H691" s="4"/>
      <c r="I691" s="3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 ht="11.25">
      <c r="A692" s="4"/>
      <c r="B692" s="4"/>
      <c r="C692" s="4"/>
      <c r="D692" s="4"/>
      <c r="E692" s="4"/>
      <c r="F692" s="4"/>
      <c r="G692" s="4"/>
      <c r="H692" s="4"/>
      <c r="I692" s="3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 ht="11.25">
      <c r="A693" s="4"/>
      <c r="B693" s="4"/>
      <c r="C693" s="4"/>
      <c r="D693" s="4"/>
      <c r="E693" s="4"/>
      <c r="F693" s="4"/>
      <c r="G693" s="4"/>
      <c r="H693" s="4"/>
      <c r="I693" s="3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 ht="11.25">
      <c r="A694" s="4"/>
      <c r="B694" s="4"/>
      <c r="C694" s="4"/>
      <c r="D694" s="4"/>
      <c r="E694" s="4"/>
      <c r="F694" s="4"/>
      <c r="G694" s="4"/>
      <c r="H694" s="4"/>
      <c r="I694" s="3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 ht="11.25">
      <c r="A695" s="4"/>
      <c r="B695" s="4"/>
      <c r="C695" s="4"/>
      <c r="D695" s="4"/>
      <c r="E695" s="4"/>
      <c r="F695" s="4"/>
      <c r="G695" s="4"/>
      <c r="H695" s="4"/>
      <c r="I695" s="3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 ht="11.25">
      <c r="A696" s="4"/>
      <c r="B696" s="4"/>
      <c r="C696" s="4"/>
      <c r="D696" s="4"/>
      <c r="E696" s="4"/>
      <c r="F696" s="4"/>
      <c r="G696" s="4"/>
      <c r="H696" s="4"/>
      <c r="I696" s="3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 ht="11.25">
      <c r="A697" s="4"/>
      <c r="B697" s="4"/>
      <c r="C697" s="4"/>
      <c r="D697" s="4"/>
      <c r="E697" s="4"/>
      <c r="F697" s="4"/>
      <c r="G697" s="4"/>
      <c r="H697" s="4"/>
      <c r="I697" s="3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 ht="11.25">
      <c r="A698" s="4"/>
      <c r="B698" s="4"/>
      <c r="C698" s="4"/>
      <c r="D698" s="4"/>
      <c r="E698" s="4"/>
      <c r="F698" s="4"/>
      <c r="G698" s="4"/>
      <c r="H698" s="4"/>
      <c r="I698" s="3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 ht="11.25">
      <c r="A699" s="4"/>
      <c r="B699" s="4"/>
      <c r="C699" s="4"/>
      <c r="D699" s="4"/>
      <c r="E699" s="4"/>
      <c r="F699" s="4"/>
      <c r="G699" s="4"/>
      <c r="H699" s="4"/>
      <c r="I699" s="3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 ht="11.25">
      <c r="A700" s="4"/>
      <c r="B700" s="4"/>
      <c r="C700" s="4"/>
      <c r="D700" s="4"/>
      <c r="E700" s="4"/>
      <c r="F700" s="4"/>
      <c r="G700" s="4"/>
      <c r="H700" s="4"/>
      <c r="I700" s="3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 ht="11.25">
      <c r="A701" s="4"/>
      <c r="B701" s="4"/>
      <c r="C701" s="4"/>
      <c r="D701" s="4"/>
      <c r="E701" s="4"/>
      <c r="F701" s="4"/>
      <c r="G701" s="4"/>
      <c r="H701" s="4"/>
      <c r="I701" s="3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 ht="11.25">
      <c r="A702" s="4"/>
      <c r="B702" s="4"/>
      <c r="C702" s="4"/>
      <c r="D702" s="4"/>
      <c r="E702" s="4"/>
      <c r="F702" s="4"/>
      <c r="G702" s="4"/>
      <c r="H702" s="4"/>
      <c r="I702" s="3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 ht="11.25">
      <c r="A703" s="4"/>
      <c r="B703" s="4"/>
      <c r="C703" s="4"/>
      <c r="D703" s="4"/>
      <c r="E703" s="4"/>
      <c r="F703" s="4"/>
      <c r="G703" s="4"/>
      <c r="H703" s="4"/>
      <c r="I703" s="3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 ht="11.25">
      <c r="A704" s="4"/>
      <c r="B704" s="4"/>
      <c r="C704" s="4"/>
      <c r="D704" s="4"/>
      <c r="E704" s="4"/>
      <c r="F704" s="4"/>
      <c r="G704" s="4"/>
      <c r="H704" s="4"/>
      <c r="I704" s="3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 ht="11.25">
      <c r="A705" s="4"/>
      <c r="B705" s="4"/>
      <c r="C705" s="4"/>
      <c r="D705" s="4"/>
      <c r="E705" s="4"/>
      <c r="F705" s="4"/>
      <c r="G705" s="4"/>
      <c r="H705" s="4"/>
      <c r="I705" s="3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 ht="11.25">
      <c r="A706" s="4"/>
      <c r="B706" s="4"/>
      <c r="C706" s="4"/>
      <c r="D706" s="4"/>
      <c r="E706" s="4"/>
      <c r="F706" s="4"/>
      <c r="G706" s="4"/>
      <c r="H706" s="4"/>
      <c r="I706" s="3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 ht="11.25">
      <c r="A707" s="4"/>
      <c r="B707" s="4"/>
      <c r="C707" s="4"/>
      <c r="D707" s="4"/>
      <c r="E707" s="4"/>
      <c r="F707" s="4"/>
      <c r="G707" s="4"/>
      <c r="H707" s="4"/>
      <c r="I707" s="3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 ht="11.25">
      <c r="A708" s="4"/>
      <c r="B708" s="4"/>
      <c r="C708" s="4"/>
      <c r="D708" s="4"/>
      <c r="E708" s="4"/>
      <c r="F708" s="4"/>
      <c r="G708" s="4"/>
      <c r="H708" s="4"/>
      <c r="I708" s="3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 ht="11.25">
      <c r="A709" s="4"/>
      <c r="B709" s="4"/>
      <c r="C709" s="4"/>
      <c r="D709" s="4"/>
      <c r="E709" s="4"/>
      <c r="F709" s="4"/>
      <c r="G709" s="4"/>
      <c r="H709" s="4"/>
      <c r="I709" s="3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 ht="11.25">
      <c r="A710" s="4"/>
      <c r="B710" s="4"/>
      <c r="C710" s="4"/>
      <c r="D710" s="4"/>
      <c r="E710" s="4"/>
      <c r="F710" s="4"/>
      <c r="G710" s="4"/>
      <c r="H710" s="4"/>
      <c r="I710" s="3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 ht="11.25">
      <c r="A711" s="4"/>
      <c r="B711" s="4"/>
      <c r="C711" s="4"/>
      <c r="D711" s="4"/>
      <c r="E711" s="4"/>
      <c r="F711" s="4"/>
      <c r="G711" s="4"/>
      <c r="H711" s="4"/>
      <c r="I711" s="3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 ht="11.25">
      <c r="A712" s="4"/>
      <c r="B712" s="4"/>
      <c r="C712" s="4"/>
      <c r="D712" s="4"/>
      <c r="E712" s="4"/>
      <c r="F712" s="4"/>
      <c r="G712" s="4"/>
      <c r="H712" s="4"/>
      <c r="I712" s="3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 ht="11.25">
      <c r="A713" s="4"/>
      <c r="B713" s="4"/>
      <c r="C713" s="4"/>
      <c r="D713" s="4"/>
      <c r="E713" s="4"/>
      <c r="F713" s="4"/>
      <c r="G713" s="4"/>
      <c r="H713" s="4"/>
      <c r="I713" s="3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 ht="11.25">
      <c r="A714" s="4"/>
      <c r="B714" s="4"/>
      <c r="C714" s="4"/>
      <c r="D714" s="4"/>
      <c r="E714" s="4"/>
      <c r="F714" s="4"/>
      <c r="G714" s="4"/>
      <c r="H714" s="4"/>
      <c r="I714" s="3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 ht="11.25">
      <c r="A715" s="4"/>
      <c r="B715" s="4"/>
      <c r="C715" s="4"/>
      <c r="D715" s="4"/>
      <c r="E715" s="4"/>
      <c r="F715" s="4"/>
      <c r="G715" s="4"/>
      <c r="H715" s="4"/>
      <c r="I715" s="3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 ht="11.25">
      <c r="A716" s="4"/>
      <c r="B716" s="4"/>
      <c r="C716" s="4"/>
      <c r="D716" s="4"/>
      <c r="E716" s="4"/>
      <c r="F716" s="4"/>
      <c r="G716" s="4"/>
      <c r="H716" s="4"/>
      <c r="I716" s="3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 ht="11.25">
      <c r="A717" s="4"/>
      <c r="B717" s="4"/>
      <c r="C717" s="4"/>
      <c r="D717" s="4"/>
      <c r="E717" s="4"/>
      <c r="F717" s="4"/>
      <c r="G717" s="4"/>
      <c r="H717" s="4"/>
      <c r="I717" s="3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 ht="11.25">
      <c r="A718" s="4"/>
      <c r="B718" s="4"/>
      <c r="C718" s="4"/>
      <c r="D718" s="4"/>
      <c r="E718" s="4"/>
      <c r="F718" s="4"/>
      <c r="G718" s="4"/>
      <c r="H718" s="4"/>
      <c r="I718" s="3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 ht="11.25">
      <c r="A719" s="4"/>
      <c r="B719" s="4"/>
      <c r="C719" s="4"/>
      <c r="D719" s="4"/>
      <c r="E719" s="4"/>
      <c r="F719" s="4"/>
      <c r="G719" s="4"/>
      <c r="H719" s="4"/>
      <c r="I719" s="3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 ht="11.25">
      <c r="A720" s="4"/>
      <c r="B720" s="4"/>
      <c r="C720" s="4"/>
      <c r="D720" s="4"/>
      <c r="E720" s="4"/>
      <c r="F720" s="4"/>
      <c r="G720" s="4"/>
      <c r="H720" s="4"/>
      <c r="I720" s="3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 ht="11.25">
      <c r="A721" s="4"/>
      <c r="B721" s="4"/>
      <c r="C721" s="4"/>
      <c r="D721" s="4"/>
      <c r="E721" s="4"/>
      <c r="F721" s="4"/>
      <c r="G721" s="4"/>
      <c r="H721" s="4"/>
      <c r="I721" s="3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 ht="11.25">
      <c r="A722" s="4"/>
      <c r="B722" s="4"/>
      <c r="C722" s="4"/>
      <c r="D722" s="4"/>
      <c r="E722" s="4"/>
      <c r="F722" s="4"/>
      <c r="G722" s="4"/>
      <c r="H722" s="4"/>
      <c r="I722" s="3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 ht="11.25">
      <c r="A723" s="4"/>
      <c r="B723" s="4"/>
      <c r="C723" s="4"/>
      <c r="D723" s="4"/>
      <c r="E723" s="4"/>
      <c r="F723" s="4"/>
      <c r="G723" s="4"/>
      <c r="H723" s="4"/>
      <c r="I723" s="3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 ht="11.25">
      <c r="A724" s="4"/>
      <c r="B724" s="4"/>
      <c r="C724" s="4"/>
      <c r="D724" s="4"/>
      <c r="E724" s="4"/>
      <c r="F724" s="4"/>
      <c r="G724" s="4"/>
      <c r="H724" s="4"/>
      <c r="I724" s="3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 ht="11.25">
      <c r="A725" s="4"/>
      <c r="B725" s="4"/>
      <c r="C725" s="4"/>
      <c r="D725" s="4"/>
      <c r="E725" s="4"/>
      <c r="F725" s="4"/>
      <c r="G725" s="4"/>
      <c r="H725" s="4"/>
      <c r="I725" s="3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 ht="11.25">
      <c r="A726" s="4"/>
      <c r="B726" s="4"/>
      <c r="C726" s="4"/>
      <c r="D726" s="4"/>
      <c r="E726" s="4"/>
      <c r="F726" s="4"/>
      <c r="G726" s="4"/>
      <c r="H726" s="4"/>
      <c r="I726" s="3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 ht="11.25">
      <c r="A727" s="4"/>
      <c r="B727" s="4"/>
      <c r="C727" s="4"/>
      <c r="D727" s="4"/>
      <c r="E727" s="4"/>
      <c r="F727" s="4"/>
      <c r="G727" s="4"/>
      <c r="H727" s="4"/>
      <c r="I727" s="3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 ht="11.25">
      <c r="A728" s="4"/>
      <c r="B728" s="4"/>
      <c r="C728" s="4"/>
      <c r="D728" s="4"/>
      <c r="E728" s="4"/>
      <c r="F728" s="4"/>
      <c r="G728" s="4"/>
      <c r="H728" s="4"/>
      <c r="I728" s="3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 ht="11.25">
      <c r="A729" s="4"/>
      <c r="B729" s="4"/>
      <c r="C729" s="4"/>
      <c r="D729" s="4"/>
      <c r="E729" s="4"/>
      <c r="F729" s="4"/>
      <c r="G729" s="4"/>
      <c r="H729" s="4"/>
      <c r="I729" s="3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 ht="11.25">
      <c r="A730" s="4"/>
      <c r="B730" s="4"/>
      <c r="C730" s="4"/>
      <c r="D730" s="4"/>
      <c r="E730" s="4"/>
      <c r="F730" s="4"/>
      <c r="G730" s="4"/>
      <c r="H730" s="4"/>
      <c r="I730" s="3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1:20" ht="11.25">
      <c r="A731" s="4"/>
      <c r="B731" s="4"/>
      <c r="C731" s="4"/>
      <c r="D731" s="4"/>
      <c r="E731" s="4"/>
      <c r="F731" s="4"/>
      <c r="G731" s="4"/>
      <c r="H731" s="4"/>
      <c r="I731" s="3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 ht="11.25">
      <c r="A732" s="4"/>
      <c r="B732" s="4"/>
      <c r="C732" s="4"/>
      <c r="D732" s="4"/>
      <c r="E732" s="4"/>
      <c r="F732" s="4"/>
      <c r="G732" s="4"/>
      <c r="H732" s="4"/>
      <c r="I732" s="3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 ht="11.25">
      <c r="A733" s="4"/>
      <c r="B733" s="4"/>
      <c r="C733" s="4"/>
      <c r="D733" s="4"/>
      <c r="E733" s="4"/>
      <c r="F733" s="4"/>
      <c r="G733" s="4"/>
      <c r="H733" s="4"/>
      <c r="I733" s="3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 ht="11.25">
      <c r="A734" s="4"/>
      <c r="B734" s="4"/>
      <c r="C734" s="4"/>
      <c r="D734" s="4"/>
      <c r="E734" s="4"/>
      <c r="F734" s="4"/>
      <c r="G734" s="4"/>
      <c r="H734" s="4"/>
      <c r="I734" s="3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 ht="11.25">
      <c r="A735" s="4"/>
      <c r="B735" s="4"/>
      <c r="C735" s="4"/>
      <c r="D735" s="4"/>
      <c r="E735" s="4"/>
      <c r="F735" s="4"/>
      <c r="G735" s="4"/>
      <c r="H735" s="4"/>
      <c r="I735" s="3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 ht="11.25">
      <c r="A736" s="4"/>
      <c r="B736" s="4"/>
      <c r="C736" s="4"/>
      <c r="D736" s="4"/>
      <c r="E736" s="4"/>
      <c r="F736" s="4"/>
      <c r="G736" s="4"/>
      <c r="H736" s="4"/>
      <c r="I736" s="3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 ht="11.25">
      <c r="A737" s="4"/>
      <c r="B737" s="4"/>
      <c r="C737" s="4"/>
      <c r="D737" s="4"/>
      <c r="E737" s="4"/>
      <c r="F737" s="4"/>
      <c r="G737" s="4"/>
      <c r="H737" s="4"/>
      <c r="I737" s="3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 ht="11.25">
      <c r="A738" s="4"/>
      <c r="B738" s="4"/>
      <c r="C738" s="4"/>
      <c r="D738" s="4"/>
      <c r="E738" s="4"/>
      <c r="F738" s="4"/>
      <c r="G738" s="4"/>
      <c r="H738" s="4"/>
      <c r="I738" s="3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 ht="11.25">
      <c r="A739" s="4"/>
      <c r="B739" s="4"/>
      <c r="C739" s="4"/>
      <c r="D739" s="4"/>
      <c r="E739" s="4"/>
      <c r="F739" s="4"/>
      <c r="G739" s="4"/>
      <c r="H739" s="4"/>
      <c r="I739" s="3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 ht="11.25">
      <c r="A740" s="4"/>
      <c r="B740" s="4"/>
      <c r="C740" s="4"/>
      <c r="D740" s="4"/>
      <c r="E740" s="4"/>
      <c r="F740" s="4"/>
      <c r="G740" s="4"/>
      <c r="H740" s="4"/>
      <c r="I740" s="3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 ht="11.25">
      <c r="A741" s="4"/>
      <c r="B741" s="4"/>
      <c r="C741" s="4"/>
      <c r="D741" s="4"/>
      <c r="E741" s="4"/>
      <c r="F741" s="4"/>
      <c r="G741" s="4"/>
      <c r="H741" s="4"/>
      <c r="I741" s="3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 ht="11.25">
      <c r="A742" s="4"/>
      <c r="B742" s="4"/>
      <c r="C742" s="4"/>
      <c r="D742" s="4"/>
      <c r="E742" s="4"/>
      <c r="F742" s="4"/>
      <c r="G742" s="4"/>
      <c r="H742" s="4"/>
      <c r="I742" s="3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 ht="11.25">
      <c r="A743" s="4"/>
      <c r="B743" s="4"/>
      <c r="C743" s="4"/>
      <c r="D743" s="4"/>
      <c r="E743" s="4"/>
      <c r="F743" s="4"/>
      <c r="G743" s="4"/>
      <c r="H743" s="4"/>
      <c r="I743" s="3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 ht="11.25">
      <c r="A744" s="4"/>
      <c r="B744" s="4"/>
      <c r="C744" s="4"/>
      <c r="D744" s="4"/>
      <c r="E744" s="4"/>
      <c r="F744" s="4"/>
      <c r="G744" s="4"/>
      <c r="H744" s="4"/>
      <c r="I744" s="3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 ht="11.25">
      <c r="A745" s="4"/>
      <c r="B745" s="4"/>
      <c r="C745" s="4"/>
      <c r="D745" s="4"/>
      <c r="E745" s="4"/>
      <c r="F745" s="4"/>
      <c r="G745" s="4"/>
      <c r="H745" s="4"/>
      <c r="I745" s="3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 ht="11.25">
      <c r="A746" s="4"/>
      <c r="B746" s="4"/>
      <c r="C746" s="4"/>
      <c r="D746" s="4"/>
      <c r="E746" s="4"/>
      <c r="F746" s="4"/>
      <c r="G746" s="4"/>
      <c r="H746" s="4"/>
      <c r="I746" s="3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 ht="11.25">
      <c r="A747" s="4"/>
      <c r="B747" s="4"/>
      <c r="C747" s="4"/>
      <c r="D747" s="4"/>
      <c r="E747" s="4"/>
      <c r="F747" s="4"/>
      <c r="G747" s="4"/>
      <c r="H747" s="4"/>
      <c r="I747" s="3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 ht="11.25">
      <c r="A748" s="4"/>
      <c r="B748" s="4"/>
      <c r="C748" s="4"/>
      <c r="D748" s="4"/>
      <c r="E748" s="4"/>
      <c r="F748" s="4"/>
      <c r="G748" s="4"/>
      <c r="H748" s="4"/>
      <c r="I748" s="3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 ht="11.25">
      <c r="A749" s="4"/>
      <c r="B749" s="4"/>
      <c r="C749" s="4"/>
      <c r="D749" s="4"/>
      <c r="E749" s="4"/>
      <c r="F749" s="4"/>
      <c r="G749" s="4"/>
      <c r="H749" s="4"/>
      <c r="I749" s="3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 ht="11.25">
      <c r="A750" s="4"/>
      <c r="B750" s="4"/>
      <c r="C750" s="4"/>
      <c r="D750" s="4"/>
      <c r="E750" s="4"/>
      <c r="F750" s="4"/>
      <c r="G750" s="4"/>
      <c r="H750" s="4"/>
      <c r="I750" s="3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 ht="11.25">
      <c r="A751" s="4"/>
      <c r="B751" s="4"/>
      <c r="C751" s="4"/>
      <c r="D751" s="4"/>
      <c r="E751" s="4"/>
      <c r="F751" s="4"/>
      <c r="G751" s="4"/>
      <c r="H751" s="4"/>
      <c r="I751" s="3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 ht="11.25">
      <c r="A752" s="4"/>
      <c r="B752" s="4"/>
      <c r="C752" s="4"/>
      <c r="D752" s="4"/>
      <c r="E752" s="4"/>
      <c r="F752" s="4"/>
      <c r="G752" s="4"/>
      <c r="H752" s="4"/>
      <c r="I752" s="3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 ht="11.25">
      <c r="A753" s="4"/>
      <c r="B753" s="4"/>
      <c r="C753" s="4"/>
      <c r="D753" s="4"/>
      <c r="E753" s="4"/>
      <c r="F753" s="4"/>
      <c r="G753" s="4"/>
      <c r="H753" s="4"/>
      <c r="I753" s="3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 ht="11.25">
      <c r="A754" s="4"/>
      <c r="B754" s="4"/>
      <c r="C754" s="4"/>
      <c r="D754" s="4"/>
      <c r="E754" s="4"/>
      <c r="F754" s="4"/>
      <c r="G754" s="4"/>
      <c r="H754" s="4"/>
      <c r="I754" s="3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 ht="11.25">
      <c r="A755" s="4"/>
      <c r="B755" s="4"/>
      <c r="C755" s="4"/>
      <c r="D755" s="4"/>
      <c r="E755" s="4"/>
      <c r="F755" s="4"/>
      <c r="G755" s="4"/>
      <c r="H755" s="4"/>
      <c r="I755" s="3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 ht="11.25">
      <c r="A756" s="4"/>
      <c r="B756" s="4"/>
      <c r="C756" s="4"/>
      <c r="D756" s="4"/>
      <c r="E756" s="4"/>
      <c r="F756" s="4"/>
      <c r="G756" s="4"/>
      <c r="H756" s="4"/>
      <c r="I756" s="3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 ht="11.25">
      <c r="A757" s="4"/>
      <c r="B757" s="4"/>
      <c r="C757" s="4"/>
      <c r="D757" s="4"/>
      <c r="E757" s="4"/>
      <c r="F757" s="4"/>
      <c r="G757" s="4"/>
      <c r="H757" s="4"/>
      <c r="I757" s="3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 ht="11.25">
      <c r="A758" s="4"/>
      <c r="B758" s="4"/>
      <c r="C758" s="4"/>
      <c r="D758" s="4"/>
      <c r="E758" s="4"/>
      <c r="F758" s="4"/>
      <c r="G758" s="4"/>
      <c r="H758" s="4"/>
      <c r="I758" s="3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 ht="11.25">
      <c r="A759" s="4"/>
      <c r="B759" s="4"/>
      <c r="C759" s="4"/>
      <c r="D759" s="4"/>
      <c r="E759" s="4"/>
      <c r="F759" s="4"/>
      <c r="G759" s="4"/>
      <c r="H759" s="4"/>
      <c r="I759" s="3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 ht="11.25">
      <c r="A760" s="4"/>
      <c r="B760" s="4"/>
      <c r="C760" s="4"/>
      <c r="D760" s="4"/>
      <c r="E760" s="4"/>
      <c r="F760" s="4"/>
      <c r="G760" s="4"/>
      <c r="H760" s="4"/>
      <c r="I760" s="3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 ht="11.25">
      <c r="A761" s="4"/>
      <c r="B761" s="4"/>
      <c r="C761" s="4"/>
      <c r="D761" s="4"/>
      <c r="E761" s="4"/>
      <c r="F761" s="4"/>
      <c r="G761" s="4"/>
      <c r="H761" s="4"/>
      <c r="I761" s="3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 ht="11.25">
      <c r="A762" s="4"/>
      <c r="B762" s="4"/>
      <c r="C762" s="4"/>
      <c r="D762" s="4"/>
      <c r="E762" s="4"/>
      <c r="F762" s="4"/>
      <c r="G762" s="4"/>
      <c r="H762" s="4"/>
      <c r="I762" s="3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 ht="11.25">
      <c r="A763" s="4"/>
      <c r="B763" s="4"/>
      <c r="C763" s="4"/>
      <c r="D763" s="4"/>
      <c r="E763" s="4"/>
      <c r="F763" s="4"/>
      <c r="G763" s="4"/>
      <c r="H763" s="4"/>
      <c r="I763" s="3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 ht="11.25">
      <c r="A764" s="4"/>
      <c r="B764" s="4"/>
      <c r="C764" s="4"/>
      <c r="D764" s="4"/>
      <c r="E764" s="4"/>
      <c r="F764" s="4"/>
      <c r="G764" s="4"/>
      <c r="H764" s="4"/>
      <c r="I764" s="3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 ht="11.25">
      <c r="A765" s="4"/>
      <c r="B765" s="4"/>
      <c r="C765" s="4"/>
      <c r="D765" s="4"/>
      <c r="E765" s="4"/>
      <c r="F765" s="4"/>
      <c r="G765" s="4"/>
      <c r="H765" s="4"/>
      <c r="I765" s="3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 ht="11.25">
      <c r="A766" s="4"/>
      <c r="B766" s="4"/>
      <c r="C766" s="4"/>
      <c r="D766" s="4"/>
      <c r="E766" s="4"/>
      <c r="F766" s="4"/>
      <c r="G766" s="4"/>
      <c r="H766" s="4"/>
      <c r="I766" s="3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ht="11.25">
      <c r="A767" s="4"/>
      <c r="B767" s="4"/>
      <c r="C767" s="4"/>
      <c r="D767" s="4"/>
      <c r="E767" s="4"/>
      <c r="F767" s="4"/>
      <c r="G767" s="4"/>
      <c r="H767" s="4"/>
      <c r="I767" s="3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ht="11.25">
      <c r="A768" s="4"/>
      <c r="B768" s="4"/>
      <c r="C768" s="4"/>
      <c r="D768" s="4"/>
      <c r="E768" s="4"/>
      <c r="F768" s="4"/>
      <c r="G768" s="4"/>
      <c r="H768" s="4"/>
      <c r="I768" s="3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ht="11.25">
      <c r="A769" s="4"/>
      <c r="B769" s="4"/>
      <c r="C769" s="4"/>
      <c r="D769" s="4"/>
      <c r="E769" s="4"/>
      <c r="F769" s="4"/>
      <c r="G769" s="4"/>
      <c r="H769" s="4"/>
      <c r="I769" s="3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 ht="11.25">
      <c r="A770" s="4"/>
      <c r="B770" s="4"/>
      <c r="C770" s="4"/>
      <c r="D770" s="4"/>
      <c r="E770" s="4"/>
      <c r="F770" s="4"/>
      <c r="G770" s="4"/>
      <c r="H770" s="4"/>
      <c r="I770" s="3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ht="11.25">
      <c r="A771" s="4"/>
      <c r="B771" s="4"/>
      <c r="C771" s="4"/>
      <c r="D771" s="4"/>
      <c r="E771" s="4"/>
      <c r="F771" s="4"/>
      <c r="G771" s="4"/>
      <c r="H771" s="4"/>
      <c r="I771" s="3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ht="11.25">
      <c r="A772" s="4"/>
      <c r="B772" s="4"/>
      <c r="C772" s="4"/>
      <c r="D772" s="4"/>
      <c r="E772" s="4"/>
      <c r="F772" s="5"/>
      <c r="G772" s="5"/>
      <c r="H772" s="4"/>
      <c r="I772" s="24"/>
      <c r="J772" s="6"/>
      <c r="K772" s="4"/>
      <c r="L772" s="6"/>
      <c r="M772" s="6"/>
      <c r="N772" s="6"/>
      <c r="O772" s="4"/>
      <c r="P772" s="6"/>
      <c r="Q772" s="4"/>
      <c r="R772" s="4"/>
      <c r="S772" s="4"/>
      <c r="T772" s="4"/>
    </row>
    <row r="773" spans="1:20" ht="11.25">
      <c r="A773" s="4"/>
      <c r="B773" s="4"/>
      <c r="C773" s="4"/>
      <c r="D773" s="4"/>
      <c r="E773" s="4"/>
      <c r="F773" s="4"/>
      <c r="G773" s="4"/>
      <c r="H773" s="4"/>
      <c r="I773" s="3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ht="11.25">
      <c r="A774" s="4"/>
      <c r="B774" s="4"/>
      <c r="C774" s="4"/>
      <c r="D774" s="4"/>
      <c r="E774" s="4"/>
      <c r="F774" s="4"/>
      <c r="G774" s="4"/>
      <c r="H774" s="4"/>
      <c r="I774" s="3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ht="11.25">
      <c r="A775" s="4"/>
      <c r="B775" s="4"/>
      <c r="C775" s="4"/>
      <c r="D775" s="4"/>
      <c r="E775" s="4"/>
      <c r="F775" s="5"/>
      <c r="G775" s="5"/>
      <c r="H775" s="4"/>
      <c r="I775" s="24"/>
      <c r="J775" s="6"/>
      <c r="K775" s="4"/>
      <c r="L775" s="6"/>
      <c r="M775" s="6"/>
      <c r="N775" s="6"/>
      <c r="O775" s="4"/>
      <c r="P775" s="6"/>
      <c r="Q775" s="4"/>
      <c r="R775" s="4"/>
      <c r="S775" s="4"/>
      <c r="T775" s="4"/>
    </row>
    <row r="776" spans="1:20" ht="11.25">
      <c r="A776" s="4"/>
      <c r="B776" s="4"/>
      <c r="C776" s="4"/>
      <c r="D776" s="4"/>
      <c r="E776" s="4"/>
      <c r="F776" s="4"/>
      <c r="G776" s="4"/>
      <c r="H776" s="4"/>
      <c r="I776" s="3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 ht="11.25">
      <c r="A777" s="4"/>
      <c r="B777" s="4"/>
      <c r="C777" s="4"/>
      <c r="D777" s="4"/>
      <c r="E777" s="4"/>
      <c r="F777" s="4"/>
      <c r="G777" s="4"/>
      <c r="H777" s="4"/>
      <c r="I777" s="3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 ht="11.25">
      <c r="A778" s="4"/>
      <c r="B778" s="4"/>
      <c r="C778" s="4"/>
      <c r="D778" s="4"/>
      <c r="E778" s="4"/>
      <c r="F778" s="4"/>
      <c r="G778" s="4"/>
      <c r="H778" s="4"/>
      <c r="I778" s="3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 ht="11.25">
      <c r="A779" s="4"/>
      <c r="B779" s="4"/>
      <c r="C779" s="4"/>
      <c r="D779" s="4"/>
      <c r="E779" s="4"/>
      <c r="F779" s="4"/>
      <c r="G779" s="4"/>
      <c r="H779" s="4"/>
      <c r="I779" s="3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 ht="11.25">
      <c r="A780" s="4"/>
      <c r="B780" s="4"/>
      <c r="C780" s="4"/>
      <c r="D780" s="4"/>
      <c r="E780" s="4"/>
      <c r="F780" s="5"/>
      <c r="G780" s="5"/>
      <c r="H780" s="4"/>
      <c r="I780" s="24"/>
      <c r="J780" s="6"/>
      <c r="K780" s="4"/>
      <c r="L780" s="6"/>
      <c r="M780" s="6"/>
      <c r="N780" s="6"/>
      <c r="O780" s="4"/>
      <c r="P780" s="6"/>
      <c r="Q780" s="4"/>
      <c r="R780" s="4"/>
      <c r="S780" s="4"/>
      <c r="T780" s="4"/>
    </row>
    <row r="781" spans="1:20" ht="11.25">
      <c r="A781" s="4"/>
      <c r="B781" s="4"/>
      <c r="C781" s="4"/>
      <c r="D781" s="4"/>
      <c r="E781" s="4"/>
      <c r="F781" s="4"/>
      <c r="G781" s="4"/>
      <c r="H781" s="4"/>
      <c r="I781" s="3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 ht="11.25">
      <c r="A782" s="4"/>
      <c r="B782" s="4"/>
      <c r="C782" s="4"/>
      <c r="D782" s="4"/>
      <c r="E782" s="4"/>
      <c r="F782" s="4"/>
      <c r="G782" s="4"/>
      <c r="H782" s="4"/>
      <c r="I782" s="3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 ht="11.25">
      <c r="A783" s="4"/>
      <c r="B783" s="4"/>
      <c r="C783" s="4"/>
      <c r="D783" s="4"/>
      <c r="E783" s="4"/>
      <c r="F783" s="4"/>
      <c r="G783" s="4"/>
      <c r="H783" s="4"/>
      <c r="I783" s="3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 ht="11.25">
      <c r="A784" s="4"/>
      <c r="B784" s="4"/>
      <c r="C784" s="4"/>
      <c r="D784" s="4"/>
      <c r="E784" s="4"/>
      <c r="F784" s="4"/>
      <c r="G784" s="4"/>
      <c r="H784" s="4"/>
      <c r="I784" s="3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 ht="11.25">
      <c r="A785" s="4"/>
      <c r="B785" s="4"/>
      <c r="C785" s="4"/>
      <c r="D785" s="4"/>
      <c r="E785" s="4"/>
      <c r="F785" s="4"/>
      <c r="G785" s="4"/>
      <c r="H785" s="4"/>
      <c r="I785" s="3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 ht="11.25">
      <c r="A786" s="4"/>
      <c r="B786" s="4"/>
      <c r="C786" s="4"/>
      <c r="D786" s="4"/>
      <c r="E786" s="4"/>
      <c r="F786" s="4"/>
      <c r="G786" s="4"/>
      <c r="H786" s="4"/>
      <c r="I786" s="3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 ht="11.25">
      <c r="A787" s="4"/>
      <c r="B787" s="4"/>
      <c r="C787" s="4"/>
      <c r="D787" s="4"/>
      <c r="E787" s="4"/>
      <c r="F787" s="5"/>
      <c r="G787" s="5"/>
      <c r="H787" s="4"/>
      <c r="I787" s="24"/>
      <c r="J787" s="6"/>
      <c r="K787" s="4"/>
      <c r="L787" s="6"/>
      <c r="M787" s="6"/>
      <c r="N787" s="6"/>
      <c r="O787" s="4"/>
      <c r="P787" s="6"/>
      <c r="Q787" s="4"/>
      <c r="R787" s="4"/>
      <c r="S787" s="4"/>
      <c r="T787" s="4"/>
    </row>
    <row r="788" spans="1:20" ht="11.25">
      <c r="A788" s="4"/>
      <c r="B788" s="4"/>
      <c r="C788" s="4"/>
      <c r="D788" s="4"/>
      <c r="E788" s="4"/>
      <c r="F788" s="4"/>
      <c r="G788" s="4"/>
      <c r="H788" s="4"/>
      <c r="I788" s="3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 ht="11.25">
      <c r="A789" s="4"/>
      <c r="B789" s="4"/>
      <c r="C789" s="4"/>
      <c r="D789" s="4"/>
      <c r="E789" s="4"/>
      <c r="F789" s="4"/>
      <c r="G789" s="4"/>
      <c r="H789" s="4"/>
      <c r="I789" s="3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 ht="11.25">
      <c r="A790" s="4"/>
      <c r="B790" s="4"/>
      <c r="C790" s="4"/>
      <c r="D790" s="4"/>
      <c r="E790" s="4"/>
      <c r="F790" s="4"/>
      <c r="G790" s="4"/>
      <c r="H790" s="4"/>
      <c r="I790" s="3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 ht="11.25">
      <c r="A791" s="4"/>
      <c r="B791" s="4"/>
      <c r="C791" s="4"/>
      <c r="D791" s="4"/>
      <c r="E791" s="4"/>
      <c r="F791" s="4"/>
      <c r="G791" s="4"/>
      <c r="H791" s="4"/>
      <c r="I791" s="3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 ht="11.25">
      <c r="A792" s="4"/>
      <c r="B792" s="4"/>
      <c r="C792" s="4"/>
      <c r="D792" s="4"/>
      <c r="E792" s="4"/>
      <c r="F792" s="4"/>
      <c r="G792" s="4"/>
      <c r="H792" s="4"/>
      <c r="I792" s="3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 ht="11.25">
      <c r="A793" s="4"/>
      <c r="B793" s="4"/>
      <c r="C793" s="4"/>
      <c r="D793" s="4"/>
      <c r="E793" s="4"/>
      <c r="F793" s="4"/>
      <c r="G793" s="4"/>
      <c r="H793" s="4"/>
      <c r="I793" s="3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 ht="11.25">
      <c r="A794" s="4"/>
      <c r="B794" s="4"/>
      <c r="C794" s="4"/>
      <c r="D794" s="4"/>
      <c r="E794" s="4"/>
      <c r="F794" s="4"/>
      <c r="G794" s="4"/>
      <c r="H794" s="4"/>
      <c r="I794" s="3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 ht="11.25">
      <c r="A795" s="4"/>
      <c r="B795" s="4"/>
      <c r="C795" s="4"/>
      <c r="D795" s="4"/>
      <c r="E795" s="4"/>
      <c r="F795" s="4"/>
      <c r="G795" s="4"/>
      <c r="H795" s="4"/>
      <c r="I795" s="3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 ht="11.25">
      <c r="A796" s="4"/>
      <c r="B796" s="4"/>
      <c r="C796" s="4"/>
      <c r="D796" s="4"/>
      <c r="E796" s="4"/>
      <c r="F796" s="4"/>
      <c r="G796" s="4"/>
      <c r="H796" s="4"/>
      <c r="I796" s="3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 ht="11.25">
      <c r="A797" s="4"/>
      <c r="B797" s="4"/>
      <c r="C797" s="4"/>
      <c r="D797" s="4"/>
      <c r="E797" s="4"/>
      <c r="F797" s="4"/>
      <c r="G797" s="4"/>
      <c r="H797" s="4"/>
      <c r="I797" s="3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 ht="11.25">
      <c r="A798" s="4"/>
      <c r="B798" s="4"/>
      <c r="C798" s="4"/>
      <c r="D798" s="4"/>
      <c r="E798" s="4"/>
      <c r="F798" s="4"/>
      <c r="G798" s="4"/>
      <c r="H798" s="4"/>
      <c r="I798" s="3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 ht="11.25">
      <c r="A799" s="4"/>
      <c r="B799" s="4"/>
      <c r="C799" s="4"/>
      <c r="D799" s="4"/>
      <c r="E799" s="4"/>
      <c r="F799" s="4"/>
      <c r="G799" s="4"/>
      <c r="H799" s="4"/>
      <c r="I799" s="3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1:20" ht="11.25">
      <c r="A800" s="4"/>
      <c r="B800" s="4"/>
      <c r="C800" s="4"/>
      <c r="D800" s="4"/>
      <c r="E800" s="4"/>
      <c r="F800" s="4"/>
      <c r="G800" s="4"/>
      <c r="H800" s="4"/>
      <c r="I800" s="3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 ht="11.25">
      <c r="A801" s="4"/>
      <c r="B801" s="4"/>
      <c r="C801" s="4"/>
      <c r="D801" s="4"/>
      <c r="E801" s="4"/>
      <c r="F801" s="4"/>
      <c r="G801" s="4"/>
      <c r="H801" s="4"/>
      <c r="I801" s="3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 ht="11.25">
      <c r="A802" s="4"/>
      <c r="B802" s="4"/>
      <c r="C802" s="4"/>
      <c r="D802" s="4"/>
      <c r="E802" s="4"/>
      <c r="F802" s="4"/>
      <c r="G802" s="4"/>
      <c r="H802" s="4"/>
      <c r="I802" s="3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 ht="11.25">
      <c r="A803" s="4"/>
      <c r="B803" s="4"/>
      <c r="C803" s="4"/>
      <c r="D803" s="4"/>
      <c r="E803" s="4"/>
      <c r="F803" s="4"/>
      <c r="G803" s="4"/>
      <c r="H803" s="4"/>
      <c r="I803" s="3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1:20" ht="11.25">
      <c r="A804" s="4"/>
      <c r="B804" s="4"/>
      <c r="C804" s="4"/>
      <c r="D804" s="4"/>
      <c r="E804" s="4"/>
      <c r="F804" s="4"/>
      <c r="G804" s="4"/>
      <c r="H804" s="4"/>
      <c r="I804" s="3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1:20" ht="11.25">
      <c r="A805" s="4"/>
      <c r="B805" s="4"/>
      <c r="C805" s="4"/>
      <c r="D805" s="4"/>
      <c r="E805" s="4"/>
      <c r="F805" s="4"/>
      <c r="G805" s="4"/>
      <c r="H805" s="4"/>
      <c r="I805" s="3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1:20" ht="11.25">
      <c r="A806" s="4"/>
      <c r="B806" s="4"/>
      <c r="C806" s="4"/>
      <c r="D806" s="4"/>
      <c r="E806" s="4"/>
      <c r="F806" s="5"/>
      <c r="G806" s="5"/>
      <c r="H806" s="4"/>
      <c r="I806" s="24"/>
      <c r="J806" s="6"/>
      <c r="K806" s="4"/>
      <c r="L806" s="6"/>
      <c r="M806" s="6"/>
      <c r="N806" s="6"/>
      <c r="O806" s="4"/>
      <c r="P806" s="6"/>
      <c r="Q806" s="4"/>
      <c r="R806" s="4"/>
      <c r="S806" s="4"/>
      <c r="T806" s="4"/>
    </row>
    <row r="807" spans="1:20" ht="11.25">
      <c r="A807" s="4"/>
      <c r="B807" s="4"/>
      <c r="C807" s="4"/>
      <c r="D807" s="4"/>
      <c r="E807" s="4"/>
      <c r="F807" s="4"/>
      <c r="G807" s="4"/>
      <c r="H807" s="4"/>
      <c r="I807" s="3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1:20" ht="11.25">
      <c r="A808" s="4"/>
      <c r="B808" s="4"/>
      <c r="C808" s="4"/>
      <c r="D808" s="4"/>
      <c r="E808" s="4"/>
      <c r="F808" s="4"/>
      <c r="G808" s="4"/>
      <c r="H808" s="4"/>
      <c r="I808" s="3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1:20" ht="11.25">
      <c r="A809" s="4"/>
      <c r="B809" s="4"/>
      <c r="C809" s="4"/>
      <c r="D809" s="4"/>
      <c r="E809" s="4"/>
      <c r="F809" s="4"/>
      <c r="G809" s="4"/>
      <c r="H809" s="4"/>
      <c r="I809" s="3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1:20" ht="11.25">
      <c r="A810" s="4"/>
      <c r="B810" s="4"/>
      <c r="C810" s="4"/>
      <c r="D810" s="4"/>
      <c r="E810" s="4"/>
      <c r="F810" s="5"/>
      <c r="G810" s="5"/>
      <c r="H810" s="4"/>
      <c r="I810" s="24"/>
      <c r="J810" s="6"/>
      <c r="K810" s="4"/>
      <c r="L810" s="6"/>
      <c r="M810" s="6"/>
      <c r="N810" s="6"/>
      <c r="O810" s="4"/>
      <c r="P810" s="6"/>
      <c r="Q810" s="4"/>
      <c r="R810" s="4"/>
      <c r="S810" s="4"/>
      <c r="T810" s="4"/>
    </row>
    <row r="811" spans="1:20" ht="11.25">
      <c r="A811" s="4"/>
      <c r="B811" s="4"/>
      <c r="C811" s="4"/>
      <c r="D811" s="4"/>
      <c r="E811" s="4"/>
      <c r="F811" s="4"/>
      <c r="G811" s="4"/>
      <c r="H811" s="4"/>
      <c r="I811" s="3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1:20" ht="11.25">
      <c r="A812" s="4"/>
      <c r="B812" s="4"/>
      <c r="C812" s="4"/>
      <c r="D812" s="4"/>
      <c r="E812" s="4"/>
      <c r="F812" s="4"/>
      <c r="G812" s="4"/>
      <c r="H812" s="4"/>
      <c r="I812" s="3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1:20" ht="11.25">
      <c r="A813" s="4"/>
      <c r="B813" s="4"/>
      <c r="C813" s="4"/>
      <c r="D813" s="4"/>
      <c r="E813" s="4"/>
      <c r="F813" s="4"/>
      <c r="G813" s="4"/>
      <c r="H813" s="4"/>
      <c r="I813" s="3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1:20" ht="11.25">
      <c r="A814" s="4"/>
      <c r="B814" s="4"/>
      <c r="C814" s="4"/>
      <c r="D814" s="4"/>
      <c r="E814" s="4"/>
      <c r="F814" s="5"/>
      <c r="G814" s="5"/>
      <c r="H814" s="4"/>
      <c r="I814" s="24"/>
      <c r="J814" s="6"/>
      <c r="K814" s="4"/>
      <c r="L814" s="6"/>
      <c r="M814" s="6"/>
      <c r="N814" s="6"/>
      <c r="O814" s="4"/>
      <c r="P814" s="6"/>
      <c r="Q814" s="4"/>
      <c r="R814" s="4"/>
      <c r="S814" s="4"/>
      <c r="T814" s="4"/>
    </row>
    <row r="815" spans="1:20" ht="11.25">
      <c r="A815" s="4"/>
      <c r="B815" s="4"/>
      <c r="C815" s="4"/>
      <c r="D815" s="4"/>
      <c r="E815" s="4"/>
      <c r="F815" s="4"/>
      <c r="G815" s="4"/>
      <c r="H815" s="4"/>
      <c r="I815" s="3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1:20" ht="11.25">
      <c r="A816" s="4"/>
      <c r="B816" s="4"/>
      <c r="C816" s="4"/>
      <c r="D816" s="4"/>
      <c r="E816" s="4"/>
      <c r="F816" s="4"/>
      <c r="G816" s="4"/>
      <c r="H816" s="4"/>
      <c r="I816" s="3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1:20" ht="11.25">
      <c r="A817" s="4"/>
      <c r="B817" s="4"/>
      <c r="C817" s="4"/>
      <c r="D817" s="4"/>
      <c r="E817" s="4"/>
      <c r="F817" s="4"/>
      <c r="G817" s="4"/>
      <c r="H817" s="4"/>
      <c r="I817" s="3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1:20" ht="11.25">
      <c r="A818" s="4"/>
      <c r="B818" s="4"/>
      <c r="C818" s="4"/>
      <c r="D818" s="4"/>
      <c r="E818" s="4"/>
      <c r="F818" s="4"/>
      <c r="G818" s="4"/>
      <c r="H818" s="4"/>
      <c r="I818" s="3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1:20" ht="11.25">
      <c r="A819" s="4"/>
      <c r="B819" s="4"/>
      <c r="C819" s="4"/>
      <c r="D819" s="4"/>
      <c r="E819" s="4"/>
      <c r="F819" s="5"/>
      <c r="G819" s="5"/>
      <c r="H819" s="4"/>
      <c r="I819" s="24"/>
      <c r="J819" s="6"/>
      <c r="K819" s="4"/>
      <c r="L819" s="6"/>
      <c r="M819" s="6"/>
      <c r="N819" s="6"/>
      <c r="O819" s="4"/>
      <c r="P819" s="6"/>
      <c r="Q819" s="4"/>
      <c r="R819" s="4"/>
      <c r="S819" s="4"/>
      <c r="T819" s="4"/>
    </row>
    <row r="820" spans="1:20" ht="11.25">
      <c r="A820" s="4"/>
      <c r="B820" s="4"/>
      <c r="C820" s="4"/>
      <c r="D820" s="4"/>
      <c r="E820" s="4"/>
      <c r="F820" s="4"/>
      <c r="G820" s="4"/>
      <c r="H820" s="4"/>
      <c r="I820" s="3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1:20" ht="11.25">
      <c r="A821" s="4"/>
      <c r="B821" s="4"/>
      <c r="C821" s="4"/>
      <c r="D821" s="4"/>
      <c r="E821" s="4"/>
      <c r="F821" s="4"/>
      <c r="G821" s="4"/>
      <c r="H821" s="4"/>
      <c r="I821" s="3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1:20" ht="11.25">
      <c r="A822" s="4"/>
      <c r="B822" s="4"/>
      <c r="C822" s="4"/>
      <c r="D822" s="4"/>
      <c r="E822" s="4"/>
      <c r="F822" s="4"/>
      <c r="G822" s="4"/>
      <c r="H822" s="4"/>
      <c r="I822" s="3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1:20" ht="11.25">
      <c r="A823" s="4"/>
      <c r="B823" s="4"/>
      <c r="C823" s="4"/>
      <c r="D823" s="4"/>
      <c r="E823" s="4"/>
      <c r="F823" s="4"/>
      <c r="G823" s="4"/>
      <c r="H823" s="4"/>
      <c r="I823" s="3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1:20" ht="11.25">
      <c r="A824" s="4"/>
      <c r="B824" s="4"/>
      <c r="C824" s="4"/>
      <c r="D824" s="4"/>
      <c r="E824" s="4"/>
      <c r="F824" s="4"/>
      <c r="G824" s="4"/>
      <c r="H824" s="4"/>
      <c r="I824" s="3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1:20" ht="11.25">
      <c r="A825" s="4"/>
      <c r="B825" s="4"/>
      <c r="C825" s="4"/>
      <c r="D825" s="4"/>
      <c r="E825" s="4"/>
      <c r="F825" s="4"/>
      <c r="G825" s="4"/>
      <c r="H825" s="4"/>
      <c r="I825" s="3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1:20" ht="11.25">
      <c r="A826" s="4"/>
      <c r="B826" s="4"/>
      <c r="C826" s="4"/>
      <c r="D826" s="4"/>
      <c r="E826" s="4"/>
      <c r="F826" s="4"/>
      <c r="G826" s="4"/>
      <c r="H826" s="4"/>
      <c r="I826" s="3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1:20" ht="11.25">
      <c r="A827" s="4"/>
      <c r="B827" s="4"/>
      <c r="C827" s="4"/>
      <c r="D827" s="4"/>
      <c r="E827" s="4"/>
      <c r="F827" s="4"/>
      <c r="G827" s="4"/>
      <c r="H827" s="4"/>
      <c r="I827" s="3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1:20" ht="11.25">
      <c r="A828" s="4"/>
      <c r="B828" s="4"/>
      <c r="C828" s="4"/>
      <c r="D828" s="4"/>
      <c r="E828" s="4"/>
      <c r="F828" s="5"/>
      <c r="G828" s="5"/>
      <c r="H828" s="4"/>
      <c r="I828" s="24"/>
      <c r="J828" s="6"/>
      <c r="K828" s="4"/>
      <c r="L828" s="6"/>
      <c r="M828" s="6"/>
      <c r="N828" s="6"/>
      <c r="O828" s="4"/>
      <c r="P828" s="6"/>
      <c r="Q828" s="4"/>
      <c r="R828" s="4"/>
      <c r="S828" s="4"/>
      <c r="T828" s="4"/>
    </row>
    <row r="829" spans="1:20" ht="11.25">
      <c r="A829" s="4"/>
      <c r="B829" s="4"/>
      <c r="C829" s="4"/>
      <c r="D829" s="4"/>
      <c r="E829" s="4"/>
      <c r="F829" s="4"/>
      <c r="G829" s="4"/>
      <c r="H829" s="4"/>
      <c r="I829" s="3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1:20" ht="11.25">
      <c r="A830" s="4"/>
      <c r="B830" s="4"/>
      <c r="C830" s="4"/>
      <c r="D830" s="4"/>
      <c r="E830" s="4"/>
      <c r="F830" s="4"/>
      <c r="G830" s="4"/>
      <c r="H830" s="4"/>
      <c r="I830" s="3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1:20" ht="11.25">
      <c r="A831" s="4"/>
      <c r="B831" s="4"/>
      <c r="C831" s="4"/>
      <c r="D831" s="4"/>
      <c r="E831" s="4"/>
      <c r="F831" s="4"/>
      <c r="G831" s="4"/>
      <c r="H831" s="4"/>
      <c r="I831" s="3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1:20" ht="11.25">
      <c r="A832" s="4"/>
      <c r="B832" s="4"/>
      <c r="C832" s="4"/>
      <c r="D832" s="4"/>
      <c r="E832" s="4"/>
      <c r="F832" s="4"/>
      <c r="G832" s="4"/>
      <c r="H832" s="4"/>
      <c r="I832" s="3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1:20" ht="11.25">
      <c r="A833" s="4"/>
      <c r="B833" s="4"/>
      <c r="C833" s="4"/>
      <c r="D833" s="4"/>
      <c r="E833" s="4"/>
      <c r="F833" s="4"/>
      <c r="G833" s="4"/>
      <c r="H833" s="4"/>
      <c r="I833" s="3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1:20" ht="11.25">
      <c r="A834" s="4"/>
      <c r="B834" s="4"/>
      <c r="C834" s="4"/>
      <c r="D834" s="4"/>
      <c r="E834" s="4"/>
      <c r="F834" s="4"/>
      <c r="G834" s="4"/>
      <c r="H834" s="4"/>
      <c r="I834" s="3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1:20" ht="11.25">
      <c r="A835" s="4"/>
      <c r="B835" s="4"/>
      <c r="C835" s="4"/>
      <c r="D835" s="4"/>
      <c r="E835" s="4"/>
      <c r="F835" s="4"/>
      <c r="G835" s="4"/>
      <c r="H835" s="4"/>
      <c r="I835" s="3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1:20" ht="11.25">
      <c r="A836" s="4"/>
      <c r="B836" s="4"/>
      <c r="C836" s="4"/>
      <c r="D836" s="4"/>
      <c r="E836" s="4"/>
      <c r="F836" s="4"/>
      <c r="G836" s="4"/>
      <c r="H836" s="4"/>
      <c r="I836" s="3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1:20" ht="11.25">
      <c r="A837" s="4"/>
      <c r="B837" s="4"/>
      <c r="C837" s="4"/>
      <c r="D837" s="4"/>
      <c r="E837" s="4"/>
      <c r="F837" s="4"/>
      <c r="G837" s="4"/>
      <c r="H837" s="4"/>
      <c r="I837" s="3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1:20" ht="11.25">
      <c r="A838" s="4"/>
      <c r="B838" s="4"/>
      <c r="C838" s="4"/>
      <c r="D838" s="4"/>
      <c r="E838" s="4"/>
      <c r="F838" s="4"/>
      <c r="G838" s="4"/>
      <c r="H838" s="4"/>
      <c r="I838" s="3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1:20" ht="11.25">
      <c r="A839" s="4"/>
      <c r="B839" s="4"/>
      <c r="C839" s="4"/>
      <c r="D839" s="4"/>
      <c r="E839" s="4"/>
      <c r="F839" s="4"/>
      <c r="G839" s="4"/>
      <c r="H839" s="4"/>
      <c r="I839" s="3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1:20" ht="11.25">
      <c r="A840" s="4"/>
      <c r="B840" s="4"/>
      <c r="C840" s="4"/>
      <c r="D840" s="4"/>
      <c r="E840" s="4"/>
      <c r="F840" s="4"/>
      <c r="G840" s="4"/>
      <c r="H840" s="4"/>
      <c r="I840" s="3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1:20" ht="11.25">
      <c r="A841" s="4"/>
      <c r="B841" s="4"/>
      <c r="C841" s="4"/>
      <c r="D841" s="4"/>
      <c r="E841" s="4"/>
      <c r="F841" s="4"/>
      <c r="G841" s="4"/>
      <c r="H841" s="4"/>
      <c r="I841" s="3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1:20" ht="11.25">
      <c r="A842" s="4"/>
      <c r="B842" s="4"/>
      <c r="C842" s="4"/>
      <c r="D842" s="4"/>
      <c r="E842" s="4"/>
      <c r="F842" s="4"/>
      <c r="G842" s="4"/>
      <c r="H842" s="4"/>
      <c r="I842" s="3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1:20" ht="11.25">
      <c r="A843" s="4"/>
      <c r="B843" s="4"/>
      <c r="C843" s="4"/>
      <c r="D843" s="4"/>
      <c r="E843" s="4"/>
      <c r="F843" s="4"/>
      <c r="G843" s="4"/>
      <c r="H843" s="4"/>
      <c r="I843" s="3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1:20" ht="11.25">
      <c r="A844" s="4"/>
      <c r="B844" s="4"/>
      <c r="C844" s="4"/>
      <c r="D844" s="4"/>
      <c r="E844" s="4"/>
      <c r="F844" s="4"/>
      <c r="G844" s="4"/>
      <c r="H844" s="4"/>
      <c r="I844" s="3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1:20" ht="11.25">
      <c r="A845" s="4"/>
      <c r="B845" s="4"/>
      <c r="C845" s="4"/>
      <c r="D845" s="4"/>
      <c r="E845" s="4"/>
      <c r="F845" s="4"/>
      <c r="G845" s="4"/>
      <c r="H845" s="4"/>
      <c r="I845" s="3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1:20" ht="11.25">
      <c r="A846" s="4"/>
      <c r="B846" s="4"/>
      <c r="C846" s="4"/>
      <c r="D846" s="4"/>
      <c r="E846" s="4"/>
      <c r="F846" s="5"/>
      <c r="G846" s="5"/>
      <c r="H846" s="4"/>
      <c r="I846" s="24"/>
      <c r="J846" s="6"/>
      <c r="K846" s="4"/>
      <c r="L846" s="6"/>
      <c r="M846" s="6"/>
      <c r="N846" s="6"/>
      <c r="O846" s="4"/>
      <c r="P846" s="6"/>
      <c r="Q846" s="4"/>
      <c r="R846" s="4"/>
      <c r="S846" s="4"/>
      <c r="T846" s="4"/>
    </row>
    <row r="847" spans="1:20" ht="11.25">
      <c r="A847" s="4"/>
      <c r="B847" s="4"/>
      <c r="C847" s="4"/>
      <c r="D847" s="4"/>
      <c r="E847" s="4"/>
      <c r="F847" s="4"/>
      <c r="G847" s="4"/>
      <c r="H847" s="4"/>
      <c r="I847" s="3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1:20" ht="11.25">
      <c r="A848" s="4"/>
      <c r="B848" s="4"/>
      <c r="C848" s="4"/>
      <c r="D848" s="4"/>
      <c r="E848" s="4"/>
      <c r="F848" s="4"/>
      <c r="G848" s="4"/>
      <c r="H848" s="4"/>
      <c r="I848" s="3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1:20" ht="11.25">
      <c r="A849" s="4"/>
      <c r="B849" s="4"/>
      <c r="C849" s="4"/>
      <c r="D849" s="4"/>
      <c r="E849" s="4"/>
      <c r="F849" s="5"/>
      <c r="G849" s="5"/>
      <c r="H849" s="4"/>
      <c r="I849" s="24"/>
      <c r="J849" s="6"/>
      <c r="K849" s="4"/>
      <c r="L849" s="6"/>
      <c r="M849" s="6"/>
      <c r="N849" s="6"/>
      <c r="O849" s="4"/>
      <c r="P849" s="6"/>
      <c r="Q849" s="4"/>
      <c r="R849" s="4"/>
      <c r="S849" s="4"/>
      <c r="T849" s="4"/>
    </row>
    <row r="850" spans="1:20" ht="11.25">
      <c r="A850" s="4"/>
      <c r="B850" s="4"/>
      <c r="C850" s="4"/>
      <c r="D850" s="4"/>
      <c r="E850" s="4"/>
      <c r="F850" s="4"/>
      <c r="G850" s="4"/>
      <c r="H850" s="4"/>
      <c r="I850" s="3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1:20" ht="11.25">
      <c r="A851" s="4"/>
      <c r="B851" s="4"/>
      <c r="C851" s="4"/>
      <c r="D851" s="4"/>
      <c r="E851" s="4"/>
      <c r="F851" s="5"/>
      <c r="G851" s="5"/>
      <c r="H851" s="4"/>
      <c r="I851" s="24"/>
      <c r="J851" s="6"/>
      <c r="K851" s="4"/>
      <c r="L851" s="6"/>
      <c r="M851" s="6"/>
      <c r="N851" s="6"/>
      <c r="O851" s="4"/>
      <c r="P851" s="6"/>
      <c r="Q851" s="4"/>
      <c r="R851" s="4"/>
      <c r="S851" s="4"/>
      <c r="T851" s="4"/>
    </row>
    <row r="852" spans="1:20" ht="11.25">
      <c r="A852" s="4"/>
      <c r="B852" s="4"/>
      <c r="C852" s="4"/>
      <c r="D852" s="4"/>
      <c r="E852" s="4"/>
      <c r="F852" s="4"/>
      <c r="G852" s="4"/>
      <c r="H852" s="4"/>
      <c r="I852" s="3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1:20" ht="11.25">
      <c r="A853" s="4"/>
      <c r="B853" s="4"/>
      <c r="C853" s="4"/>
      <c r="D853" s="4"/>
      <c r="E853" s="4"/>
      <c r="F853" s="4"/>
      <c r="G853" s="4"/>
      <c r="H853" s="4"/>
      <c r="I853" s="3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1:20" ht="11.25">
      <c r="A854" s="4"/>
      <c r="B854" s="4"/>
      <c r="C854" s="4"/>
      <c r="D854" s="4"/>
      <c r="E854" s="4"/>
      <c r="F854" s="5"/>
      <c r="G854" s="5"/>
      <c r="H854" s="4"/>
      <c r="I854" s="24"/>
      <c r="J854" s="6"/>
      <c r="K854" s="4"/>
      <c r="L854" s="6"/>
      <c r="M854" s="6"/>
      <c r="N854" s="6"/>
      <c r="O854" s="4"/>
      <c r="P854" s="6"/>
      <c r="Q854" s="4"/>
      <c r="R854" s="4"/>
      <c r="S854" s="4"/>
      <c r="T854" s="4"/>
    </row>
    <row r="855" spans="1:20" ht="11.25">
      <c r="A855" s="4"/>
      <c r="B855" s="4"/>
      <c r="C855" s="4"/>
      <c r="D855" s="4"/>
      <c r="E855" s="4"/>
      <c r="F855" s="4"/>
      <c r="G855" s="4"/>
      <c r="H855" s="4"/>
      <c r="I855" s="3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1:20" ht="11.25">
      <c r="A856" s="4"/>
      <c r="B856" s="4"/>
      <c r="C856" s="4"/>
      <c r="D856" s="4"/>
      <c r="E856" s="4"/>
      <c r="F856" s="4"/>
      <c r="G856" s="4"/>
      <c r="H856" s="4"/>
      <c r="I856" s="3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1:20" ht="11.25">
      <c r="A857" s="4"/>
      <c r="B857" s="4"/>
      <c r="C857" s="4"/>
      <c r="D857" s="4"/>
      <c r="E857" s="4"/>
      <c r="F857" s="4"/>
      <c r="G857" s="4"/>
      <c r="H857" s="4"/>
      <c r="I857" s="3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1:20" ht="11.25">
      <c r="A858" s="4"/>
      <c r="B858" s="4"/>
      <c r="C858" s="4"/>
      <c r="D858" s="4"/>
      <c r="E858" s="4"/>
      <c r="F858" s="4"/>
      <c r="G858" s="4"/>
      <c r="H858" s="4"/>
      <c r="I858" s="3"/>
      <c r="J858" s="4"/>
      <c r="K858" s="4"/>
      <c r="L858" s="4"/>
      <c r="M858" s="4"/>
      <c r="N858" s="4"/>
      <c r="O858" s="6"/>
      <c r="P858" s="6"/>
      <c r="Q858" s="7"/>
      <c r="R858" s="4"/>
      <c r="S858" s="4"/>
      <c r="T858" s="4"/>
    </row>
    <row r="859" spans="1:20" ht="11.25">
      <c r="A859" s="4"/>
      <c r="B859" s="4"/>
      <c r="C859" s="4"/>
      <c r="D859" s="4"/>
      <c r="E859" s="4"/>
      <c r="F859" s="4"/>
      <c r="G859" s="4"/>
      <c r="H859" s="4"/>
      <c r="I859" s="3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1:20" ht="11.25">
      <c r="A860" s="4"/>
      <c r="B860" s="4"/>
      <c r="C860" s="4"/>
      <c r="D860" s="4"/>
      <c r="E860" s="4"/>
      <c r="F860" s="4"/>
      <c r="G860" s="4"/>
      <c r="H860" s="4"/>
      <c r="I860" s="3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1:20" ht="11.25">
      <c r="A861" s="4"/>
      <c r="B861" s="4"/>
      <c r="C861" s="4"/>
      <c r="D861" s="4"/>
      <c r="E861" s="4"/>
      <c r="F861" s="4"/>
      <c r="G861" s="4"/>
      <c r="H861" s="4"/>
      <c r="I861" s="3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1:20" ht="11.25">
      <c r="A862" s="4"/>
      <c r="B862" s="4"/>
      <c r="C862" s="4"/>
      <c r="D862" s="4"/>
      <c r="E862" s="4"/>
      <c r="F862" s="4"/>
      <c r="G862" s="4"/>
      <c r="H862" s="4"/>
      <c r="I862" s="3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1:20" ht="11.25">
      <c r="A863" s="4"/>
      <c r="B863" s="4"/>
      <c r="C863" s="4"/>
      <c r="D863" s="4"/>
      <c r="E863" s="4"/>
      <c r="F863" s="4"/>
      <c r="G863" s="4"/>
      <c r="H863" s="4"/>
      <c r="I863" s="3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1:20" ht="11.25">
      <c r="A864" s="4"/>
      <c r="B864" s="4"/>
      <c r="C864" s="4"/>
      <c r="D864" s="4"/>
      <c r="E864" s="4"/>
      <c r="F864" s="4"/>
      <c r="G864" s="4"/>
      <c r="H864" s="4"/>
      <c r="I864" s="3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1:20" ht="11.25">
      <c r="A865" s="4"/>
      <c r="B865" s="4"/>
      <c r="C865" s="4"/>
      <c r="D865" s="4"/>
      <c r="E865" s="4"/>
      <c r="F865" s="4"/>
      <c r="G865" s="4"/>
      <c r="H865" s="4"/>
      <c r="I865" s="3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1:20" ht="11.25">
      <c r="A866" s="4"/>
      <c r="B866" s="4"/>
      <c r="C866" s="4"/>
      <c r="D866" s="4"/>
      <c r="E866" s="4"/>
      <c r="F866" s="4"/>
      <c r="G866" s="4"/>
      <c r="H866" s="4"/>
      <c r="I866" s="3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1:20" ht="11.25">
      <c r="A867" s="4"/>
      <c r="B867" s="4"/>
      <c r="C867" s="4"/>
      <c r="D867" s="4"/>
      <c r="E867" s="4"/>
      <c r="F867" s="4"/>
      <c r="G867" s="4"/>
      <c r="H867" s="4"/>
      <c r="I867" s="3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1:20" ht="11.25">
      <c r="A868" s="4"/>
      <c r="B868" s="4"/>
      <c r="C868" s="4"/>
      <c r="D868" s="4"/>
      <c r="E868" s="4"/>
      <c r="F868" s="4"/>
      <c r="G868" s="4"/>
      <c r="H868" s="4"/>
      <c r="I868" s="3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1:20" ht="11.25">
      <c r="A869" s="4"/>
      <c r="B869" s="4"/>
      <c r="C869" s="4"/>
      <c r="D869" s="4"/>
      <c r="E869" s="4"/>
      <c r="F869" s="4"/>
      <c r="G869" s="4"/>
      <c r="H869" s="4"/>
      <c r="I869" s="3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1:20" ht="11.25">
      <c r="A870" s="4"/>
      <c r="B870" s="4"/>
      <c r="C870" s="4"/>
      <c r="D870" s="4"/>
      <c r="E870" s="4"/>
      <c r="F870" s="4"/>
      <c r="G870" s="4"/>
      <c r="H870" s="4"/>
      <c r="I870" s="3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1:20" ht="11.25">
      <c r="A871" s="4"/>
      <c r="B871" s="4"/>
      <c r="C871" s="4"/>
      <c r="D871" s="4"/>
      <c r="E871" s="4"/>
      <c r="F871" s="4"/>
      <c r="G871" s="4"/>
      <c r="H871" s="4"/>
      <c r="I871" s="3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1:20" ht="11.25">
      <c r="A872" s="4"/>
      <c r="B872" s="4"/>
      <c r="C872" s="4"/>
      <c r="D872" s="4"/>
      <c r="E872" s="4"/>
      <c r="F872" s="4"/>
      <c r="G872" s="4"/>
      <c r="H872" s="4"/>
      <c r="I872" s="3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1:20" ht="11.25">
      <c r="A873" s="4"/>
      <c r="B873" s="4"/>
      <c r="C873" s="4"/>
      <c r="D873" s="4"/>
      <c r="E873" s="4"/>
      <c r="F873" s="4"/>
      <c r="G873" s="4"/>
      <c r="H873" s="4"/>
      <c r="I873" s="3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1:20" ht="11.25">
      <c r="A874" s="4"/>
      <c r="B874" s="4"/>
      <c r="C874" s="4"/>
      <c r="D874" s="4"/>
      <c r="E874" s="4"/>
      <c r="F874" s="4"/>
      <c r="G874" s="4"/>
      <c r="H874" s="4"/>
      <c r="I874" s="3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1:20" ht="11.25">
      <c r="A875" s="4"/>
      <c r="B875" s="4"/>
      <c r="C875" s="4"/>
      <c r="D875" s="4"/>
      <c r="E875" s="4"/>
      <c r="F875" s="4"/>
      <c r="G875" s="4"/>
      <c r="H875" s="4"/>
      <c r="I875" s="3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spans="1:20" ht="11.25">
      <c r="A876" s="4"/>
      <c r="B876" s="4"/>
      <c r="C876" s="4"/>
      <c r="D876" s="4"/>
      <c r="E876" s="4"/>
      <c r="F876" s="4"/>
      <c r="G876" s="4"/>
      <c r="H876" s="4"/>
      <c r="I876" s="3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spans="1:20" ht="11.25">
      <c r="A877" s="4"/>
      <c r="B877" s="4"/>
      <c r="C877" s="4"/>
      <c r="D877" s="4"/>
      <c r="E877" s="4"/>
      <c r="F877" s="4"/>
      <c r="G877" s="4"/>
      <c r="H877" s="4"/>
      <c r="I877" s="3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spans="1:20" ht="11.25">
      <c r="A878" s="4"/>
      <c r="B878" s="4"/>
      <c r="C878" s="4"/>
      <c r="D878" s="4"/>
      <c r="E878" s="4"/>
      <c r="F878" s="4"/>
      <c r="G878" s="4"/>
      <c r="H878" s="4"/>
      <c r="I878" s="3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spans="1:20" ht="11.25">
      <c r="A879" s="4"/>
      <c r="B879" s="4"/>
      <c r="C879" s="4"/>
      <c r="D879" s="4"/>
      <c r="E879" s="4"/>
      <c r="F879" s="4"/>
      <c r="G879" s="4"/>
      <c r="H879" s="4"/>
      <c r="I879" s="3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</sheetData>
  <mergeCells count="3">
    <mergeCell ref="A1:P1"/>
    <mergeCell ref="A2:P2"/>
    <mergeCell ref="A3:P3"/>
  </mergeCells>
  <printOptions/>
  <pageMargins left="0.7874015748031497" right="0" top="0.3937007874015748" bottom="0.3937007874015748" header="0" footer="0.2362204724409449"/>
  <pageSetup blackAndWhite="1" errors="NA"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</cp:lastModifiedBy>
  <cp:lastPrinted>2007-08-01T15:05:47Z</cp:lastPrinted>
  <dcterms:created xsi:type="dcterms:W3CDTF">2007-08-01T14:42:42Z</dcterms:created>
  <dcterms:modified xsi:type="dcterms:W3CDTF">2007-08-01T15:06:21Z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