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3920" windowHeight="10236" tabRatio="514" activeTab="0"/>
  </bookViews>
  <sheets>
    <sheet name="Dir1" sheetId="1" r:id="rId1"/>
    <sheet name="Dir2" sheetId="2" r:id="rId2"/>
    <sheet name="Dir3" sheetId="3" r:id="rId3"/>
    <sheet name="Doc1" sheetId="4" r:id="rId4"/>
    <sheet name="Doc2" sheetId="5" r:id="rId5"/>
    <sheet name="Doc3" sheetId="6" r:id="rId6"/>
    <sheet name="G" sheetId="7" r:id="rId7"/>
  </sheets>
  <definedNames>
    <definedName name="_xlnm.Print_Area" localSheetId="1">'Dir2'!$A$1:$AQ$45</definedName>
    <definedName name="_xlnm.Print_Area" localSheetId="2">'Dir3'!$A$1:$R$15</definedName>
    <definedName name="_xlnm.Print_Area" localSheetId="4">'Doc2'!$A$1:$AQ$45</definedName>
    <definedName name="_xlnm.Print_Area" localSheetId="5">'Doc3'!$A$1:$R$15</definedName>
    <definedName name="_xlnm.Print_Area" localSheetId="6">'G'!$A$1:$M$51</definedName>
  </definedNames>
  <calcPr fullCalcOnLoad="1"/>
</workbook>
</file>

<file path=xl/sharedStrings.xml><?xml version="1.0" encoding="utf-8"?>
<sst xmlns="http://schemas.openxmlformats.org/spreadsheetml/2006/main" count="303" uniqueCount="111">
  <si>
    <t>Área</t>
  </si>
  <si>
    <t>Planeación y organización directiva</t>
  </si>
  <si>
    <t>Ejecución</t>
  </si>
  <si>
    <t>Administración de recursos</t>
  </si>
  <si>
    <t>Gestión del talento humano</t>
  </si>
  <si>
    <t>Comunicación institucional</t>
  </si>
  <si>
    <t>Interacción con la comunidad y el entorno</t>
  </si>
  <si>
    <t>Liderazgo</t>
  </si>
  <si>
    <t>Comunicación y relaciones interpersonales</t>
  </si>
  <si>
    <t>Trabajo en equipo</t>
  </si>
  <si>
    <t>Negociación y mediación</t>
  </si>
  <si>
    <t>Compromiso social e institucional</t>
  </si>
  <si>
    <t>Iniciativa</t>
  </si>
  <si>
    <t>Orientación al logro</t>
  </si>
  <si>
    <t>PUNTAJE FINAL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</si>
  <si>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</si>
  <si>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Identificación</t>
  </si>
  <si>
    <t>CC</t>
  </si>
  <si>
    <t>CE</t>
  </si>
  <si>
    <t>Apellidos y nombres:</t>
  </si>
  <si>
    <t>No.:</t>
  </si>
  <si>
    <t>I. INDENTIFICACIÓN</t>
  </si>
  <si>
    <t>2. EVALUADOR</t>
  </si>
  <si>
    <t>1. EVALUADO</t>
  </si>
  <si>
    <t>Zona</t>
  </si>
  <si>
    <t>Cargo</t>
  </si>
  <si>
    <t>PE</t>
  </si>
  <si>
    <t>BP</t>
  </si>
  <si>
    <t>BS</t>
  </si>
  <si>
    <t>M</t>
  </si>
  <si>
    <t>C</t>
  </si>
  <si>
    <t>DR</t>
  </si>
  <si>
    <t>R</t>
  </si>
  <si>
    <t>Nivel</t>
  </si>
  <si>
    <t>Evaluación del aprendizaje</t>
  </si>
  <si>
    <t>Planeación y organización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</si>
  <si>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</si>
  <si>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</si>
  <si>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</si>
  <si>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</si>
  <si>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</si>
  <si>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</si>
  <si>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m</t>
  </si>
  <si>
    <t>PROMEDIO COMPORTAMENTALES = (Σ COMPORTAMENTALES) / 7</t>
  </si>
  <si>
    <t>PROMEDIO FUNCIONALES = (Σ FUNCIONALES) / 8</t>
  </si>
  <si>
    <t>Gestión directiva</t>
  </si>
  <si>
    <t>Gestión académica</t>
  </si>
  <si>
    <t>Gestión administrativa</t>
  </si>
  <si>
    <t>Gestión comunitaria</t>
  </si>
  <si>
    <t>II. VALORACIÓN DE LAS COMPETENCIAS</t>
  </si>
  <si>
    <t># DÍAS VALORACIÓN 1</t>
  </si>
  <si>
    <t># DÍAS VALORACIÓN 2</t>
  </si>
  <si>
    <t># TOTAL DÍAS VALORADOS</t>
  </si>
  <si>
    <t>VALORACIÓN FINAL DEL DESEMPEÑO</t>
  </si>
  <si>
    <t>Desde</t>
  </si>
  <si>
    <t>d</t>
  </si>
  <si>
    <t>a</t>
  </si>
  <si>
    <t>Hasta</t>
  </si>
  <si>
    <t>No.</t>
  </si>
  <si>
    <t>Establecimiento Educativo</t>
  </si>
  <si>
    <t>Departamento / Distrito</t>
  </si>
  <si>
    <t>Municipio / Localidad</t>
  </si>
  <si>
    <t>Código DANE</t>
  </si>
  <si>
    <t>U</t>
  </si>
  <si>
    <t>PONDERACIÓN COMPORTAMENTALES = PROMEDIO X 0,3</t>
  </si>
  <si>
    <t>PONDERACIÓN FUNCIONALES = PROMEDIO X 0,7</t>
  </si>
  <si>
    <t>Apellidos y nombres</t>
  </si>
  <si>
    <t>CALIFICACIÓN TOTAL = Σ PONDERACIÓN PROMEDIOS</t>
  </si>
  <si>
    <t>3. RESULTADO TOTAL (100%)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</si>
  <si>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</si>
  <si>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Directivo</t>
  </si>
  <si>
    <r>
      <t>Gestión del talento</t>
    </r>
  </si>
  <si>
    <t>Interacción comunidad</t>
  </si>
  <si>
    <t>Relaciones y comunicación</t>
  </si>
  <si>
    <t>Compromiso institucional</t>
  </si>
  <si>
    <t>Docente</t>
  </si>
  <si>
    <t>Firma y número de documento:</t>
  </si>
  <si>
    <t>Firma y número de documento</t>
  </si>
  <si>
    <r>
      <t>REPÚBLICA DE COLOMBIA</t>
    </r>
    <r>
      <rPr>
        <sz val="10"/>
        <rFont val="Arial"/>
        <family val="0"/>
      </rPr>
      <t xml:space="preserve">
</t>
    </r>
    <r>
      <rPr>
        <sz val="7"/>
        <rFont val="Arial"/>
        <family val="2"/>
      </rPr>
      <t>MINISTERIO DE EDUCACIÓN NACIONAL</t>
    </r>
  </si>
  <si>
    <t>ESTRATEGIAS DE MEJORAMIENTO</t>
  </si>
  <si>
    <t>Innovación y direccionamiento académico</t>
  </si>
  <si>
    <t>Planeación y organización académica</t>
  </si>
  <si>
    <t>Evaluación aprendizaje</t>
  </si>
  <si>
    <t>Innovación / dirección</t>
  </si>
  <si>
    <t>EVALUACIÓN ANUAL DE DESEMPEÑO LABORAL
PROTOCOLO PARA LA EVALUACIÓN DE DIRECTIVOS DOCENTES</t>
  </si>
  <si>
    <t>EVALUACIÓN ANUAL DE DESEMPEÑO LABORAL
PROTOCOLO PARA LA EVALUACIÓN DE DOCENTES</t>
  </si>
  <si>
    <t>1. COMPETENCIAS FUNCIONALES (70%)</t>
  </si>
  <si>
    <t>2. COMPETENCIAS COMPORTAMENTALES (30%)</t>
  </si>
  <si>
    <t>Periodo de
evaluación</t>
  </si>
  <si>
    <t>Año escolar:</t>
  </si>
  <si>
    <t>Puntaje primera valoración</t>
  </si>
  <si>
    <t>Puntaje segunda valoración</t>
  </si>
  <si>
    <t>Año escolar</t>
  </si>
  <si>
    <t>III. PERFIL DE COMPETENCIAS</t>
  </si>
  <si>
    <t>IV. COMUNICACIÓN DE LA PRIMERA VALORACIÓN</t>
  </si>
  <si>
    <t>En la fecha ______________________ se le notifica a _________________________________________________ el resultado total de la evaluación anual de desempeño correspondiente al año escolar _________. Se le entrega copia del resultado y se le hace saber que ante el mismo proceden los recursos de reposición y apelación, dentro de los cinco (5) días hábiles siguientes a esta notificación, en los términos que establece el artículo 36 del Decreto Ley 1278 de 2002, en concordancia con el Código Contencioso Administrativo.</t>
  </si>
  <si>
    <t>Dominio curricular</t>
  </si>
  <si>
    <t>V. CONSTANCIA DE NOTIFICACIÓN</t>
  </si>
  <si>
    <t>COMPETENCIAS FUNCIONALES</t>
  </si>
  <si>
    <t>COMPETENCIAS COMPORTAMENTALES</t>
  </si>
  <si>
    <t>SEGUIMIENTO 1</t>
  </si>
  <si>
    <t>SEGUIMIENTO 2</t>
  </si>
  <si>
    <t>Nombre completo del evaluado:</t>
  </si>
  <si>
    <t>Nombre completo del evaluador:</t>
  </si>
  <si>
    <t>Ciudad y fecha de elaboración del Plan de Desarrollo Personal y Profesional:</t>
  </si>
  <si>
    <r>
      <t xml:space="preserve">En la fecha ________________________ se comunica al evaluado el resultado de la primera valoración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>.</t>
    </r>
  </si>
  <si>
    <t>Nombre completo evaluado</t>
  </si>
  <si>
    <t>Nombre completo evaluador</t>
  </si>
  <si>
    <t>Ciudad y fecha</t>
  </si>
  <si>
    <t>VI. PLAN DE DESARROLLO PERSONAL Y PROFESIONAL</t>
  </si>
  <si>
    <t>COMPETENCIAS Y ACTUACIONES INTENCIONALES A MEJORAR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</si>
</sst>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.75"/>
      <color indexed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color indexed="22"/>
      <name val="Arial"/>
      <family val="2"/>
    </font>
    <font>
      <i/>
      <sz val="7"/>
      <color indexed="55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13" fillId="0" borderId="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vertical="top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9" xfId="0" applyFont="1" applyBorder="1" applyAlignment="1">
      <alignment vertical="center"/>
    </xf>
    <xf numFmtId="0" fontId="0" fillId="0" borderId="14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vertical="center"/>
    </xf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left" vertical="top"/>
    </xf>
    <xf numFmtId="165" fontId="19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65" fontId="6" fillId="0" borderId="30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165" fontId="6" fillId="0" borderId="36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4" xfId="0" applyBorder="1" applyAlignment="1">
      <alignment horizontal="center"/>
    </xf>
    <xf numFmtId="165" fontId="6" fillId="0" borderId="45" xfId="0" applyNumberFormat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0" fillId="0" borderId="48" xfId="0" applyNumberFormat="1" applyFont="1" applyBorder="1" applyAlignment="1">
      <alignment horizontal="center" vertical="center"/>
    </xf>
    <xf numFmtId="165" fontId="0" fillId="0" borderId="49" xfId="0" applyNumberFormat="1" applyFont="1" applyBorder="1" applyAlignment="1">
      <alignment horizontal="center" vertical="center"/>
    </xf>
    <xf numFmtId="165" fontId="0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/>
    </xf>
    <xf numFmtId="165" fontId="16" fillId="0" borderId="53" xfId="0" applyNumberFormat="1" applyFont="1" applyBorder="1" applyAlignment="1">
      <alignment vertical="center"/>
    </xf>
    <xf numFmtId="165" fontId="16" fillId="0" borderId="54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165" fontId="0" fillId="0" borderId="59" xfId="0" applyNumberFormat="1" applyFont="1" applyBorder="1" applyAlignment="1">
      <alignment horizontal="center" vertical="center"/>
    </xf>
    <xf numFmtId="165" fontId="0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5" fontId="0" fillId="0" borderId="62" xfId="0" applyNumberFormat="1" applyFont="1" applyBorder="1" applyAlignment="1">
      <alignment horizontal="center" vertical="center"/>
    </xf>
    <xf numFmtId="165" fontId="0" fillId="0" borderId="63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0" fillId="0" borderId="69" xfId="0" applyNumberFormat="1" applyFont="1" applyBorder="1" applyAlignment="1">
      <alignment horizontal="center" vertical="center"/>
    </xf>
    <xf numFmtId="165" fontId="0" fillId="0" borderId="70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5" fontId="5" fillId="0" borderId="68" xfId="0" applyNumberFormat="1" applyFont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165" fontId="5" fillId="0" borderId="53" xfId="0" applyNumberFormat="1" applyFont="1" applyBorder="1" applyAlignment="1">
      <alignment horizontal="center" vertical="center"/>
    </xf>
    <xf numFmtId="165" fontId="5" fillId="0" borderId="54" xfId="0" applyNumberFormat="1" applyFont="1" applyBorder="1" applyAlignment="1">
      <alignment horizontal="center" vertical="center"/>
    </xf>
    <xf numFmtId="0" fontId="12" fillId="0" borderId="81" xfId="0" applyFont="1" applyBorder="1" applyAlignment="1">
      <alignment vertical="top"/>
    </xf>
    <xf numFmtId="0" fontId="13" fillId="0" borderId="82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43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2" fillId="0" borderId="83" xfId="0" applyFont="1" applyBorder="1" applyAlignment="1">
      <alignment horizontal="left" vertical="top"/>
    </xf>
    <xf numFmtId="0" fontId="13" fillId="0" borderId="82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44" xfId="0" applyFont="1" applyBorder="1" applyAlignment="1">
      <alignment/>
    </xf>
    <xf numFmtId="0" fontId="14" fillId="0" borderId="8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vertical="top" wrapText="1"/>
    </xf>
    <xf numFmtId="0" fontId="13" fillId="0" borderId="4" xfId="0" applyFont="1" applyBorder="1" applyAlignment="1">
      <alignment vertical="top"/>
    </xf>
    <xf numFmtId="0" fontId="13" fillId="0" borderId="8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2" fillId="0" borderId="7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74" xfId="0" applyFont="1" applyBorder="1" applyAlignment="1">
      <alignment horizontal="left" vertical="top"/>
    </xf>
    <xf numFmtId="0" fontId="12" fillId="0" borderId="87" xfId="0" applyFont="1" applyBorder="1" applyAlignment="1">
      <alignment horizontal="left" vertical="top" wrapText="1"/>
    </xf>
    <xf numFmtId="0" fontId="12" fillId="0" borderId="87" xfId="0" applyFont="1" applyBorder="1" applyAlignment="1">
      <alignment horizontal="left" vertical="top"/>
    </xf>
    <xf numFmtId="0" fontId="12" fillId="0" borderId="88" xfId="0" applyFont="1" applyBorder="1" applyAlignment="1">
      <alignment horizontal="left" vertical="top"/>
    </xf>
    <xf numFmtId="0" fontId="12" fillId="0" borderId="89" xfId="0" applyFont="1" applyBorder="1" applyAlignment="1">
      <alignment horizontal="left" vertical="top"/>
    </xf>
    <xf numFmtId="0" fontId="13" fillId="0" borderId="8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41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center"/>
    </xf>
    <xf numFmtId="165" fontId="5" fillId="0" borderId="91" xfId="0" applyNumberFormat="1" applyFont="1" applyBorder="1" applyAlignment="1">
      <alignment horizontal="center" vertical="center"/>
    </xf>
    <xf numFmtId="165" fontId="5" fillId="0" borderId="9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89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86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165" fontId="6" fillId="0" borderId="93" xfId="0" applyNumberFormat="1" applyFont="1" applyFill="1" applyBorder="1" applyAlignment="1">
      <alignment horizontal="center" vertical="center"/>
    </xf>
    <xf numFmtId="165" fontId="6" fillId="0" borderId="94" xfId="0" applyNumberFormat="1" applyFont="1" applyFill="1" applyBorder="1" applyAlignment="1">
      <alignment horizontal="center" vertical="center"/>
    </xf>
    <xf numFmtId="165" fontId="6" fillId="0" borderId="95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65" fontId="5" fillId="0" borderId="27" xfId="0" applyNumberFormat="1" applyFont="1" applyFill="1" applyBorder="1" applyAlignment="1">
      <alignment horizontal="center" vertical="center"/>
    </xf>
    <xf numFmtId="165" fontId="5" fillId="0" borderId="40" xfId="0" applyNumberFormat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left" vertical="top"/>
    </xf>
    <xf numFmtId="0" fontId="8" fillId="0" borderId="96" xfId="0" applyFont="1" applyBorder="1" applyAlignment="1">
      <alignment horizontal="left" vertical="top"/>
    </xf>
    <xf numFmtId="0" fontId="8" fillId="0" borderId="47" xfId="0" applyFont="1" applyBorder="1" applyAlignment="1">
      <alignment vertical="top"/>
    </xf>
    <xf numFmtId="0" fontId="0" fillId="0" borderId="34" xfId="0" applyFont="1" applyBorder="1" applyAlignment="1">
      <alignment horizontal="justify" vertical="center" wrapText="1"/>
    </xf>
    <xf numFmtId="0" fontId="8" fillId="0" borderId="97" xfId="0" applyFont="1" applyBorder="1" applyAlignment="1">
      <alignment horizontal="left" vertical="top"/>
    </xf>
    <xf numFmtId="0" fontId="8" fillId="0" borderId="98" xfId="0" applyFont="1" applyBorder="1" applyAlignment="1">
      <alignment horizontal="left" vertical="top"/>
    </xf>
    <xf numFmtId="0" fontId="3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82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8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99" xfId="0" applyFont="1" applyBorder="1" applyAlignment="1">
      <alignment horizontal="left" vertical="top"/>
    </xf>
    <xf numFmtId="0" fontId="8" fillId="0" borderId="100" xfId="0" applyFont="1" applyBorder="1" applyAlignment="1">
      <alignment horizontal="left" vertical="top"/>
    </xf>
    <xf numFmtId="0" fontId="8" fillId="0" borderId="63" xfId="0" applyFont="1" applyBorder="1" applyAlignment="1">
      <alignment vertical="top"/>
    </xf>
    <xf numFmtId="0" fontId="8" fillId="0" borderId="96" xfId="0" applyFont="1" applyBorder="1" applyAlignment="1">
      <alignment vertical="top"/>
    </xf>
    <xf numFmtId="0" fontId="7" fillId="0" borderId="91" xfId="0" applyFont="1" applyBorder="1" applyAlignment="1">
      <alignment vertical="top" wrapText="1"/>
    </xf>
    <xf numFmtId="0" fontId="7" fillId="0" borderId="101" xfId="0" applyFont="1" applyBorder="1" applyAlignment="1">
      <alignment vertical="top" wrapText="1"/>
    </xf>
    <xf numFmtId="0" fontId="7" fillId="0" borderId="102" xfId="0" applyFont="1" applyBorder="1" applyAlignment="1">
      <alignment vertical="top" wrapText="1"/>
    </xf>
    <xf numFmtId="0" fontId="7" fillId="0" borderId="103" xfId="0" applyFont="1" applyBorder="1" applyAlignment="1">
      <alignment vertical="top" wrapText="1"/>
    </xf>
    <xf numFmtId="0" fontId="7" fillId="0" borderId="75" xfId="0" applyFont="1" applyBorder="1" applyAlignment="1">
      <alignment vertical="top" wrapText="1"/>
    </xf>
    <xf numFmtId="0" fontId="7" fillId="0" borderId="104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7" fillId="0" borderId="105" xfId="0" applyFont="1" applyBorder="1" applyAlignment="1">
      <alignment vertical="top" wrapText="1"/>
    </xf>
    <xf numFmtId="0" fontId="7" fillId="0" borderId="106" xfId="0" applyFont="1" applyBorder="1" applyAlignment="1">
      <alignment vertical="top" wrapText="1"/>
    </xf>
    <xf numFmtId="0" fontId="7" fillId="0" borderId="107" xfId="0" applyFont="1" applyBorder="1" applyAlignment="1">
      <alignment vertical="top" wrapText="1"/>
    </xf>
    <xf numFmtId="0" fontId="7" fillId="0" borderId="108" xfId="0" applyFont="1" applyBorder="1" applyAlignment="1">
      <alignment vertical="top" wrapText="1"/>
    </xf>
    <xf numFmtId="0" fontId="7" fillId="0" borderId="109" xfId="0" applyFont="1" applyBorder="1" applyAlignment="1">
      <alignment vertical="top" wrapText="1"/>
    </xf>
    <xf numFmtId="0" fontId="8" fillId="0" borderId="110" xfId="0" applyFont="1" applyBorder="1" applyAlignment="1">
      <alignment horizontal="justify" vertical="top"/>
    </xf>
    <xf numFmtId="0" fontId="8" fillId="0" borderId="87" xfId="0" applyFont="1" applyBorder="1" applyAlignment="1">
      <alignment horizontal="justify" vertical="top"/>
    </xf>
    <xf numFmtId="0" fontId="8" fillId="0" borderId="88" xfId="0" applyFont="1" applyBorder="1" applyAlignment="1">
      <alignment horizontal="justify" vertical="top"/>
    </xf>
    <xf numFmtId="0" fontId="8" fillId="0" borderId="20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92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7" fillId="0" borderId="58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7" fillId="0" borderId="5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05" xfId="0" applyBorder="1" applyAlignment="1">
      <alignment vertical="top" wrapText="1"/>
    </xf>
    <xf numFmtId="0" fontId="8" fillId="0" borderId="74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8" fillId="0" borderId="89" xfId="0" applyFont="1" applyBorder="1" applyAlignment="1">
      <alignment horizontal="justify" vertical="top"/>
    </xf>
    <xf numFmtId="0" fontId="7" fillId="0" borderId="8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2" borderId="79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80" xfId="0" applyFont="1" applyFill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06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165" fontId="5" fillId="0" borderId="102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111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vertical="center"/>
    </xf>
    <xf numFmtId="165" fontId="16" fillId="0" borderId="112" xfId="0" applyNumberFormat="1" applyFont="1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6" fillId="0" borderId="113" xfId="0" applyNumberFormat="1" applyFont="1" applyBorder="1" applyAlignment="1">
      <alignment horizontal="center" vertical="center"/>
    </xf>
    <xf numFmtId="165" fontId="0" fillId="0" borderId="114" xfId="0" applyNumberFormat="1" applyFont="1" applyBorder="1" applyAlignment="1">
      <alignment horizontal="center" vertical="center"/>
    </xf>
    <xf numFmtId="165" fontId="6" fillId="0" borderId="93" xfId="0" applyNumberFormat="1" applyFont="1" applyBorder="1" applyAlignment="1">
      <alignment horizontal="center" vertical="center"/>
    </xf>
    <xf numFmtId="165" fontId="6" fillId="0" borderId="94" xfId="0" applyNumberFormat="1" applyFont="1" applyBorder="1" applyAlignment="1">
      <alignment horizontal="center" vertical="center"/>
    </xf>
    <xf numFmtId="165" fontId="6" fillId="0" borderId="11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165" fontId="6" fillId="0" borderId="115" xfId="0" applyNumberFormat="1" applyFont="1" applyFill="1" applyBorder="1" applyAlignment="1">
      <alignment horizontal="center" vertical="center"/>
    </xf>
    <xf numFmtId="165" fontId="16" fillId="0" borderId="92" xfId="0" applyNumberFormat="1" applyFont="1" applyBorder="1" applyAlignment="1">
      <alignment vertical="center"/>
    </xf>
    <xf numFmtId="165" fontId="16" fillId="0" borderId="22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top"/>
    </xf>
    <xf numFmtId="0" fontId="0" fillId="0" borderId="64" xfId="0" applyBorder="1" applyAlignment="1">
      <alignment horizontal="center"/>
    </xf>
    <xf numFmtId="0" fontId="12" fillId="0" borderId="42" xfId="0" applyFont="1" applyBorder="1" applyAlignment="1">
      <alignment vertical="top"/>
    </xf>
    <xf numFmtId="0" fontId="13" fillId="0" borderId="0" xfId="0" applyFont="1" applyAlignment="1">
      <alignment vertical="top"/>
    </xf>
    <xf numFmtId="0" fontId="12" fillId="0" borderId="8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16" fillId="0" borderId="58" xfId="0" applyNumberFormat="1" applyFont="1" applyBorder="1" applyAlignment="1">
      <alignment vertical="center"/>
    </xf>
    <xf numFmtId="165" fontId="16" fillId="0" borderId="111" xfId="0" applyNumberFormat="1" applyFont="1" applyBorder="1" applyAlignment="1">
      <alignment vertical="center"/>
    </xf>
    <xf numFmtId="165" fontId="0" fillId="0" borderId="116" xfId="0" applyNumberFormat="1" applyFont="1" applyBorder="1" applyAlignment="1">
      <alignment horizontal="center" vertical="center"/>
    </xf>
    <xf numFmtId="165" fontId="0" fillId="0" borderId="96" xfId="0" applyNumberFormat="1" applyFont="1" applyBorder="1" applyAlignment="1">
      <alignment horizontal="center" vertical="center"/>
    </xf>
    <xf numFmtId="165" fontId="0" fillId="0" borderId="117" xfId="0" applyNumberFormat="1" applyFont="1" applyBorder="1" applyAlignment="1">
      <alignment horizontal="center" vertical="center"/>
    </xf>
    <xf numFmtId="165" fontId="0" fillId="0" borderId="97" xfId="0" applyNumberFormat="1" applyFont="1" applyBorder="1" applyAlignment="1">
      <alignment horizontal="center" vertical="center"/>
    </xf>
    <xf numFmtId="165" fontId="0" fillId="0" borderId="98" xfId="0" applyNumberFormat="1" applyFont="1" applyBorder="1" applyAlignment="1">
      <alignment horizontal="center" vertical="center"/>
    </xf>
    <xf numFmtId="165" fontId="0" fillId="0" borderId="118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8" fillId="0" borderId="119" xfId="0" applyFont="1" applyBorder="1" applyAlignment="1">
      <alignment horizontal="justify" vertical="top"/>
    </xf>
    <xf numFmtId="0" fontId="8" fillId="0" borderId="64" xfId="0" applyFont="1" applyBorder="1" applyAlignment="1">
      <alignment horizontal="justify" vertical="top"/>
    </xf>
    <xf numFmtId="0" fontId="8" fillId="0" borderId="65" xfId="0" applyFont="1" applyBorder="1" applyAlignment="1">
      <alignment horizontal="justify" vertical="top"/>
    </xf>
    <xf numFmtId="0" fontId="8" fillId="0" borderId="6" xfId="0" applyFont="1" applyBorder="1" applyAlignment="1">
      <alignment horizontal="justify" vertical="top"/>
    </xf>
    <xf numFmtId="0" fontId="8" fillId="0" borderId="120" xfId="0" applyFont="1" applyBorder="1" applyAlignment="1">
      <alignment horizontal="justify" vertical="top"/>
    </xf>
    <xf numFmtId="0" fontId="7" fillId="0" borderId="51" xfId="0" applyFont="1" applyBorder="1" applyAlignment="1">
      <alignment horizontal="center"/>
    </xf>
    <xf numFmtId="0" fontId="8" fillId="0" borderId="33" xfId="0" applyFont="1" applyBorder="1" applyAlignment="1">
      <alignment horizontal="justify" vertical="top"/>
    </xf>
    <xf numFmtId="0" fontId="8" fillId="0" borderId="34" xfId="0" applyFont="1" applyBorder="1" applyAlignment="1">
      <alignment horizontal="justify" vertical="top"/>
    </xf>
    <xf numFmtId="0" fontId="8" fillId="0" borderId="14" xfId="0" applyFont="1" applyBorder="1" applyAlignment="1">
      <alignment horizontal="justify" vertical="top"/>
    </xf>
    <xf numFmtId="0" fontId="7" fillId="0" borderId="112" xfId="0" applyFont="1" applyBorder="1" applyAlignment="1">
      <alignment vertical="top" wrapText="1"/>
    </xf>
    <xf numFmtId="0" fontId="7" fillId="0" borderId="111" xfId="0" applyFont="1" applyBorder="1" applyAlignment="1">
      <alignment vertical="top" wrapText="1"/>
    </xf>
    <xf numFmtId="0" fontId="0" fillId="0" borderId="51" xfId="0" applyBorder="1" applyAlignment="1">
      <alignment horizontal="center"/>
    </xf>
    <xf numFmtId="0" fontId="7" fillId="0" borderId="22" xfId="0" applyFont="1" applyBorder="1" applyAlignment="1">
      <alignment vertical="top" wrapText="1"/>
    </xf>
    <xf numFmtId="0" fontId="8" fillId="0" borderId="19" xfId="0" applyFont="1" applyBorder="1" applyAlignment="1">
      <alignment horizontal="justify" vertical="top"/>
    </xf>
    <xf numFmtId="0" fontId="8" fillId="0" borderId="121" xfId="0" applyFont="1" applyBorder="1" applyAlignment="1">
      <alignment horizontal="justify" vertical="top"/>
    </xf>
    <xf numFmtId="0" fontId="8" fillId="0" borderId="12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73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G!$B$1:$C$15</c:f>
              <c:multiLvlStrCache>
                <c:ptCount val="15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G!$D$1:$D$15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23546080"/>
        <c:axId val="10588129"/>
      </c:barChart>
      <c:catAx>
        <c:axId val="23546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G!$B$28:$C$42</c:f>
              <c:multiLvlStrCache>
                <c:ptCount val="15"/>
                <c:lvl>
                  <c:pt idx="0">
                    <c:v>Dominio curricular</c:v>
                  </c:pt>
                  <c:pt idx="1">
                    <c:v>Planeación y organización</c:v>
                  </c:pt>
                  <c:pt idx="2">
                    <c:v>Pedagógica y didáctica</c:v>
                  </c:pt>
                  <c:pt idx="3">
                    <c:v>Evaluación aprendizaje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Liderazgo</c:v>
                  </c:pt>
                  <c:pt idx="9">
                    <c:v>Relaciones y comunicación</c:v>
                  </c:pt>
                  <c:pt idx="10">
                    <c:v>Trabajo en equipo</c:v>
                  </c:pt>
                  <c:pt idx="11">
                    <c:v>Negociación y mediación</c:v>
                  </c:pt>
                  <c:pt idx="12">
                    <c:v>Compromiso institucional</c:v>
                  </c:pt>
                  <c:pt idx="13">
                    <c:v>Iniciativa</c:v>
                  </c:pt>
                  <c:pt idx="14">
                    <c:v>Orientación al logro</c:v>
                  </c:pt>
                </c:lvl>
                <c:lvl>
                  <c:pt idx="0">
                    <c:v>COMPETENCIAS FUNCIONALES</c:v>
                  </c:pt>
                  <c:pt idx="8">
                    <c:v>COMPETENCIAS COMPORTAMENTALES</c:v>
                  </c:pt>
                </c:lvl>
              </c:multiLvlStrCache>
            </c:multiLvlStrRef>
          </c:cat>
          <c:val>
            <c:numRef>
              <c:f>G!$D$28:$D$42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80"/>
        <c:axId val="28184298"/>
        <c:axId val="52332091"/>
      </c:barChart>
      <c:catAx>
        <c:axId val="28184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G!$B$1:$C$15</c:f>
              <c:multiLvlStrCache/>
            </c:multiLvlStrRef>
          </c:cat>
          <c:val>
            <c:numRef>
              <c:f>G!$D$1:$D$15</c:f>
              <c:numCache/>
            </c:numRef>
          </c:val>
        </c:ser>
        <c:gapWidth val="80"/>
        <c:axId val="1226772"/>
        <c:axId val="11040949"/>
      </c:barChart>
      <c:catAx>
        <c:axId val="12267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G!$B$28:$C$42</c:f>
              <c:multiLvlStrCache/>
            </c:multiLvlStrRef>
          </c:cat>
          <c:val>
            <c:numRef>
              <c:f>G!$D$28:$D$42</c:f>
              <c:numCache/>
            </c:numRef>
          </c:val>
        </c:ser>
        <c:gapWidth val="80"/>
        <c:axId val="32259678"/>
        <c:axId val="21901647"/>
      </c:barChart>
      <c:catAx>
        <c:axId val="32259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3</xdr:col>
      <xdr:colOff>57150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28575</xdr:rowOff>
    </xdr:from>
    <xdr:to>
      <xdr:col>4</xdr:col>
      <xdr:colOff>38100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0</xdr:rowOff>
    </xdr:from>
    <xdr:to>
      <xdr:col>40</xdr:col>
      <xdr:colOff>142875</xdr:colOff>
      <xdr:row>30</xdr:row>
      <xdr:rowOff>66675</xdr:rowOff>
    </xdr:to>
    <xdr:graphicFrame>
      <xdr:nvGraphicFramePr>
        <xdr:cNvPr id="2" name="Chart 4"/>
        <xdr:cNvGraphicFramePr/>
      </xdr:nvGraphicFramePr>
      <xdr:xfrm>
        <a:off x="276225" y="971550"/>
        <a:ext cx="61055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3</xdr:col>
      <xdr:colOff>57150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28575</xdr:rowOff>
    </xdr:from>
    <xdr:to>
      <xdr:col>4</xdr:col>
      <xdr:colOff>28575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0</xdr:rowOff>
    </xdr:from>
    <xdr:to>
      <xdr:col>40</xdr:col>
      <xdr:colOff>142875</xdr:colOff>
      <xdr:row>30</xdr:row>
      <xdr:rowOff>66675</xdr:rowOff>
    </xdr:to>
    <xdr:graphicFrame>
      <xdr:nvGraphicFramePr>
        <xdr:cNvPr id="2" name="Chart 2"/>
        <xdr:cNvGraphicFramePr/>
      </xdr:nvGraphicFramePr>
      <xdr:xfrm>
        <a:off x="276225" y="971550"/>
        <a:ext cx="61055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609600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0</xdr:rowOff>
    </xdr:from>
    <xdr:to>
      <xdr:col>12</xdr:col>
      <xdr:colOff>638175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28975" y="0"/>
        <a:ext cx="6096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27</xdr:row>
      <xdr:rowOff>0</xdr:rowOff>
    </xdr:from>
    <xdr:to>
      <xdr:col>12</xdr:col>
      <xdr:colOff>647700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228975" y="4371975"/>
        <a:ext cx="61055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P70"/>
  <sheetViews>
    <sheetView tabSelected="1" view="pageBreakPreview" zoomScale="115" zoomScaleNormal="115" zoomScaleSheetLayoutView="115" workbookViewId="0" topLeftCell="A1">
      <selection activeCell="A11" sqref="A11:R13"/>
    </sheetView>
  </sheetViews>
  <sheetFormatPr defaultColWidth="11.421875" defaultRowHeight="12.75"/>
  <cols>
    <col min="1" max="4" width="2.7109375" style="1" customWidth="1"/>
    <col min="5" max="5" width="0.5625" style="1" customWidth="1"/>
    <col min="6" max="7" width="2.7109375" style="1" customWidth="1"/>
    <col min="8" max="8" width="0.5625" style="1" customWidth="1"/>
    <col min="9" max="21" width="2.7109375" style="1" customWidth="1"/>
    <col min="22" max="22" width="0.5625" style="1" customWidth="1"/>
    <col min="23" max="24" width="2.7109375" style="1" customWidth="1"/>
    <col min="25" max="25" width="0.5625" style="1" customWidth="1"/>
    <col min="26" max="29" width="2.7109375" style="1" customWidth="1"/>
    <col min="30" max="30" width="0.5625" style="1" customWidth="1"/>
    <col min="31" max="36" width="2.7109375" style="1" customWidth="1"/>
    <col min="37" max="37" width="0.5625" style="1" customWidth="1"/>
    <col min="38" max="41" width="2.7109375" style="1" customWidth="1"/>
    <col min="42" max="42" width="0.5625" style="1" customWidth="1"/>
    <col min="43" max="16384" width="11.421875" style="1" customWidth="1"/>
  </cols>
  <sheetData>
    <row r="1" spans="1:42" ht="15" customHeight="1">
      <c r="A1" s="233"/>
      <c r="B1" s="234"/>
      <c r="C1" s="234"/>
      <c r="D1" s="234"/>
      <c r="E1" s="234"/>
      <c r="F1" s="237" t="s">
        <v>15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 t="s">
        <v>84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4"/>
      <c r="AO1" s="234"/>
      <c r="AP1" s="234"/>
    </row>
    <row r="2" spans="1:42" ht="15" customHeight="1">
      <c r="A2" s="234"/>
      <c r="B2" s="234"/>
      <c r="C2" s="234"/>
      <c r="D2" s="234"/>
      <c r="E2" s="234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4"/>
      <c r="AO2" s="234"/>
      <c r="AP2" s="234"/>
    </row>
    <row r="3" spans="1:42" ht="15" customHeight="1">
      <c r="A3" s="234"/>
      <c r="B3" s="234"/>
      <c r="C3" s="234"/>
      <c r="D3" s="234"/>
      <c r="E3" s="234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4"/>
      <c r="AO3" s="234"/>
      <c r="AP3" s="234"/>
    </row>
    <row r="4" spans="1:42" ht="4.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42" ht="15" customHeight="1" thickBot="1">
      <c r="A5" s="223" t="s">
        <v>21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2" ht="6" customHeight="1" thickBo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</row>
    <row r="7" spans="1:42" ht="15" customHeight="1" thickBot="1">
      <c r="A7" s="239" t="s">
        <v>23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/>
    </row>
    <row r="8" spans="1:42" ht="2.25" customHeight="1">
      <c r="A8" s="167" t="s">
        <v>16</v>
      </c>
      <c r="B8" s="168"/>
      <c r="C8" s="168"/>
      <c r="D8" s="168"/>
      <c r="E8" s="197"/>
      <c r="F8" s="198"/>
      <c r="G8" s="198"/>
      <c r="H8" s="197"/>
      <c r="I8" s="175" t="s">
        <v>58</v>
      </c>
      <c r="J8" s="176"/>
      <c r="K8" s="176"/>
      <c r="L8" s="176"/>
      <c r="M8" s="176"/>
      <c r="N8" s="177"/>
      <c r="O8" s="193" t="s">
        <v>66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5"/>
    </row>
    <row r="9" spans="1:42" ht="17.25" customHeight="1">
      <c r="A9" s="169"/>
      <c r="B9" s="170"/>
      <c r="C9" s="170"/>
      <c r="D9" s="170"/>
      <c r="E9" s="19"/>
      <c r="F9" s="20" t="s">
        <v>17</v>
      </c>
      <c r="G9" s="21" t="s">
        <v>18</v>
      </c>
      <c r="H9" s="19"/>
      <c r="I9" s="178"/>
      <c r="J9" s="179"/>
      <c r="K9" s="179"/>
      <c r="L9" s="179"/>
      <c r="M9" s="179"/>
      <c r="N9" s="180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6"/>
    </row>
    <row r="10" spans="1:42" ht="2.25" customHeight="1">
      <c r="A10" s="171"/>
      <c r="B10" s="172"/>
      <c r="C10" s="172"/>
      <c r="D10" s="172"/>
      <c r="E10" s="173"/>
      <c r="F10" s="174"/>
      <c r="G10" s="174"/>
      <c r="H10" s="173"/>
      <c r="I10" s="181"/>
      <c r="J10" s="182"/>
      <c r="K10" s="182"/>
      <c r="L10" s="182"/>
      <c r="M10" s="182"/>
      <c r="N10" s="183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6"/>
    </row>
    <row r="11" spans="1:42" ht="2.25" customHeight="1">
      <c r="A11" s="88" t="s">
        <v>59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52" t="s">
        <v>62</v>
      </c>
      <c r="T11" s="53"/>
      <c r="U11" s="53"/>
      <c r="V11" s="53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3"/>
      <c r="AL11" s="81" t="s">
        <v>24</v>
      </c>
      <c r="AM11" s="82"/>
      <c r="AN11" s="24"/>
      <c r="AO11" s="24"/>
      <c r="AP11" s="25"/>
    </row>
    <row r="12" spans="1:42" ht="17.25" customHeight="1">
      <c r="A12" s="8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1"/>
      <c r="T12" s="85"/>
      <c r="U12" s="85"/>
      <c r="V12" s="85"/>
      <c r="W12" s="428"/>
      <c r="X12" s="425"/>
      <c r="Y12" s="425"/>
      <c r="Z12" s="429"/>
      <c r="AA12" s="429"/>
      <c r="AB12" s="429"/>
      <c r="AC12" s="425"/>
      <c r="AD12" s="425"/>
      <c r="AE12" s="429"/>
      <c r="AF12" s="429"/>
      <c r="AG12" s="429"/>
      <c r="AH12" s="429"/>
      <c r="AI12" s="429"/>
      <c r="AJ12" s="430"/>
      <c r="AK12" s="18"/>
      <c r="AL12" s="84"/>
      <c r="AM12" s="56"/>
      <c r="AN12" s="21" t="s">
        <v>63</v>
      </c>
      <c r="AO12" s="21" t="s">
        <v>32</v>
      </c>
      <c r="AP12" s="26"/>
    </row>
    <row r="13" spans="1:42" ht="2.2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86"/>
      <c r="T13" s="87"/>
      <c r="U13" s="87"/>
      <c r="V13" s="87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  <c r="AL13" s="212"/>
      <c r="AM13" s="91"/>
      <c r="AN13" s="23"/>
      <c r="AO13" s="23"/>
      <c r="AP13" s="27"/>
    </row>
    <row r="14" spans="1:42" ht="2.25" customHeight="1">
      <c r="A14" s="190" t="s">
        <v>60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226" t="s">
        <v>61</v>
      </c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227"/>
    </row>
    <row r="15" spans="1:42" ht="17.25" customHeight="1">
      <c r="A15" s="192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227"/>
    </row>
    <row r="16" spans="1:42" ht="2.25" customHeight="1">
      <c r="A16" s="192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227"/>
    </row>
    <row r="17" spans="1:42" ht="2.25" customHeight="1">
      <c r="A17" s="186" t="s">
        <v>88</v>
      </c>
      <c r="B17" s="187"/>
      <c r="C17" s="18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28"/>
      <c r="W17" s="81" t="s">
        <v>89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3"/>
      <c r="AJ17" s="81" t="s">
        <v>25</v>
      </c>
      <c r="AK17" s="213"/>
      <c r="AL17" s="213"/>
      <c r="AM17" s="77"/>
      <c r="AN17" s="77"/>
      <c r="AO17" s="77"/>
      <c r="AP17" s="80"/>
    </row>
    <row r="18" spans="1:42" ht="17.25" customHeight="1">
      <c r="A18" s="169"/>
      <c r="B18" s="170"/>
      <c r="C18" s="170"/>
      <c r="D18" s="218" t="s">
        <v>54</v>
      </c>
      <c r="E18" s="218"/>
      <c r="F18" s="65"/>
      <c r="G18" s="29" t="s">
        <v>55</v>
      </c>
      <c r="H18" s="184" t="s">
        <v>55</v>
      </c>
      <c r="I18" s="185"/>
      <c r="J18" s="29" t="s">
        <v>42</v>
      </c>
      <c r="K18" s="30" t="s">
        <v>42</v>
      </c>
      <c r="L18" s="29" t="s">
        <v>56</v>
      </c>
      <c r="M18" s="30" t="s">
        <v>56</v>
      </c>
      <c r="N18" s="64" t="s">
        <v>57</v>
      </c>
      <c r="O18" s="65"/>
      <c r="P18" s="29" t="s">
        <v>55</v>
      </c>
      <c r="Q18" s="30" t="s">
        <v>55</v>
      </c>
      <c r="R18" s="29" t="s">
        <v>42</v>
      </c>
      <c r="S18" s="30" t="s">
        <v>42</v>
      </c>
      <c r="T18" s="29" t="s">
        <v>56</v>
      </c>
      <c r="U18" s="30" t="s">
        <v>56</v>
      </c>
      <c r="V18" s="19"/>
      <c r="W18" s="84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  <c r="AJ18" s="214"/>
      <c r="AK18" s="215"/>
      <c r="AL18" s="215"/>
      <c r="AM18" s="21" t="s">
        <v>30</v>
      </c>
      <c r="AN18" s="21" t="s">
        <v>31</v>
      </c>
      <c r="AO18" s="21" t="s">
        <v>32</v>
      </c>
      <c r="AP18" s="34"/>
    </row>
    <row r="19" spans="1:42" ht="2.25" customHeight="1" thickBot="1">
      <c r="A19" s="188"/>
      <c r="B19" s="189"/>
      <c r="C19" s="18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31"/>
      <c r="W19" s="58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5"/>
      <c r="AJ19" s="216"/>
      <c r="AK19" s="217"/>
      <c r="AL19" s="217"/>
      <c r="AM19" s="78"/>
      <c r="AN19" s="78"/>
      <c r="AO19" s="78"/>
      <c r="AP19" s="79"/>
    </row>
    <row r="20" spans="1:42" ht="15" customHeight="1" thickBot="1">
      <c r="A20" s="223" t="s">
        <v>22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5"/>
    </row>
    <row r="21" spans="1:42" ht="2.25" customHeight="1">
      <c r="A21" s="167" t="s">
        <v>16</v>
      </c>
      <c r="B21" s="168"/>
      <c r="C21" s="168"/>
      <c r="D21" s="168"/>
      <c r="E21" s="197"/>
      <c r="F21" s="198"/>
      <c r="G21" s="198"/>
      <c r="H21" s="197"/>
      <c r="I21" s="175" t="s">
        <v>58</v>
      </c>
      <c r="J21" s="176"/>
      <c r="K21" s="176"/>
      <c r="L21" s="176"/>
      <c r="M21" s="176"/>
      <c r="N21" s="177"/>
      <c r="O21" s="194" t="s">
        <v>66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5"/>
    </row>
    <row r="22" spans="1:42" ht="17.25" customHeight="1">
      <c r="A22" s="169" t="s">
        <v>16</v>
      </c>
      <c r="B22" s="170"/>
      <c r="C22" s="170"/>
      <c r="D22" s="170"/>
      <c r="E22" s="19"/>
      <c r="F22" s="20" t="s">
        <v>17</v>
      </c>
      <c r="G22" s="21" t="s">
        <v>18</v>
      </c>
      <c r="H22" s="19"/>
      <c r="I22" s="178" t="s">
        <v>20</v>
      </c>
      <c r="J22" s="179"/>
      <c r="K22" s="179"/>
      <c r="L22" s="179"/>
      <c r="M22" s="179"/>
      <c r="N22" s="180"/>
      <c r="O22" s="191" t="s">
        <v>19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6"/>
    </row>
    <row r="23" spans="1:42" ht="2.25" customHeight="1">
      <c r="A23" s="171"/>
      <c r="B23" s="172"/>
      <c r="C23" s="172"/>
      <c r="D23" s="172"/>
      <c r="E23" s="173"/>
      <c r="F23" s="174"/>
      <c r="G23" s="174"/>
      <c r="H23" s="173"/>
      <c r="I23" s="181"/>
      <c r="J23" s="182"/>
      <c r="K23" s="182"/>
      <c r="L23" s="182"/>
      <c r="M23" s="182"/>
      <c r="N23" s="183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6"/>
    </row>
    <row r="24" spans="1:42" ht="2.25" customHeight="1">
      <c r="A24" s="228" t="s">
        <v>25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229"/>
    </row>
    <row r="25" spans="1:42" ht="17.25" customHeight="1">
      <c r="A25" s="89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230"/>
    </row>
    <row r="26" spans="1:42" ht="2.25" customHeight="1" thickBot="1">
      <c r="A26" s="231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232"/>
    </row>
    <row r="27" spans="1:42" ht="6" customHeight="1" thickBo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</row>
    <row r="28" spans="1:42" ht="15" customHeight="1" thickBot="1">
      <c r="A28" s="223" t="s">
        <v>49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5"/>
    </row>
    <row r="29" spans="1:42" ht="6" customHeight="1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</row>
    <row r="30" spans="1:42" ht="2.25" customHeight="1">
      <c r="A30" s="203" t="s">
        <v>69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5"/>
    </row>
    <row r="31" spans="1:42" ht="12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8"/>
    </row>
    <row r="32" spans="1:42" ht="2.25" customHeight="1" thickBo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1"/>
    </row>
    <row r="33" spans="1:42" ht="6" customHeight="1" thickBo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</row>
    <row r="34" spans="1:42" ht="2.25" customHeight="1" thickBo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22"/>
    </row>
    <row r="35" spans="1:42" s="2" customFormat="1" ht="15" customHeight="1" thickBot="1">
      <c r="A35" s="122" t="s">
        <v>50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25"/>
      <c r="L35" s="126"/>
      <c r="M35" s="6"/>
      <c r="N35" s="123" t="s">
        <v>51</v>
      </c>
      <c r="O35" s="123"/>
      <c r="P35" s="123"/>
      <c r="Q35" s="123"/>
      <c r="R35" s="123"/>
      <c r="S35" s="123"/>
      <c r="T35" s="123"/>
      <c r="U35" s="123"/>
      <c r="V35" s="123"/>
      <c r="W35" s="124"/>
      <c r="X35" s="127"/>
      <c r="Y35" s="127"/>
      <c r="Z35" s="128"/>
      <c r="AB35" s="151" t="s">
        <v>52</v>
      </c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62">
        <f>J35+W35</f>
        <v>0</v>
      </c>
      <c r="AN35" s="163"/>
      <c r="AO35" s="164"/>
      <c r="AP35" s="9"/>
    </row>
    <row r="36" spans="1:42" s="2" customFormat="1" ht="2.25" customHeight="1" thickBot="1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2"/>
    </row>
    <row r="37" spans="1:42" s="2" customFormat="1" ht="6" customHeight="1" thickBo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</row>
    <row r="38" spans="1:42" s="2" customFormat="1" ht="18" customHeight="1">
      <c r="A38" s="138" t="s">
        <v>86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 t="s">
        <v>90</v>
      </c>
      <c r="Z38" s="141"/>
      <c r="AA38" s="141"/>
      <c r="AB38" s="141"/>
      <c r="AC38" s="141"/>
      <c r="AD38" s="141"/>
      <c r="AE38" s="141"/>
      <c r="AF38" s="141" t="s">
        <v>91</v>
      </c>
      <c r="AG38" s="141"/>
      <c r="AH38" s="141"/>
      <c r="AI38" s="141"/>
      <c r="AJ38" s="141"/>
      <c r="AK38" s="142"/>
      <c r="AL38" s="145" t="s">
        <v>14</v>
      </c>
      <c r="AM38" s="156"/>
      <c r="AN38" s="156"/>
      <c r="AO38" s="156"/>
      <c r="AP38" s="157"/>
    </row>
    <row r="39" spans="1:42" ht="15" customHeight="1">
      <c r="A39" s="152" t="s">
        <v>45</v>
      </c>
      <c r="B39" s="153"/>
      <c r="C39" s="153"/>
      <c r="D39" s="153"/>
      <c r="E39" s="153"/>
      <c r="F39" s="153"/>
      <c r="G39" s="153"/>
      <c r="H39" s="153"/>
      <c r="I39" s="153"/>
      <c r="J39" s="129" t="s">
        <v>1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30"/>
      <c r="Y39" s="114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43"/>
      <c r="AL39" s="105" t="e">
        <f>((Y39*J35)+(AF39*W35))/AM35</f>
        <v>#DIV/0!</v>
      </c>
      <c r="AM39" s="165"/>
      <c r="AN39" s="165"/>
      <c r="AO39" s="165"/>
      <c r="AP39" s="166"/>
    </row>
    <row r="40" spans="1:42" ht="15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31" t="s">
        <v>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2"/>
      <c r="Y40" s="120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44"/>
      <c r="AL40" s="148" t="e">
        <f>((Y40*J35)+(AF40*W35))/AM35</f>
        <v>#DIV/0!</v>
      </c>
      <c r="AM40" s="149"/>
      <c r="AN40" s="149"/>
      <c r="AO40" s="149"/>
      <c r="AP40" s="150"/>
    </row>
    <row r="41" spans="1:42" ht="15" customHeight="1">
      <c r="A41" s="154" t="s">
        <v>46</v>
      </c>
      <c r="B41" s="155"/>
      <c r="C41" s="155"/>
      <c r="D41" s="155"/>
      <c r="E41" s="155"/>
      <c r="F41" s="155"/>
      <c r="G41" s="155"/>
      <c r="H41" s="155"/>
      <c r="I41" s="155"/>
      <c r="J41" s="129" t="s">
        <v>38</v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0"/>
      <c r="Y41" s="114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43"/>
      <c r="AL41" s="219" t="e">
        <f>((Y41*J35)+(AF41*W35))/AM35</f>
        <v>#DIV/0!</v>
      </c>
      <c r="AM41" s="220"/>
      <c r="AN41" s="220"/>
      <c r="AO41" s="220"/>
      <c r="AP41" s="221"/>
    </row>
    <row r="42" spans="1:42" ht="15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31" t="s">
        <v>80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2"/>
      <c r="Y42" s="120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44"/>
      <c r="AL42" s="148" t="e">
        <f>((Y42*J35)+(AF42*W35))/AM35</f>
        <v>#DIV/0!</v>
      </c>
      <c r="AM42" s="149"/>
      <c r="AN42" s="149"/>
      <c r="AO42" s="149"/>
      <c r="AP42" s="150"/>
    </row>
    <row r="43" spans="1:42" ht="15" customHeight="1">
      <c r="A43" s="154" t="s">
        <v>47</v>
      </c>
      <c r="B43" s="155"/>
      <c r="C43" s="155"/>
      <c r="D43" s="155"/>
      <c r="E43" s="155"/>
      <c r="F43" s="155"/>
      <c r="G43" s="155"/>
      <c r="H43" s="155"/>
      <c r="I43" s="155"/>
      <c r="J43" s="129" t="s">
        <v>3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/>
      <c r="Y43" s="114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43"/>
      <c r="AL43" s="219" t="e">
        <f>((Y43*J35)+(AF43*W35))/AM35</f>
        <v>#DIV/0!</v>
      </c>
      <c r="AM43" s="220"/>
      <c r="AN43" s="220"/>
      <c r="AO43" s="220"/>
      <c r="AP43" s="221"/>
    </row>
    <row r="44" spans="1:42" ht="1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31" t="s">
        <v>4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2"/>
      <c r="Y44" s="120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44"/>
      <c r="AL44" s="148" t="e">
        <f>((Y44*J35)+(AF44*W35))/AM35</f>
        <v>#DIV/0!</v>
      </c>
      <c r="AM44" s="149"/>
      <c r="AN44" s="149"/>
      <c r="AO44" s="149"/>
      <c r="AP44" s="150"/>
    </row>
    <row r="45" spans="1:42" ht="15" customHeight="1">
      <c r="A45" s="154" t="s">
        <v>48</v>
      </c>
      <c r="B45" s="155"/>
      <c r="C45" s="155"/>
      <c r="D45" s="155"/>
      <c r="E45" s="155"/>
      <c r="F45" s="155"/>
      <c r="G45" s="155"/>
      <c r="H45" s="155"/>
      <c r="I45" s="155"/>
      <c r="J45" s="129" t="s">
        <v>5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14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43"/>
      <c r="AL45" s="219" t="e">
        <f>((Y45*J35)+(AF45*W35))/AM35</f>
        <v>#DIV/0!</v>
      </c>
      <c r="AM45" s="220"/>
      <c r="AN45" s="220"/>
      <c r="AO45" s="220"/>
      <c r="AP45" s="221"/>
    </row>
    <row r="46" spans="1:42" ht="15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58" t="s">
        <v>6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Y46" s="100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2"/>
      <c r="AL46" s="105" t="e">
        <f>((Y46*J35)+(AF46*W35))/AM35</f>
        <v>#DIV/0!</v>
      </c>
      <c r="AM46" s="165"/>
      <c r="AN46" s="165"/>
      <c r="AO46" s="165"/>
      <c r="AP46" s="166"/>
    </row>
    <row r="47" spans="1:42" ht="6" customHeight="1" thickBot="1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4"/>
    </row>
    <row r="48" spans="1:42" ht="17.25" customHeight="1">
      <c r="A48" s="118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66" t="e">
        <f>AVERAGE(Y39:AE46)</f>
        <v>#DIV/0!</v>
      </c>
      <c r="Z48" s="67"/>
      <c r="AA48" s="67"/>
      <c r="AB48" s="67"/>
      <c r="AC48" s="67"/>
      <c r="AD48" s="67"/>
      <c r="AE48" s="67"/>
      <c r="AF48" s="67" t="e">
        <f>AVERAGE(AF39:AK46)</f>
        <v>#DIV/0!</v>
      </c>
      <c r="AG48" s="67"/>
      <c r="AH48" s="67"/>
      <c r="AI48" s="67"/>
      <c r="AJ48" s="67"/>
      <c r="AK48" s="68"/>
      <c r="AL48" s="69" t="e">
        <f>AVERAGE(AL39:AP46)</f>
        <v>#DIV/0!</v>
      </c>
      <c r="AM48" s="70"/>
      <c r="AN48" s="70"/>
      <c r="AO48" s="70"/>
      <c r="AP48" s="71"/>
    </row>
    <row r="49" spans="1:42" ht="17.25" customHeight="1" thickBot="1">
      <c r="A49" s="135" t="s">
        <v>65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72" t="e">
        <f>Y48*0.7</f>
        <v>#DIV/0!</v>
      </c>
      <c r="Z49" s="73"/>
      <c r="AA49" s="73"/>
      <c r="AB49" s="73"/>
      <c r="AC49" s="73"/>
      <c r="AD49" s="73"/>
      <c r="AE49" s="73"/>
      <c r="AF49" s="73" t="e">
        <f>AF48*0.7</f>
        <v>#DIV/0!</v>
      </c>
      <c r="AG49" s="73"/>
      <c r="AH49" s="73"/>
      <c r="AI49" s="73"/>
      <c r="AJ49" s="73"/>
      <c r="AK49" s="96"/>
      <c r="AL49" s="97" t="e">
        <f>AL48*0.7</f>
        <v>#DIV/0!</v>
      </c>
      <c r="AM49" s="98"/>
      <c r="AN49" s="98"/>
      <c r="AO49" s="98"/>
      <c r="AP49" s="99"/>
    </row>
    <row r="50" spans="1:42" ht="6" customHeight="1" thickBo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1:42" ht="18" customHeight="1">
      <c r="A51" s="138" t="s">
        <v>87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40" t="s">
        <v>90</v>
      </c>
      <c r="Z51" s="141"/>
      <c r="AA51" s="141"/>
      <c r="AB51" s="141"/>
      <c r="AC51" s="141"/>
      <c r="AD51" s="141"/>
      <c r="AE51" s="141"/>
      <c r="AF51" s="141" t="s">
        <v>91</v>
      </c>
      <c r="AG51" s="141"/>
      <c r="AH51" s="141"/>
      <c r="AI51" s="141"/>
      <c r="AJ51" s="141"/>
      <c r="AK51" s="142"/>
      <c r="AL51" s="145" t="s">
        <v>14</v>
      </c>
      <c r="AM51" s="146"/>
      <c r="AN51" s="146"/>
      <c r="AO51" s="146"/>
      <c r="AP51" s="147"/>
    </row>
    <row r="52" spans="1:42" ht="15" customHeight="1">
      <c r="A52" s="116" t="s">
        <v>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4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43"/>
      <c r="AL52" s="105" t="e">
        <f>((Y52*J35)+(AF52*W35))/AM35</f>
        <v>#DIV/0!</v>
      </c>
      <c r="AM52" s="106"/>
      <c r="AN52" s="106"/>
      <c r="AO52" s="106"/>
      <c r="AP52" s="107"/>
    </row>
    <row r="53" spans="1:42" ht="15" customHeight="1">
      <c r="A53" s="112" t="s">
        <v>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74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6"/>
      <c r="AL53" s="105" t="e">
        <f>((Y53*J35)+(AF53*W35))/AM35</f>
        <v>#DIV/0!</v>
      </c>
      <c r="AM53" s="106"/>
      <c r="AN53" s="106"/>
      <c r="AO53" s="106"/>
      <c r="AP53" s="107"/>
    </row>
    <row r="54" spans="1:42" ht="15" customHeight="1">
      <c r="A54" s="112" t="s">
        <v>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74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6"/>
      <c r="AL54" s="105" t="e">
        <f>((Y54*J35)+(AF54*W35))/AM35</f>
        <v>#DIV/0!</v>
      </c>
      <c r="AM54" s="106"/>
      <c r="AN54" s="106"/>
      <c r="AO54" s="106"/>
      <c r="AP54" s="107"/>
    </row>
    <row r="55" spans="1:42" ht="15" customHeight="1">
      <c r="A55" s="112" t="s">
        <v>10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74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6"/>
      <c r="AL55" s="105" t="e">
        <f>((Y55*J35)+(AF55*W35))/AM35</f>
        <v>#DIV/0!</v>
      </c>
      <c r="AM55" s="106"/>
      <c r="AN55" s="106"/>
      <c r="AO55" s="106"/>
      <c r="AP55" s="107"/>
    </row>
    <row r="56" spans="1:42" ht="15" customHeight="1">
      <c r="A56" s="112" t="s">
        <v>11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74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6"/>
      <c r="AL56" s="105" t="e">
        <f>((Y56*J35)+(AF56*W35))/AM35</f>
        <v>#DIV/0!</v>
      </c>
      <c r="AM56" s="106"/>
      <c r="AN56" s="106"/>
      <c r="AO56" s="106"/>
      <c r="AP56" s="107"/>
    </row>
    <row r="57" spans="1:42" ht="15" customHeight="1">
      <c r="A57" s="112" t="s">
        <v>12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6"/>
      <c r="AL57" s="105" t="e">
        <f>((Y57*J35)+(AF57*W35))/AM35</f>
        <v>#DIV/0!</v>
      </c>
      <c r="AM57" s="106"/>
      <c r="AN57" s="106"/>
      <c r="AO57" s="106"/>
      <c r="AP57" s="107"/>
    </row>
    <row r="58" spans="1:42" ht="15" customHeight="1" thickBot="1">
      <c r="A58" s="110" t="s">
        <v>13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00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2"/>
      <c r="AL58" s="105" t="e">
        <f>((Y58*J35)+(AF58*W35))/AM35</f>
        <v>#DIV/0!</v>
      </c>
      <c r="AM58" s="106"/>
      <c r="AN58" s="106"/>
      <c r="AO58" s="106"/>
      <c r="AP58" s="107"/>
    </row>
    <row r="59" spans="1:42" ht="6" customHeight="1" thickBo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</row>
    <row r="60" spans="1:42" ht="17.25" customHeight="1">
      <c r="A60" s="133" t="s">
        <v>43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66" t="e">
        <f>AVERAGE(Y52:AE58)</f>
        <v>#DIV/0!</v>
      </c>
      <c r="Z60" s="67"/>
      <c r="AA60" s="67"/>
      <c r="AB60" s="67"/>
      <c r="AC60" s="67"/>
      <c r="AD60" s="67"/>
      <c r="AE60" s="67"/>
      <c r="AF60" s="67" t="e">
        <f>AVERAGE(AF52:AK58)</f>
        <v>#DIV/0!</v>
      </c>
      <c r="AG60" s="67"/>
      <c r="AH60" s="67"/>
      <c r="AI60" s="67"/>
      <c r="AJ60" s="67"/>
      <c r="AK60" s="68"/>
      <c r="AL60" s="69" t="e">
        <f>AVERAGE(AL52:AP58)</f>
        <v>#DIV/0!</v>
      </c>
      <c r="AM60" s="70"/>
      <c r="AN60" s="70"/>
      <c r="AO60" s="70"/>
      <c r="AP60" s="71"/>
    </row>
    <row r="61" spans="1:42" ht="17.25" customHeight="1" thickBot="1">
      <c r="A61" s="108" t="s">
        <v>64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72" t="e">
        <f>Y60*0.3</f>
        <v>#DIV/0!</v>
      </c>
      <c r="Z61" s="73"/>
      <c r="AA61" s="73"/>
      <c r="AB61" s="73"/>
      <c r="AC61" s="73"/>
      <c r="AD61" s="73"/>
      <c r="AE61" s="73"/>
      <c r="AF61" s="73" t="e">
        <f>AF60*0.3</f>
        <v>#DIV/0!</v>
      </c>
      <c r="AG61" s="73"/>
      <c r="AH61" s="73"/>
      <c r="AI61" s="73"/>
      <c r="AJ61" s="73"/>
      <c r="AK61" s="96"/>
      <c r="AL61" s="97" t="e">
        <f>AL60*0.3</f>
        <v>#DIV/0!</v>
      </c>
      <c r="AM61" s="98"/>
      <c r="AN61" s="98"/>
      <c r="AO61" s="98"/>
      <c r="AP61" s="99"/>
    </row>
    <row r="62" spans="1:42" ht="6" customHeight="1" thickBo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104"/>
    </row>
    <row r="63" spans="1:42" s="2" customFormat="1" ht="18" customHeight="1">
      <c r="A63" s="138" t="s">
        <v>68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 t="s">
        <v>90</v>
      </c>
      <c r="Z63" s="141"/>
      <c r="AA63" s="141"/>
      <c r="AB63" s="141"/>
      <c r="AC63" s="141"/>
      <c r="AD63" s="141"/>
      <c r="AE63" s="141"/>
      <c r="AF63" s="141" t="s">
        <v>91</v>
      </c>
      <c r="AG63" s="141"/>
      <c r="AH63" s="141"/>
      <c r="AI63" s="141"/>
      <c r="AJ63" s="141"/>
      <c r="AK63" s="142"/>
      <c r="AL63" s="145" t="s">
        <v>14</v>
      </c>
      <c r="AM63" s="156"/>
      <c r="AN63" s="156"/>
      <c r="AO63" s="156"/>
      <c r="AP63" s="157"/>
    </row>
    <row r="64" spans="1:42" ht="17.25" customHeight="1" thickBot="1">
      <c r="A64" s="248" t="s">
        <v>67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2" t="e">
        <f>Y49+Y61</f>
        <v>#DIV/0!</v>
      </c>
      <c r="Z64" s="243"/>
      <c r="AA64" s="243"/>
      <c r="AB64" s="243"/>
      <c r="AC64" s="243"/>
      <c r="AD64" s="243"/>
      <c r="AE64" s="243"/>
      <c r="AF64" s="243" t="e">
        <f>AF49+AF61</f>
        <v>#DIV/0!</v>
      </c>
      <c r="AG64" s="243"/>
      <c r="AH64" s="243"/>
      <c r="AI64" s="243"/>
      <c r="AJ64" s="243"/>
      <c r="AK64" s="244"/>
      <c r="AL64" s="245" t="e">
        <f>AL49+AL61</f>
        <v>#DIV/0!</v>
      </c>
      <c r="AM64" s="246"/>
      <c r="AN64" s="246"/>
      <c r="AO64" s="246"/>
      <c r="AP64" s="247"/>
    </row>
    <row r="65" spans="1:42" ht="6" customHeight="1" thickBo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</row>
    <row r="66" spans="1:42" ht="2.25" customHeight="1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7"/>
    </row>
    <row r="67" spans="1:42" ht="12" customHeight="1">
      <c r="A67" s="59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5"/>
      <c r="T67" s="5"/>
      <c r="W67" s="10" t="s">
        <v>39</v>
      </c>
      <c r="X67" s="7"/>
      <c r="Y67" s="61" t="s">
        <v>40</v>
      </c>
      <c r="Z67" s="62"/>
      <c r="AA67" s="62"/>
      <c r="AB67" s="62"/>
      <c r="AC67" s="62"/>
      <c r="AD67" s="62"/>
      <c r="AE67" s="62"/>
      <c r="AF67" s="63"/>
      <c r="AG67" s="49"/>
      <c r="AH67" s="61" t="s">
        <v>41</v>
      </c>
      <c r="AI67" s="62"/>
      <c r="AJ67" s="62"/>
      <c r="AK67" s="62"/>
      <c r="AL67" s="62"/>
      <c r="AM67" s="62"/>
      <c r="AN67" s="63"/>
      <c r="AO67" s="4"/>
      <c r="AP67" s="8"/>
    </row>
    <row r="68" spans="1:42" ht="2.25" customHeight="1" thickBot="1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1"/>
    </row>
    <row r="70" ht="11.25">
      <c r="E70" s="3"/>
    </row>
  </sheetData>
  <sheetProtection/>
  <mergeCells count="160">
    <mergeCell ref="A68:AP68"/>
    <mergeCell ref="A36:AP36"/>
    <mergeCell ref="A47:AP47"/>
    <mergeCell ref="AL39:AP39"/>
    <mergeCell ref="AL40:AP40"/>
    <mergeCell ref="AL41:AP41"/>
    <mergeCell ref="A66:AP66"/>
    <mergeCell ref="A65:AP65"/>
    <mergeCell ref="AL43:AP43"/>
    <mergeCell ref="A62:AP62"/>
    <mergeCell ref="Y64:AE64"/>
    <mergeCell ref="AF64:AK64"/>
    <mergeCell ref="AL64:AP64"/>
    <mergeCell ref="A63:X63"/>
    <mergeCell ref="A64:X64"/>
    <mergeCell ref="AF63:AK63"/>
    <mergeCell ref="AL63:AP63"/>
    <mergeCell ref="Y63:AE63"/>
    <mergeCell ref="A1:E3"/>
    <mergeCell ref="A21:D23"/>
    <mergeCell ref="E21:H21"/>
    <mergeCell ref="A29:AP29"/>
    <mergeCell ref="A6:AP6"/>
    <mergeCell ref="A4:AP4"/>
    <mergeCell ref="F1:Q3"/>
    <mergeCell ref="R1:AP3"/>
    <mergeCell ref="A5:AP5"/>
    <mergeCell ref="A7:AP7"/>
    <mergeCell ref="AL11:AM13"/>
    <mergeCell ref="AJ17:AL19"/>
    <mergeCell ref="D18:F18"/>
    <mergeCell ref="AL45:AP45"/>
    <mergeCell ref="AB34:AP34"/>
    <mergeCell ref="A20:AP20"/>
    <mergeCell ref="A28:AP28"/>
    <mergeCell ref="U14:AP16"/>
    <mergeCell ref="O21:AP23"/>
    <mergeCell ref="A24:AP26"/>
    <mergeCell ref="A27:AP27"/>
    <mergeCell ref="A34:M34"/>
    <mergeCell ref="N34:AA34"/>
    <mergeCell ref="AL44:AP44"/>
    <mergeCell ref="A33:AP33"/>
    <mergeCell ref="A37:AP37"/>
    <mergeCell ref="A43:I44"/>
    <mergeCell ref="A30:AP32"/>
    <mergeCell ref="A8:D10"/>
    <mergeCell ref="E10:H10"/>
    <mergeCell ref="I21:N23"/>
    <mergeCell ref="E23:H23"/>
    <mergeCell ref="H18:I18"/>
    <mergeCell ref="A17:C19"/>
    <mergeCell ref="A14:T16"/>
    <mergeCell ref="O8:AP10"/>
    <mergeCell ref="E8:H8"/>
    <mergeCell ref="I8:N10"/>
    <mergeCell ref="Y48:AE48"/>
    <mergeCell ref="AF48:AK48"/>
    <mergeCell ref="AL48:AP48"/>
    <mergeCell ref="AF46:AK46"/>
    <mergeCell ref="A45:I46"/>
    <mergeCell ref="J39:X39"/>
    <mergeCell ref="J40:X40"/>
    <mergeCell ref="AM35:AO35"/>
    <mergeCell ref="A38:X38"/>
    <mergeCell ref="J44:X44"/>
    <mergeCell ref="J45:X45"/>
    <mergeCell ref="AL46:AP46"/>
    <mergeCell ref="AL52:AP52"/>
    <mergeCell ref="AB35:AL35"/>
    <mergeCell ref="A39:I40"/>
    <mergeCell ref="A41:I42"/>
    <mergeCell ref="Y42:AE42"/>
    <mergeCell ref="AL38:AP38"/>
    <mergeCell ref="J46:X46"/>
    <mergeCell ref="Y39:AE39"/>
    <mergeCell ref="Y40:AE40"/>
    <mergeCell ref="Y41:AE41"/>
    <mergeCell ref="AL53:AP53"/>
    <mergeCell ref="AF41:AK41"/>
    <mergeCell ref="AF42:AK42"/>
    <mergeCell ref="AF43:AK43"/>
    <mergeCell ref="AF44:AK44"/>
    <mergeCell ref="AL49:AP49"/>
    <mergeCell ref="AL51:AP51"/>
    <mergeCell ref="AF51:AK51"/>
    <mergeCell ref="AF52:AK52"/>
    <mergeCell ref="AL42:AP42"/>
    <mergeCell ref="AL54:AP54"/>
    <mergeCell ref="Y38:AE38"/>
    <mergeCell ref="AF38:AK38"/>
    <mergeCell ref="Y46:AE46"/>
    <mergeCell ref="AF39:AK39"/>
    <mergeCell ref="AF40:AK40"/>
    <mergeCell ref="Y49:AE49"/>
    <mergeCell ref="AF49:AK49"/>
    <mergeCell ref="Y45:AE45"/>
    <mergeCell ref="AF45:AK45"/>
    <mergeCell ref="A60:X60"/>
    <mergeCell ref="A49:X49"/>
    <mergeCell ref="A50:AP50"/>
    <mergeCell ref="A51:X51"/>
    <mergeCell ref="A56:X56"/>
    <mergeCell ref="A57:X57"/>
    <mergeCell ref="Y51:AE51"/>
    <mergeCell ref="AL55:AP55"/>
    <mergeCell ref="AL56:AP56"/>
    <mergeCell ref="AL57:AP57"/>
    <mergeCell ref="A48:X48"/>
    <mergeCell ref="Y43:AE43"/>
    <mergeCell ref="Y44:AE44"/>
    <mergeCell ref="A35:I35"/>
    <mergeCell ref="J35:L35"/>
    <mergeCell ref="N35:V35"/>
    <mergeCell ref="W35:Z35"/>
    <mergeCell ref="J41:X41"/>
    <mergeCell ref="J42:X42"/>
    <mergeCell ref="J43:X43"/>
    <mergeCell ref="Y52:AE52"/>
    <mergeCell ref="A52:X52"/>
    <mergeCell ref="A53:X53"/>
    <mergeCell ref="A54:X54"/>
    <mergeCell ref="A55:X55"/>
    <mergeCell ref="Y53:AE53"/>
    <mergeCell ref="AF53:AK53"/>
    <mergeCell ref="Y54:AE54"/>
    <mergeCell ref="AF54:AK54"/>
    <mergeCell ref="Y55:AE55"/>
    <mergeCell ref="AF55:AK55"/>
    <mergeCell ref="AF61:AK61"/>
    <mergeCell ref="AL61:AP61"/>
    <mergeCell ref="Y57:AE57"/>
    <mergeCell ref="AF57:AK57"/>
    <mergeCell ref="Y58:AE58"/>
    <mergeCell ref="AF58:AK58"/>
    <mergeCell ref="A59:AP59"/>
    <mergeCell ref="AL58:AP58"/>
    <mergeCell ref="A61:X61"/>
    <mergeCell ref="A58:X58"/>
    <mergeCell ref="X12:Y12"/>
    <mergeCell ref="S11:V13"/>
    <mergeCell ref="A11:R13"/>
    <mergeCell ref="W11:AK11"/>
    <mergeCell ref="W13:AK13"/>
    <mergeCell ref="AC12:AD12"/>
    <mergeCell ref="D17:U17"/>
    <mergeCell ref="D19:U19"/>
    <mergeCell ref="AM19:AP19"/>
    <mergeCell ref="AM17:AP17"/>
    <mergeCell ref="W17:AI19"/>
    <mergeCell ref="A67:Q67"/>
    <mergeCell ref="Y67:AF67"/>
    <mergeCell ref="AH67:AN67"/>
    <mergeCell ref="N18:O18"/>
    <mergeCell ref="Y60:AE60"/>
    <mergeCell ref="AF60:AK60"/>
    <mergeCell ref="AL60:AP60"/>
    <mergeCell ref="Y61:AE61"/>
    <mergeCell ref="Y56:AE56"/>
    <mergeCell ref="AF56:AK56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ignoredErrors>
    <ignoredError sqref="Y61:AK61 Y64:AP64 AL60:AP61 Y49:AP49" evalError="1"/>
    <ignoredError sqref="Y60:AK60 AL52:AP58 Y48:AP48 AL39:AP46" emptyCellReference="1" evalError="1"/>
    <ignoredError sqref="AM35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Q45"/>
  <sheetViews>
    <sheetView view="pageBreakPreview" zoomScale="115" zoomScaleNormal="115" zoomScaleSheetLayoutView="115" workbookViewId="0" topLeftCell="A1">
      <selection activeCell="A1" sqref="A1:F3"/>
    </sheetView>
  </sheetViews>
  <sheetFormatPr defaultColWidth="11.421875" defaultRowHeight="12.75"/>
  <cols>
    <col min="1" max="1" width="0.5625" style="1" customWidth="1"/>
    <col min="2" max="5" width="2.7109375" style="1" customWidth="1"/>
    <col min="6" max="6" width="0.5625" style="1" customWidth="1"/>
    <col min="7" max="8" width="2.7109375" style="1" customWidth="1"/>
    <col min="9" max="9" width="0.5625" style="1" customWidth="1"/>
    <col min="10" max="22" width="2.7109375" style="1" customWidth="1"/>
    <col min="23" max="23" width="0.5625" style="1" customWidth="1"/>
    <col min="24" max="25" width="2.7109375" style="1" customWidth="1"/>
    <col min="26" max="26" width="0.5625" style="1" customWidth="1"/>
    <col min="27" max="30" width="2.7109375" style="1" customWidth="1"/>
    <col min="31" max="31" width="0.5625" style="1" customWidth="1"/>
    <col min="32" max="37" width="2.7109375" style="1" customWidth="1"/>
    <col min="38" max="38" width="0.5625" style="1" customWidth="1"/>
    <col min="39" max="42" width="2.7109375" style="1" customWidth="1"/>
    <col min="43" max="43" width="0.5625" style="1" customWidth="1"/>
    <col min="44" max="16384" width="11.421875" style="1" customWidth="1"/>
  </cols>
  <sheetData>
    <row r="1" spans="1:43" ht="15" customHeight="1">
      <c r="A1" s="278"/>
      <c r="B1" s="234"/>
      <c r="C1" s="234"/>
      <c r="D1" s="234"/>
      <c r="E1" s="234"/>
      <c r="F1" s="234"/>
      <c r="G1" s="237" t="s">
        <v>15</v>
      </c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 t="s">
        <v>84</v>
      </c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4"/>
      <c r="AP1" s="234"/>
      <c r="AQ1" s="234"/>
    </row>
    <row r="2" spans="1:43" ht="15" customHeight="1">
      <c r="A2" s="234"/>
      <c r="B2" s="234"/>
      <c r="C2" s="234"/>
      <c r="D2" s="234"/>
      <c r="E2" s="234"/>
      <c r="F2" s="234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4"/>
      <c r="AP2" s="234"/>
      <c r="AQ2" s="234"/>
    </row>
    <row r="3" spans="1:43" ht="15" customHeight="1">
      <c r="A3" s="234"/>
      <c r="B3" s="234"/>
      <c r="C3" s="234"/>
      <c r="D3" s="234"/>
      <c r="E3" s="234"/>
      <c r="F3" s="234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4"/>
      <c r="AP3" s="234"/>
      <c r="AQ3" s="234"/>
    </row>
    <row r="4" spans="2:43" ht="4.5" customHeight="1" thickBot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ht="15" customHeight="1" thickBot="1">
      <c r="A5" s="223" t="s">
        <v>93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6"/>
    </row>
    <row r="6" spans="2:43" ht="6" customHeight="1" thickBot="1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</row>
    <row r="7" spans="1:43" ht="6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7"/>
    </row>
    <row r="8" spans="1:43" ht="11.25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</row>
    <row r="9" spans="1:43" ht="11.25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70"/>
    </row>
    <row r="10" spans="1:43" ht="11.25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70"/>
    </row>
    <row r="11" spans="1:43" ht="11.25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</row>
    <row r="12" spans="1:43" ht="11.25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70"/>
    </row>
    <row r="13" spans="1:43" ht="11.25">
      <c r="A13" s="268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70"/>
    </row>
    <row r="14" spans="1:43" ht="11.25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70"/>
    </row>
    <row r="15" spans="1:43" ht="11.25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70"/>
    </row>
    <row r="16" spans="1:43" ht="11.25">
      <c r="A16" s="268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70"/>
    </row>
    <row r="17" spans="1:43" ht="11.25">
      <c r="A17" s="268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70"/>
    </row>
    <row r="18" spans="1:43" ht="11.25">
      <c r="A18" s="268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70"/>
    </row>
    <row r="19" spans="1:43" ht="11.25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70"/>
    </row>
    <row r="20" spans="1:43" ht="11.25">
      <c r="A20" s="268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70"/>
    </row>
    <row r="21" spans="1:43" ht="11.25">
      <c r="A21" s="268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70"/>
    </row>
    <row r="22" spans="1:43" ht="11.25">
      <c r="A22" s="268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70"/>
    </row>
    <row r="23" spans="1:43" ht="11.25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70"/>
    </row>
    <row r="24" spans="1:43" ht="11.25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70"/>
    </row>
    <row r="25" spans="1:43" ht="11.25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70"/>
    </row>
    <row r="26" spans="1:43" ht="11.25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70"/>
    </row>
    <row r="27" spans="1:43" ht="11.25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70"/>
    </row>
    <row r="28" spans="1:43" ht="11.25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70"/>
    </row>
    <row r="29" spans="1:43" ht="11.25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70"/>
    </row>
    <row r="30" spans="1:43" ht="11.25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70"/>
    </row>
    <row r="31" spans="1:43" ht="12" thickBo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3"/>
    </row>
    <row r="32" spans="1:43" ht="9" customHeight="1" thickBot="1">
      <c r="A32" s="274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</row>
    <row r="33" spans="1:43" ht="15" customHeight="1" thickBot="1">
      <c r="A33" s="223" t="s">
        <v>94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6"/>
    </row>
    <row r="34" spans="2:43" ht="6" customHeight="1" thickBo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</row>
    <row r="35" spans="1:43" ht="30" customHeight="1">
      <c r="A35" s="41"/>
      <c r="B35" s="262" t="s">
        <v>105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40"/>
    </row>
    <row r="36" spans="1:43" ht="32.25" customHeight="1">
      <c r="A36" s="44"/>
      <c r="B36" s="279" t="s">
        <v>106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 t="s">
        <v>107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4"/>
      <c r="AQ36" s="45"/>
    </row>
    <row r="37" spans="1:43" ht="32.25" customHeight="1">
      <c r="A37" s="46"/>
      <c r="B37" s="280" t="s">
        <v>77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81" t="s">
        <v>77</v>
      </c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2"/>
      <c r="AQ37" s="47"/>
    </row>
    <row r="38" spans="1:43" ht="32.25" customHeight="1" thickBot="1">
      <c r="A38" s="43"/>
      <c r="B38" s="261" t="s">
        <v>108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36"/>
    </row>
    <row r="39" spans="2:43" ht="9" customHeight="1" thickBot="1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</row>
    <row r="40" spans="1:43" ht="15" customHeight="1" thickBot="1">
      <c r="A40" s="223" t="s">
        <v>97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6"/>
    </row>
    <row r="41" spans="2:43" ht="6" customHeight="1" thickBot="1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</row>
    <row r="42" spans="1:43" ht="65.25" customHeight="1">
      <c r="A42" s="41"/>
      <c r="B42" s="262" t="s">
        <v>95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42"/>
    </row>
    <row r="43" spans="1:43" ht="32.25" customHeight="1">
      <c r="A43" s="44"/>
      <c r="B43" s="279" t="s">
        <v>106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 t="s">
        <v>107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4"/>
      <c r="AQ43" s="45"/>
    </row>
    <row r="44" spans="1:43" ht="32.25" customHeight="1">
      <c r="A44" s="46"/>
      <c r="B44" s="280" t="s">
        <v>77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 t="s">
        <v>77</v>
      </c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60"/>
      <c r="AQ44" s="48"/>
    </row>
    <row r="45" spans="1:43" ht="32.25" customHeight="1" thickBot="1">
      <c r="A45" s="43"/>
      <c r="B45" s="261" t="s">
        <v>108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36"/>
    </row>
  </sheetData>
  <mergeCells count="25">
    <mergeCell ref="B45:AP45"/>
    <mergeCell ref="B34:AQ34"/>
    <mergeCell ref="B39:AQ39"/>
    <mergeCell ref="B36:U36"/>
    <mergeCell ref="B37:U37"/>
    <mergeCell ref="B43:U43"/>
    <mergeCell ref="B44:U44"/>
    <mergeCell ref="A40:AQ40"/>
    <mergeCell ref="V36:AP36"/>
    <mergeCell ref="V37:AP37"/>
    <mergeCell ref="B6:AQ6"/>
    <mergeCell ref="B4:AQ4"/>
    <mergeCell ref="G1:R3"/>
    <mergeCell ref="S1:AQ3"/>
    <mergeCell ref="A1:F3"/>
    <mergeCell ref="A5:AQ5"/>
    <mergeCell ref="A7:AQ31"/>
    <mergeCell ref="A32:AQ32"/>
    <mergeCell ref="A33:AQ33"/>
    <mergeCell ref="B35:AP35"/>
    <mergeCell ref="V44:AP44"/>
    <mergeCell ref="B38:AP38"/>
    <mergeCell ref="B42:AP42"/>
    <mergeCell ref="B41:AQ41"/>
    <mergeCell ref="V43:AP43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R15"/>
  <sheetViews>
    <sheetView view="pageBreakPreview" zoomScaleSheetLayoutView="100" workbookViewId="0" topLeftCell="A1">
      <selection activeCell="A1" sqref="A1:A3"/>
    </sheetView>
  </sheetViews>
  <sheetFormatPr defaultColWidth="11.421875" defaultRowHeight="12.75"/>
  <cols>
    <col min="5" max="6" width="25.140625" style="0" customWidth="1"/>
    <col min="7" max="18" width="3.140625" style="0" customWidth="1"/>
  </cols>
  <sheetData>
    <row r="1" spans="1:18" ht="15" customHeight="1">
      <c r="A1" s="330"/>
      <c r="B1" s="331" t="s">
        <v>78</v>
      </c>
      <c r="C1" s="328"/>
      <c r="D1" s="328"/>
      <c r="E1" s="327" t="s">
        <v>84</v>
      </c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ht="15" customHeight="1">
      <c r="A2" s="330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8" ht="15" customHeight="1">
      <c r="A3" s="330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 ht="6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s="16" customFormat="1" ht="15" customHeight="1" thickBot="1">
      <c r="A5" s="332" t="s">
        <v>109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</row>
    <row r="6" spans="1:18" ht="6" customHeight="1" thickBo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</row>
    <row r="7" spans="1:18" ht="15" customHeight="1">
      <c r="A7" s="301" t="s">
        <v>110</v>
      </c>
      <c r="B7" s="302"/>
      <c r="C7" s="302"/>
      <c r="D7" s="303"/>
      <c r="E7" s="323" t="s">
        <v>79</v>
      </c>
      <c r="F7" s="324"/>
      <c r="G7" s="321" t="s">
        <v>100</v>
      </c>
      <c r="H7" s="134"/>
      <c r="I7" s="134"/>
      <c r="J7" s="134"/>
      <c r="K7" s="134"/>
      <c r="L7" s="134"/>
      <c r="M7" s="321" t="s">
        <v>101</v>
      </c>
      <c r="N7" s="134"/>
      <c r="O7" s="134"/>
      <c r="P7" s="134"/>
      <c r="Q7" s="134"/>
      <c r="R7" s="322"/>
    </row>
    <row r="8" spans="1:18" ht="15" customHeight="1">
      <c r="A8" s="304"/>
      <c r="B8" s="305"/>
      <c r="C8" s="305"/>
      <c r="D8" s="306"/>
      <c r="E8" s="325"/>
      <c r="F8" s="326"/>
      <c r="G8" s="37" t="s">
        <v>55</v>
      </c>
      <c r="H8" s="38" t="s">
        <v>55</v>
      </c>
      <c r="I8" s="37" t="s">
        <v>42</v>
      </c>
      <c r="J8" s="38" t="s">
        <v>42</v>
      </c>
      <c r="K8" s="37" t="s">
        <v>56</v>
      </c>
      <c r="L8" s="38" t="s">
        <v>56</v>
      </c>
      <c r="M8" s="37" t="s">
        <v>55</v>
      </c>
      <c r="N8" s="38" t="s">
        <v>55</v>
      </c>
      <c r="O8" s="37" t="s">
        <v>42</v>
      </c>
      <c r="P8" s="38" t="s">
        <v>42</v>
      </c>
      <c r="Q8" s="37" t="s">
        <v>56</v>
      </c>
      <c r="R8" s="39" t="s">
        <v>56</v>
      </c>
    </row>
    <row r="9" spans="1:18" ht="110.25" customHeight="1">
      <c r="A9" s="307"/>
      <c r="B9" s="308"/>
      <c r="C9" s="308"/>
      <c r="D9" s="284"/>
      <c r="E9" s="283"/>
      <c r="F9" s="284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4"/>
    </row>
    <row r="10" spans="1:18" ht="110.25" customHeight="1">
      <c r="A10" s="309"/>
      <c r="B10" s="310"/>
      <c r="C10" s="311"/>
      <c r="D10" s="312"/>
      <c r="E10" s="285"/>
      <c r="F10" s="286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</row>
    <row r="11" spans="1:18" ht="110.25" customHeight="1" thickBot="1">
      <c r="A11" s="313"/>
      <c r="B11" s="314"/>
      <c r="C11" s="315"/>
      <c r="D11" s="316"/>
      <c r="E11" s="289"/>
      <c r="F11" s="290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8"/>
    </row>
    <row r="12" spans="1:18" ht="18" customHeight="1" thickBo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</row>
    <row r="13" spans="1:18" s="15" customFormat="1" ht="30.75" customHeight="1">
      <c r="A13" s="295" t="s">
        <v>102</v>
      </c>
      <c r="B13" s="296"/>
      <c r="C13" s="296"/>
      <c r="D13" s="296"/>
      <c r="E13" s="296"/>
      <c r="F13" s="296" t="s">
        <v>103</v>
      </c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7"/>
    </row>
    <row r="14" spans="1:18" s="15" customFormat="1" ht="30.75" customHeight="1">
      <c r="A14" s="317" t="s">
        <v>76</v>
      </c>
      <c r="B14" s="318"/>
      <c r="C14" s="318"/>
      <c r="D14" s="318"/>
      <c r="E14" s="318"/>
      <c r="F14" s="318" t="s">
        <v>76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9"/>
    </row>
    <row r="15" spans="1:18" s="15" customFormat="1" ht="30.75" customHeight="1" thickBot="1">
      <c r="A15" s="298" t="s">
        <v>104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300"/>
    </row>
  </sheetData>
  <mergeCells count="28">
    <mergeCell ref="G7:L7"/>
    <mergeCell ref="M7:R7"/>
    <mergeCell ref="E7:F8"/>
    <mergeCell ref="E1:R3"/>
    <mergeCell ref="A4:R4"/>
    <mergeCell ref="A6:R6"/>
    <mergeCell ref="A1:A3"/>
    <mergeCell ref="B1:D3"/>
    <mergeCell ref="A5:R5"/>
    <mergeCell ref="A13:E13"/>
    <mergeCell ref="F13:R13"/>
    <mergeCell ref="A15:R15"/>
    <mergeCell ref="A7:D8"/>
    <mergeCell ref="A9:D9"/>
    <mergeCell ref="A10:D10"/>
    <mergeCell ref="A11:D11"/>
    <mergeCell ref="A14:E14"/>
    <mergeCell ref="F14:R14"/>
    <mergeCell ref="A12:R12"/>
    <mergeCell ref="E9:F9"/>
    <mergeCell ref="E10:F10"/>
    <mergeCell ref="M11:R11"/>
    <mergeCell ref="G11:L11"/>
    <mergeCell ref="E11:F11"/>
    <mergeCell ref="G9:L9"/>
    <mergeCell ref="G10:L10"/>
    <mergeCell ref="M10:R10"/>
    <mergeCell ref="M9:R9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P70"/>
  <sheetViews>
    <sheetView view="pageBreakPreview" zoomScale="115" zoomScaleNormal="115" zoomScaleSheetLayoutView="115" workbookViewId="0" topLeftCell="A1">
      <selection activeCell="A1" sqref="A1:E3"/>
    </sheetView>
  </sheetViews>
  <sheetFormatPr defaultColWidth="11.421875" defaultRowHeight="12.75"/>
  <cols>
    <col min="1" max="4" width="2.7109375" style="1" customWidth="1"/>
    <col min="5" max="5" width="0.5625" style="1" customWidth="1"/>
    <col min="6" max="7" width="2.7109375" style="1" customWidth="1"/>
    <col min="8" max="8" width="0.5625" style="1" customWidth="1"/>
    <col min="9" max="21" width="2.7109375" style="1" customWidth="1"/>
    <col min="22" max="22" width="0.5625" style="1" customWidth="1"/>
    <col min="23" max="24" width="2.7109375" style="1" customWidth="1"/>
    <col min="25" max="25" width="0.5625" style="1" customWidth="1"/>
    <col min="26" max="29" width="2.7109375" style="1" customWidth="1"/>
    <col min="30" max="30" width="0.5625" style="1" customWidth="1"/>
    <col min="31" max="36" width="2.7109375" style="1" customWidth="1"/>
    <col min="37" max="37" width="0.5625" style="1" customWidth="1"/>
    <col min="38" max="41" width="2.7109375" style="1" customWidth="1"/>
    <col min="42" max="42" width="0.5625" style="1" customWidth="1"/>
    <col min="43" max="16384" width="11.421875" style="1" customWidth="1"/>
  </cols>
  <sheetData>
    <row r="1" spans="1:42" ht="15" customHeight="1">
      <c r="A1" s="233"/>
      <c r="B1" s="234"/>
      <c r="C1" s="234"/>
      <c r="D1" s="234"/>
      <c r="E1" s="234"/>
      <c r="F1" s="237" t="s">
        <v>15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 t="s">
        <v>85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4"/>
      <c r="AO1" s="234"/>
      <c r="AP1" s="234"/>
    </row>
    <row r="2" spans="1:42" ht="15" customHeight="1">
      <c r="A2" s="234"/>
      <c r="B2" s="234"/>
      <c r="C2" s="234"/>
      <c r="D2" s="234"/>
      <c r="E2" s="234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4"/>
      <c r="AO2" s="234"/>
      <c r="AP2" s="234"/>
    </row>
    <row r="3" spans="1:42" ht="15" customHeight="1">
      <c r="A3" s="234"/>
      <c r="B3" s="234"/>
      <c r="C3" s="234"/>
      <c r="D3" s="234"/>
      <c r="E3" s="234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4"/>
      <c r="AO3" s="234"/>
      <c r="AP3" s="234"/>
    </row>
    <row r="4" spans="1:42" ht="4.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</row>
    <row r="5" spans="1:42" ht="15" customHeight="1" thickBot="1">
      <c r="A5" s="223" t="s">
        <v>21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2" ht="6" customHeight="1" thickBo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</row>
    <row r="7" spans="1:42" ht="15" customHeight="1" thickBot="1">
      <c r="A7" s="239" t="s">
        <v>23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/>
    </row>
    <row r="8" spans="1:42" ht="2.25" customHeight="1">
      <c r="A8" s="167" t="s">
        <v>16</v>
      </c>
      <c r="B8" s="168"/>
      <c r="C8" s="168"/>
      <c r="D8" s="168"/>
      <c r="E8" s="197"/>
      <c r="F8" s="198"/>
      <c r="G8" s="198"/>
      <c r="H8" s="197"/>
      <c r="I8" s="175" t="s">
        <v>58</v>
      </c>
      <c r="J8" s="176"/>
      <c r="K8" s="176"/>
      <c r="L8" s="176"/>
      <c r="M8" s="176"/>
      <c r="N8" s="177"/>
      <c r="O8" s="194" t="s">
        <v>66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5"/>
    </row>
    <row r="9" spans="1:42" ht="17.25" customHeight="1">
      <c r="A9" s="169"/>
      <c r="B9" s="170"/>
      <c r="C9" s="170"/>
      <c r="D9" s="170"/>
      <c r="E9" s="19"/>
      <c r="F9" s="20" t="s">
        <v>17</v>
      </c>
      <c r="G9" s="21" t="s">
        <v>18</v>
      </c>
      <c r="H9" s="19"/>
      <c r="I9" s="178"/>
      <c r="J9" s="179"/>
      <c r="K9" s="179"/>
      <c r="L9" s="179"/>
      <c r="M9" s="179"/>
      <c r="N9" s="180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6"/>
    </row>
    <row r="10" spans="1:42" ht="2.25" customHeight="1">
      <c r="A10" s="171"/>
      <c r="B10" s="172"/>
      <c r="C10" s="172"/>
      <c r="D10" s="172"/>
      <c r="E10" s="173"/>
      <c r="F10" s="174"/>
      <c r="G10" s="174"/>
      <c r="H10" s="173"/>
      <c r="I10" s="181"/>
      <c r="J10" s="182"/>
      <c r="K10" s="182"/>
      <c r="L10" s="182"/>
      <c r="M10" s="182"/>
      <c r="N10" s="183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6"/>
    </row>
    <row r="11" spans="1:42" ht="2.25" customHeight="1">
      <c r="A11" s="228" t="s">
        <v>59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52" t="s">
        <v>62</v>
      </c>
      <c r="T11" s="53"/>
      <c r="U11" s="53"/>
      <c r="V11" s="5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17"/>
      <c r="AL11" s="81" t="s">
        <v>24</v>
      </c>
      <c r="AM11" s="82"/>
      <c r="AN11" s="24"/>
      <c r="AO11" s="24"/>
      <c r="AP11" s="25"/>
    </row>
    <row r="12" spans="1:42" ht="17.25" customHeight="1">
      <c r="A12" s="8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51"/>
      <c r="T12" s="85"/>
      <c r="U12" s="85"/>
      <c r="V12" s="85"/>
      <c r="W12" s="428"/>
      <c r="X12" s="426"/>
      <c r="Y12" s="427"/>
      <c r="Z12" s="429"/>
      <c r="AA12" s="429"/>
      <c r="AB12" s="429"/>
      <c r="AC12" s="426"/>
      <c r="AD12" s="427"/>
      <c r="AE12" s="429"/>
      <c r="AF12" s="429"/>
      <c r="AG12" s="429"/>
      <c r="AH12" s="429"/>
      <c r="AI12" s="429"/>
      <c r="AJ12" s="430"/>
      <c r="AK12" s="18"/>
      <c r="AL12" s="84"/>
      <c r="AM12" s="56"/>
      <c r="AN12" s="21" t="s">
        <v>63</v>
      </c>
      <c r="AO12" s="21" t="s">
        <v>32</v>
      </c>
      <c r="AP12" s="26"/>
    </row>
    <row r="13" spans="1:42" ht="2.2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372"/>
      <c r="S13" s="86"/>
      <c r="T13" s="87"/>
      <c r="U13" s="87"/>
      <c r="V13" s="87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22"/>
      <c r="AL13" s="212"/>
      <c r="AM13" s="91"/>
      <c r="AN13" s="23"/>
      <c r="AO13" s="23"/>
      <c r="AP13" s="27"/>
    </row>
    <row r="14" spans="1:42" ht="2.25" customHeight="1">
      <c r="A14" s="192" t="s">
        <v>60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 t="s">
        <v>61</v>
      </c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227"/>
    </row>
    <row r="15" spans="1:42" ht="17.25" customHeight="1">
      <c r="A15" s="192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227"/>
    </row>
    <row r="16" spans="1:42" ht="2.25" customHeight="1">
      <c r="A16" s="192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227"/>
    </row>
    <row r="17" spans="1:42" ht="2.25" customHeight="1">
      <c r="A17" s="186" t="s">
        <v>88</v>
      </c>
      <c r="B17" s="187"/>
      <c r="C17" s="18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338"/>
      <c r="W17" s="81" t="s">
        <v>92</v>
      </c>
      <c r="X17" s="344"/>
      <c r="Y17" s="344"/>
      <c r="Z17" s="344"/>
      <c r="AA17" s="344"/>
      <c r="AB17" s="344"/>
      <c r="AC17" s="81" t="s">
        <v>0</v>
      </c>
      <c r="AD17" s="395"/>
      <c r="AE17" s="395"/>
      <c r="AF17" s="395"/>
      <c r="AG17" s="395"/>
      <c r="AH17" s="395"/>
      <c r="AI17" s="396"/>
      <c r="AJ17" s="340" t="s">
        <v>33</v>
      </c>
      <c r="AK17" s="336"/>
      <c r="AL17" s="335"/>
      <c r="AM17" s="335"/>
      <c r="AN17" s="335"/>
      <c r="AO17" s="335"/>
      <c r="AP17" s="33"/>
    </row>
    <row r="18" spans="1:42" ht="17.25" customHeight="1">
      <c r="A18" s="169"/>
      <c r="B18" s="170"/>
      <c r="C18" s="170"/>
      <c r="D18" s="218" t="s">
        <v>54</v>
      </c>
      <c r="E18" s="218"/>
      <c r="F18" s="65"/>
      <c r="G18" s="29" t="s">
        <v>55</v>
      </c>
      <c r="H18" s="184" t="s">
        <v>55</v>
      </c>
      <c r="I18" s="185"/>
      <c r="J18" s="29" t="s">
        <v>42</v>
      </c>
      <c r="K18" s="30" t="s">
        <v>42</v>
      </c>
      <c r="L18" s="29" t="s">
        <v>56</v>
      </c>
      <c r="M18" s="30" t="s">
        <v>56</v>
      </c>
      <c r="N18" s="64" t="s">
        <v>57</v>
      </c>
      <c r="O18" s="65"/>
      <c r="P18" s="29" t="s">
        <v>55</v>
      </c>
      <c r="Q18" s="30" t="s">
        <v>55</v>
      </c>
      <c r="R18" s="29" t="s">
        <v>42</v>
      </c>
      <c r="S18" s="30" t="s">
        <v>42</v>
      </c>
      <c r="T18" s="29" t="s">
        <v>56</v>
      </c>
      <c r="U18" s="30" t="s">
        <v>56</v>
      </c>
      <c r="V18" s="19"/>
      <c r="W18" s="345"/>
      <c r="X18" s="346"/>
      <c r="Y18" s="346"/>
      <c r="Z18" s="346"/>
      <c r="AA18" s="346"/>
      <c r="AB18" s="346"/>
      <c r="AC18" s="397"/>
      <c r="AD18" s="398"/>
      <c r="AE18" s="398"/>
      <c r="AF18" s="398"/>
      <c r="AG18" s="398"/>
      <c r="AH18" s="398"/>
      <c r="AI18" s="399"/>
      <c r="AJ18" s="341"/>
      <c r="AK18" s="342"/>
      <c r="AL18" s="21" t="s">
        <v>26</v>
      </c>
      <c r="AM18" s="21" t="s">
        <v>27</v>
      </c>
      <c r="AN18" s="21" t="s">
        <v>28</v>
      </c>
      <c r="AO18" s="21" t="s">
        <v>29</v>
      </c>
      <c r="AP18" s="26"/>
    </row>
    <row r="19" spans="1:42" ht="2.25" customHeight="1" thickBot="1">
      <c r="A19" s="188"/>
      <c r="B19" s="189"/>
      <c r="C19" s="18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339"/>
      <c r="W19" s="347"/>
      <c r="X19" s="348"/>
      <c r="Y19" s="348"/>
      <c r="Z19" s="348"/>
      <c r="AA19" s="348"/>
      <c r="AB19" s="348"/>
      <c r="AC19" s="400"/>
      <c r="AD19" s="401"/>
      <c r="AE19" s="401"/>
      <c r="AF19" s="401"/>
      <c r="AG19" s="401"/>
      <c r="AH19" s="401"/>
      <c r="AI19" s="402"/>
      <c r="AJ19" s="343"/>
      <c r="AK19" s="337"/>
      <c r="AL19" s="78"/>
      <c r="AM19" s="78"/>
      <c r="AN19" s="78"/>
      <c r="AO19" s="78"/>
      <c r="AP19" s="79"/>
    </row>
    <row r="20" spans="1:42" ht="15" customHeight="1" thickBot="1">
      <c r="A20" s="223" t="s">
        <v>22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5"/>
    </row>
    <row r="21" spans="1:42" ht="2.25" customHeight="1">
      <c r="A21" s="167" t="s">
        <v>16</v>
      </c>
      <c r="B21" s="168"/>
      <c r="C21" s="168"/>
      <c r="D21" s="168"/>
      <c r="E21" s="197"/>
      <c r="F21" s="198"/>
      <c r="G21" s="198"/>
      <c r="H21" s="197"/>
      <c r="I21" s="175" t="s">
        <v>58</v>
      </c>
      <c r="J21" s="176"/>
      <c r="K21" s="176"/>
      <c r="L21" s="176"/>
      <c r="M21" s="176"/>
      <c r="N21" s="177"/>
      <c r="O21" s="194" t="s">
        <v>66</v>
      </c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5"/>
    </row>
    <row r="22" spans="1:42" ht="17.25" customHeight="1">
      <c r="A22" s="169" t="s">
        <v>16</v>
      </c>
      <c r="B22" s="170"/>
      <c r="C22" s="170"/>
      <c r="D22" s="170"/>
      <c r="E22" s="19"/>
      <c r="F22" s="20" t="s">
        <v>17</v>
      </c>
      <c r="G22" s="21" t="s">
        <v>18</v>
      </c>
      <c r="H22" s="19"/>
      <c r="I22" s="178" t="s">
        <v>20</v>
      </c>
      <c r="J22" s="179"/>
      <c r="K22" s="179"/>
      <c r="L22" s="179"/>
      <c r="M22" s="179"/>
      <c r="N22" s="180"/>
      <c r="O22" s="191" t="s">
        <v>19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6"/>
    </row>
    <row r="23" spans="1:42" ht="2.25" customHeight="1">
      <c r="A23" s="171"/>
      <c r="B23" s="172"/>
      <c r="C23" s="172"/>
      <c r="D23" s="172"/>
      <c r="E23" s="173"/>
      <c r="F23" s="174"/>
      <c r="G23" s="174"/>
      <c r="H23" s="173"/>
      <c r="I23" s="181"/>
      <c r="J23" s="182"/>
      <c r="K23" s="182"/>
      <c r="L23" s="182"/>
      <c r="M23" s="182"/>
      <c r="N23" s="183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6"/>
    </row>
    <row r="24" spans="1:42" ht="2.25" customHeight="1">
      <c r="A24" s="374" t="s">
        <v>25</v>
      </c>
      <c r="B24" s="187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76"/>
    </row>
    <row r="25" spans="1:42" ht="17.25" customHeight="1">
      <c r="A25" s="169"/>
      <c r="B25" s="375"/>
      <c r="C25" s="21" t="s">
        <v>31</v>
      </c>
      <c r="D25" s="21" t="s">
        <v>32</v>
      </c>
      <c r="E25" s="3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77"/>
    </row>
    <row r="26" spans="1:42" ht="2.25" customHeight="1" thickBot="1">
      <c r="A26" s="188"/>
      <c r="B26" s="189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78"/>
    </row>
    <row r="27" spans="1:42" ht="6" customHeight="1" thickBot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</row>
    <row r="28" spans="1:42" ht="15" customHeight="1" thickBot="1">
      <c r="A28" s="223" t="s">
        <v>49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5"/>
    </row>
    <row r="29" spans="1:42" ht="6" customHeight="1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</row>
    <row r="30" spans="1:42" ht="2.25" customHeight="1">
      <c r="A30" s="203" t="s">
        <v>69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5"/>
    </row>
    <row r="31" spans="1:42" ht="12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8"/>
    </row>
    <row r="32" spans="1:42" ht="2.25" customHeight="1" thickBo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1"/>
    </row>
    <row r="33" spans="1:42" ht="6" customHeight="1" thickBo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</row>
    <row r="34" spans="1:42" ht="2.2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22"/>
    </row>
    <row r="35" spans="1:42" s="2" customFormat="1" ht="15" customHeight="1">
      <c r="A35" s="122" t="s">
        <v>50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25"/>
      <c r="L35" s="126"/>
      <c r="M35" s="6"/>
      <c r="N35" s="123" t="s">
        <v>51</v>
      </c>
      <c r="O35" s="123"/>
      <c r="P35" s="123"/>
      <c r="Q35" s="123"/>
      <c r="R35" s="123"/>
      <c r="S35" s="123"/>
      <c r="T35" s="123"/>
      <c r="U35" s="123"/>
      <c r="V35" s="123"/>
      <c r="W35" s="124"/>
      <c r="X35" s="127"/>
      <c r="Y35" s="127"/>
      <c r="Z35" s="128"/>
      <c r="AB35" s="151" t="s">
        <v>52</v>
      </c>
      <c r="AC35" s="151"/>
      <c r="AD35" s="151"/>
      <c r="AE35" s="151"/>
      <c r="AF35" s="151"/>
      <c r="AG35" s="151"/>
      <c r="AH35" s="151"/>
      <c r="AI35" s="151"/>
      <c r="AJ35" s="151"/>
      <c r="AK35" s="151"/>
      <c r="AL35" s="371"/>
      <c r="AM35" s="379">
        <f>J35+W35</f>
        <v>0</v>
      </c>
      <c r="AN35" s="380"/>
      <c r="AO35" s="381"/>
      <c r="AP35" s="9"/>
    </row>
    <row r="36" spans="1:42" s="2" customFormat="1" ht="2.25" customHeight="1" thickBot="1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2"/>
    </row>
    <row r="37" spans="1:42" s="2" customFormat="1" ht="6" customHeight="1" thickBo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</row>
    <row r="38" spans="1:42" s="2" customFormat="1" ht="18" customHeight="1">
      <c r="A38" s="138" t="s">
        <v>86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 t="s">
        <v>90</v>
      </c>
      <c r="Z38" s="141"/>
      <c r="AA38" s="141"/>
      <c r="AB38" s="141"/>
      <c r="AC38" s="141"/>
      <c r="AD38" s="141"/>
      <c r="AE38" s="141"/>
      <c r="AF38" s="141" t="s">
        <v>91</v>
      </c>
      <c r="AG38" s="141"/>
      <c r="AH38" s="141"/>
      <c r="AI38" s="141"/>
      <c r="AJ38" s="141"/>
      <c r="AK38" s="142"/>
      <c r="AL38" s="145" t="s">
        <v>14</v>
      </c>
      <c r="AM38" s="156"/>
      <c r="AN38" s="156"/>
      <c r="AO38" s="156"/>
      <c r="AP38" s="157"/>
    </row>
    <row r="39" spans="1:42" ht="15" customHeight="1">
      <c r="A39" s="152" t="s">
        <v>46</v>
      </c>
      <c r="B39" s="153"/>
      <c r="C39" s="153"/>
      <c r="D39" s="153"/>
      <c r="E39" s="153"/>
      <c r="F39" s="153"/>
      <c r="G39" s="153"/>
      <c r="H39" s="153"/>
      <c r="I39" s="153"/>
      <c r="J39" s="349" t="s">
        <v>96</v>
      </c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50"/>
      <c r="Y39" s="394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3"/>
      <c r="AL39" s="219" t="e">
        <f>((Y39*J35)+(AF39*W35))/AM35</f>
        <v>#DIV/0!</v>
      </c>
      <c r="AM39" s="220"/>
      <c r="AN39" s="220"/>
      <c r="AO39" s="220"/>
      <c r="AP39" s="221"/>
    </row>
    <row r="40" spans="1:42" ht="15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351" t="s">
        <v>81</v>
      </c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2"/>
      <c r="Y40" s="74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389"/>
      <c r="AL40" s="219" t="e">
        <f>((Y40*J35)+(AF40*W35))/AM35</f>
        <v>#DIV/0!</v>
      </c>
      <c r="AM40" s="220"/>
      <c r="AN40" s="220"/>
      <c r="AO40" s="220"/>
      <c r="AP40" s="221"/>
    </row>
    <row r="41" spans="1:42" ht="15" customHeight="1">
      <c r="A41" s="154"/>
      <c r="B41" s="155"/>
      <c r="C41" s="155"/>
      <c r="D41" s="155"/>
      <c r="E41" s="155"/>
      <c r="F41" s="155"/>
      <c r="G41" s="155"/>
      <c r="H41" s="155"/>
      <c r="I41" s="155"/>
      <c r="J41" s="351" t="s">
        <v>38</v>
      </c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2"/>
      <c r="Y41" s="74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389"/>
      <c r="AL41" s="353" t="e">
        <f>((Y41*J35)+(AF41*W35))/AM35</f>
        <v>#DIV/0!</v>
      </c>
      <c r="AM41" s="354"/>
      <c r="AN41" s="354"/>
      <c r="AO41" s="354"/>
      <c r="AP41" s="355"/>
    </row>
    <row r="42" spans="1:42" ht="15" customHeight="1">
      <c r="A42" s="154"/>
      <c r="B42" s="155"/>
      <c r="C42" s="155"/>
      <c r="D42" s="155"/>
      <c r="E42" s="155"/>
      <c r="F42" s="155"/>
      <c r="G42" s="155"/>
      <c r="H42" s="155"/>
      <c r="I42" s="155"/>
      <c r="J42" s="131" t="s">
        <v>34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2"/>
      <c r="Y42" s="120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390"/>
      <c r="AL42" s="353" t="e">
        <f>((Y42*J35)+(AF42*W35))/AM35</f>
        <v>#DIV/0!</v>
      </c>
      <c r="AM42" s="354"/>
      <c r="AN42" s="354"/>
      <c r="AO42" s="354"/>
      <c r="AP42" s="355"/>
    </row>
    <row r="43" spans="1:42" ht="15" customHeight="1">
      <c r="A43" s="154" t="s">
        <v>47</v>
      </c>
      <c r="B43" s="155"/>
      <c r="C43" s="155"/>
      <c r="D43" s="155"/>
      <c r="E43" s="155"/>
      <c r="F43" s="155"/>
      <c r="G43" s="155"/>
      <c r="H43" s="155"/>
      <c r="I43" s="155"/>
      <c r="J43" s="129" t="s">
        <v>36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/>
      <c r="Y43" s="114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391"/>
      <c r="AL43" s="219" t="e">
        <f>((Y43*J35)+(AF43*W35))/AM35</f>
        <v>#DIV/0!</v>
      </c>
      <c r="AM43" s="220"/>
      <c r="AN43" s="220"/>
      <c r="AO43" s="220"/>
      <c r="AP43" s="221"/>
    </row>
    <row r="44" spans="1:42" ht="15" customHeight="1">
      <c r="A44" s="154"/>
      <c r="B44" s="155"/>
      <c r="C44" s="155"/>
      <c r="D44" s="155"/>
      <c r="E44" s="155"/>
      <c r="F44" s="155"/>
      <c r="G44" s="155"/>
      <c r="H44" s="155"/>
      <c r="I44" s="155"/>
      <c r="J44" s="131" t="s">
        <v>37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2"/>
      <c r="Y44" s="120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390"/>
      <c r="AL44" s="353" t="e">
        <f>((Y44*J35)+(AF44*W35))/AM35</f>
        <v>#DIV/0!</v>
      </c>
      <c r="AM44" s="354"/>
      <c r="AN44" s="354"/>
      <c r="AO44" s="354"/>
      <c r="AP44" s="355"/>
    </row>
    <row r="45" spans="1:42" ht="15" customHeight="1">
      <c r="A45" s="154" t="s">
        <v>48</v>
      </c>
      <c r="B45" s="155"/>
      <c r="C45" s="155"/>
      <c r="D45" s="155"/>
      <c r="E45" s="155"/>
      <c r="F45" s="155"/>
      <c r="G45" s="155"/>
      <c r="H45" s="155"/>
      <c r="I45" s="155"/>
      <c r="J45" s="129" t="s">
        <v>5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/>
      <c r="Y45" s="114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391"/>
      <c r="AL45" s="219" t="e">
        <f>((Y45*J35)+(AF45*W35))/AM35</f>
        <v>#DIV/0!</v>
      </c>
      <c r="AM45" s="220"/>
      <c r="AN45" s="220"/>
      <c r="AO45" s="220"/>
      <c r="AP45" s="221"/>
    </row>
    <row r="46" spans="1:42" ht="15" customHeight="1" thickBot="1">
      <c r="A46" s="160"/>
      <c r="B46" s="161"/>
      <c r="C46" s="161"/>
      <c r="D46" s="161"/>
      <c r="E46" s="161"/>
      <c r="F46" s="161"/>
      <c r="G46" s="161"/>
      <c r="H46" s="161"/>
      <c r="I46" s="161"/>
      <c r="J46" s="158" t="s">
        <v>6</v>
      </c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Y46" s="100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362"/>
      <c r="AL46" s="353" t="e">
        <f>((Y46*J35)+(AF46*W35))/AM35</f>
        <v>#DIV/0!</v>
      </c>
      <c r="AM46" s="354"/>
      <c r="AN46" s="354"/>
      <c r="AO46" s="354"/>
      <c r="AP46" s="355"/>
    </row>
    <row r="47" spans="1:42" ht="6" customHeight="1" thickBot="1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4"/>
    </row>
    <row r="48" spans="1:42" ht="17.25" customHeight="1">
      <c r="A48" s="118" t="s">
        <v>44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66" t="e">
        <f>AVERAGE(Y39:AE46)</f>
        <v>#DIV/0!</v>
      </c>
      <c r="Z48" s="67"/>
      <c r="AA48" s="67"/>
      <c r="AB48" s="67"/>
      <c r="AC48" s="67"/>
      <c r="AD48" s="67"/>
      <c r="AE48" s="67"/>
      <c r="AF48" s="67" t="e">
        <f>AVERAGE(AF39:AK46)</f>
        <v>#DIV/0!</v>
      </c>
      <c r="AG48" s="67"/>
      <c r="AH48" s="67"/>
      <c r="AI48" s="67"/>
      <c r="AJ48" s="67"/>
      <c r="AK48" s="361"/>
      <c r="AL48" s="69" t="e">
        <f>AVERAGE(AL39:AP46)</f>
        <v>#DIV/0!</v>
      </c>
      <c r="AM48" s="70"/>
      <c r="AN48" s="70"/>
      <c r="AO48" s="70"/>
      <c r="AP48" s="71"/>
    </row>
    <row r="49" spans="1:42" ht="17.25" customHeight="1" thickBot="1">
      <c r="A49" s="385" t="s">
        <v>65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63" t="e">
        <f>Y48*0.7</f>
        <v>#DIV/0!</v>
      </c>
      <c r="Z49" s="364"/>
      <c r="AA49" s="364"/>
      <c r="AB49" s="364"/>
      <c r="AC49" s="364"/>
      <c r="AD49" s="364"/>
      <c r="AE49" s="364"/>
      <c r="AF49" s="364" t="e">
        <f>AF48*0.7</f>
        <v>#DIV/0!</v>
      </c>
      <c r="AG49" s="364"/>
      <c r="AH49" s="364"/>
      <c r="AI49" s="364"/>
      <c r="AJ49" s="364"/>
      <c r="AK49" s="365"/>
      <c r="AL49" s="382" t="e">
        <f>AL48*0.7</f>
        <v>#DIV/0!</v>
      </c>
      <c r="AM49" s="383"/>
      <c r="AN49" s="383"/>
      <c r="AO49" s="383"/>
      <c r="AP49" s="384"/>
    </row>
    <row r="50" spans="1:42" ht="6" customHeight="1" thickBo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1:42" ht="18" customHeight="1">
      <c r="A51" s="138" t="s">
        <v>87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40" t="s">
        <v>90</v>
      </c>
      <c r="Z51" s="141"/>
      <c r="AA51" s="141"/>
      <c r="AB51" s="141"/>
      <c r="AC51" s="141"/>
      <c r="AD51" s="141"/>
      <c r="AE51" s="141"/>
      <c r="AF51" s="141" t="s">
        <v>91</v>
      </c>
      <c r="AG51" s="141"/>
      <c r="AH51" s="141"/>
      <c r="AI51" s="141"/>
      <c r="AJ51" s="141"/>
      <c r="AK51" s="142"/>
      <c r="AL51" s="145" t="s">
        <v>14</v>
      </c>
      <c r="AM51" s="146"/>
      <c r="AN51" s="146"/>
      <c r="AO51" s="146"/>
      <c r="AP51" s="147"/>
    </row>
    <row r="52" spans="1:42" ht="15" customHeight="1">
      <c r="A52" s="366" t="s">
        <v>7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94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3"/>
      <c r="AL52" s="219" t="e">
        <f>((Y52*J35)+(AF52*W35))/AM35</f>
        <v>#DIV/0!</v>
      </c>
      <c r="AM52" s="369"/>
      <c r="AN52" s="369"/>
      <c r="AO52" s="369"/>
      <c r="AP52" s="370"/>
    </row>
    <row r="53" spans="1:42" ht="15" customHeight="1">
      <c r="A53" s="112" t="s">
        <v>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74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389"/>
      <c r="AL53" s="353" t="e">
        <f>((Y53*J35)+(AF53*W35))/AM35</f>
        <v>#DIV/0!</v>
      </c>
      <c r="AM53" s="387"/>
      <c r="AN53" s="387"/>
      <c r="AO53" s="387"/>
      <c r="AP53" s="388"/>
    </row>
    <row r="54" spans="1:42" ht="15" customHeight="1">
      <c r="A54" s="112" t="s">
        <v>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74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389"/>
      <c r="AL54" s="353" t="e">
        <f>((Y54*J35)+(AF54*W35))/AM35</f>
        <v>#DIV/0!</v>
      </c>
      <c r="AM54" s="387"/>
      <c r="AN54" s="387"/>
      <c r="AO54" s="387"/>
      <c r="AP54" s="388"/>
    </row>
    <row r="55" spans="1:42" ht="15" customHeight="1">
      <c r="A55" s="112" t="s">
        <v>10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74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389"/>
      <c r="AL55" s="353" t="e">
        <f>((Y55*J35)+(AF55*W35))/AM35</f>
        <v>#DIV/0!</v>
      </c>
      <c r="AM55" s="387"/>
      <c r="AN55" s="387"/>
      <c r="AO55" s="387"/>
      <c r="AP55" s="388"/>
    </row>
    <row r="56" spans="1:42" ht="15" customHeight="1">
      <c r="A56" s="112" t="s">
        <v>11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74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389"/>
      <c r="AL56" s="353" t="e">
        <f>((Y56*J35)+(AF56*W35))/AM35</f>
        <v>#DIV/0!</v>
      </c>
      <c r="AM56" s="387"/>
      <c r="AN56" s="387"/>
      <c r="AO56" s="387"/>
      <c r="AP56" s="388"/>
    </row>
    <row r="57" spans="1:42" ht="15" customHeight="1">
      <c r="A57" s="112" t="s">
        <v>12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74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389"/>
      <c r="AL57" s="353" t="e">
        <f>((Y57*J35)+(AF57*W35))/AM35</f>
        <v>#DIV/0!</v>
      </c>
      <c r="AM57" s="387"/>
      <c r="AN57" s="387"/>
      <c r="AO57" s="387"/>
      <c r="AP57" s="388"/>
    </row>
    <row r="58" spans="1:42" ht="15" customHeight="1" thickBot="1">
      <c r="A58" s="110" t="s">
        <v>13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00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362"/>
      <c r="AL58" s="356" t="e">
        <f>((Y58*J35)+(AF58*W35))/AM35</f>
        <v>#DIV/0!</v>
      </c>
      <c r="AM58" s="357"/>
      <c r="AN58" s="357"/>
      <c r="AO58" s="357"/>
      <c r="AP58" s="358"/>
    </row>
    <row r="59" spans="1:42" ht="6" customHeight="1" thickBo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</row>
    <row r="60" spans="1:42" ht="17.25" customHeight="1">
      <c r="A60" s="133" t="s">
        <v>43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66" t="e">
        <f>AVERAGE(Y52:AE58)</f>
        <v>#DIV/0!</v>
      </c>
      <c r="Z60" s="67"/>
      <c r="AA60" s="67"/>
      <c r="AB60" s="67"/>
      <c r="AC60" s="67"/>
      <c r="AD60" s="67"/>
      <c r="AE60" s="67"/>
      <c r="AF60" s="67" t="e">
        <f>AVERAGE(AF52:AK58)</f>
        <v>#DIV/0!</v>
      </c>
      <c r="AG60" s="67"/>
      <c r="AH60" s="67"/>
      <c r="AI60" s="67"/>
      <c r="AJ60" s="67"/>
      <c r="AK60" s="361"/>
      <c r="AL60" s="69" t="e">
        <f>AVERAGE(AL52:AP58)</f>
        <v>#DIV/0!</v>
      </c>
      <c r="AM60" s="70"/>
      <c r="AN60" s="70"/>
      <c r="AO60" s="70"/>
      <c r="AP60" s="71"/>
    </row>
    <row r="61" spans="1:42" ht="17.25" customHeight="1" thickBot="1">
      <c r="A61" s="359" t="s">
        <v>64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3" t="e">
        <f>Y60*0.3</f>
        <v>#DIV/0!</v>
      </c>
      <c r="Z61" s="364"/>
      <c r="AA61" s="364"/>
      <c r="AB61" s="364"/>
      <c r="AC61" s="364"/>
      <c r="AD61" s="364"/>
      <c r="AE61" s="364"/>
      <c r="AF61" s="364" t="e">
        <f>AF60*0.3</f>
        <v>#DIV/0!</v>
      </c>
      <c r="AG61" s="364"/>
      <c r="AH61" s="364"/>
      <c r="AI61" s="364"/>
      <c r="AJ61" s="364"/>
      <c r="AK61" s="365"/>
      <c r="AL61" s="382" t="e">
        <f>AL60*0.3</f>
        <v>#DIV/0!</v>
      </c>
      <c r="AM61" s="383"/>
      <c r="AN61" s="383"/>
      <c r="AO61" s="383"/>
      <c r="AP61" s="384"/>
    </row>
    <row r="62" spans="1:42" ht="6" customHeight="1" thickBo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104"/>
    </row>
    <row r="63" spans="1:42" s="2" customFormat="1" ht="18" customHeight="1">
      <c r="A63" s="138" t="s">
        <v>68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 t="s">
        <v>90</v>
      </c>
      <c r="Z63" s="141"/>
      <c r="AA63" s="141"/>
      <c r="AB63" s="141"/>
      <c r="AC63" s="141"/>
      <c r="AD63" s="141"/>
      <c r="AE63" s="141"/>
      <c r="AF63" s="141" t="s">
        <v>91</v>
      </c>
      <c r="AG63" s="141"/>
      <c r="AH63" s="141"/>
      <c r="AI63" s="141"/>
      <c r="AJ63" s="141"/>
      <c r="AK63" s="142"/>
      <c r="AL63" s="145" t="s">
        <v>14</v>
      </c>
      <c r="AM63" s="156"/>
      <c r="AN63" s="156"/>
      <c r="AO63" s="156"/>
      <c r="AP63" s="157"/>
    </row>
    <row r="64" spans="1:42" ht="17.25" customHeight="1" thickBot="1">
      <c r="A64" s="248" t="s">
        <v>67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2" t="e">
        <f>Y49+Y61</f>
        <v>#DIV/0!</v>
      </c>
      <c r="Z64" s="243"/>
      <c r="AA64" s="243"/>
      <c r="AB64" s="243"/>
      <c r="AC64" s="243"/>
      <c r="AD64" s="243"/>
      <c r="AE64" s="243"/>
      <c r="AF64" s="243" t="e">
        <f>AF49+AF61</f>
        <v>#DIV/0!</v>
      </c>
      <c r="AG64" s="243"/>
      <c r="AH64" s="243"/>
      <c r="AI64" s="243"/>
      <c r="AJ64" s="243"/>
      <c r="AK64" s="368"/>
      <c r="AL64" s="245" t="e">
        <f>AL49+AL61</f>
        <v>#DIV/0!</v>
      </c>
      <c r="AM64" s="246"/>
      <c r="AN64" s="246"/>
      <c r="AO64" s="246"/>
      <c r="AP64" s="247"/>
    </row>
    <row r="65" spans="1:42" ht="6" customHeight="1" thickBo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</row>
    <row r="66" spans="1:42" ht="2.25" customHeight="1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7"/>
    </row>
    <row r="67" spans="1:42" ht="12" customHeight="1">
      <c r="A67" s="59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2" t="s">
        <v>39</v>
      </c>
      <c r="S67" s="62"/>
      <c r="T67" s="62"/>
      <c r="U67" s="62"/>
      <c r="V67" s="62"/>
      <c r="W67" s="63"/>
      <c r="X67" s="7"/>
      <c r="Y67" s="61" t="s">
        <v>40</v>
      </c>
      <c r="Z67" s="62"/>
      <c r="AA67" s="62"/>
      <c r="AB67" s="62"/>
      <c r="AC67" s="62"/>
      <c r="AD67" s="62"/>
      <c r="AE67" s="62"/>
      <c r="AF67" s="63"/>
      <c r="AG67" s="49"/>
      <c r="AH67" s="61" t="s">
        <v>41</v>
      </c>
      <c r="AI67" s="62"/>
      <c r="AJ67" s="62"/>
      <c r="AK67" s="62"/>
      <c r="AL67" s="62"/>
      <c r="AM67" s="62"/>
      <c r="AN67" s="63"/>
      <c r="AO67" s="4"/>
      <c r="AP67" s="8"/>
    </row>
    <row r="68" spans="1:42" ht="2.25" customHeight="1" thickBot="1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1"/>
    </row>
    <row r="70" ht="11.25">
      <c r="E70" s="3"/>
    </row>
  </sheetData>
  <mergeCells count="164">
    <mergeCell ref="AC17:AI19"/>
    <mergeCell ref="A66:AP66"/>
    <mergeCell ref="A68:AP68"/>
    <mergeCell ref="A36:AP36"/>
    <mergeCell ref="AL61:AP61"/>
    <mergeCell ref="AF63:AK63"/>
    <mergeCell ref="Y57:AE57"/>
    <mergeCell ref="AF57:AK57"/>
    <mergeCell ref="Y58:AE58"/>
    <mergeCell ref="Y63:AE63"/>
    <mergeCell ref="A58:X58"/>
    <mergeCell ref="AF52:AK52"/>
    <mergeCell ref="Y52:AE52"/>
    <mergeCell ref="Y55:AE55"/>
    <mergeCell ref="AF55:AK55"/>
    <mergeCell ref="Y56:AE56"/>
    <mergeCell ref="AF56:AK56"/>
    <mergeCell ref="Y53:AE53"/>
    <mergeCell ref="AF53:AK53"/>
    <mergeCell ref="A55:X55"/>
    <mergeCell ref="AL56:AP56"/>
    <mergeCell ref="AL57:AP57"/>
    <mergeCell ref="A56:X56"/>
    <mergeCell ref="A57:X57"/>
    <mergeCell ref="F1:Q3"/>
    <mergeCell ref="AL55:AP55"/>
    <mergeCell ref="Y54:AE54"/>
    <mergeCell ref="AF54:AK54"/>
    <mergeCell ref="R1:AP3"/>
    <mergeCell ref="A4:AP4"/>
    <mergeCell ref="Y39:AE39"/>
    <mergeCell ref="Y40:AE40"/>
    <mergeCell ref="Y41:AE41"/>
    <mergeCell ref="AL54:AP54"/>
    <mergeCell ref="Y38:AE38"/>
    <mergeCell ref="AF38:AK38"/>
    <mergeCell ref="Y46:AE46"/>
    <mergeCell ref="AF39:AK39"/>
    <mergeCell ref="AF40:AK40"/>
    <mergeCell ref="Y44:AE44"/>
    <mergeCell ref="Y45:AE45"/>
    <mergeCell ref="AL53:AP53"/>
    <mergeCell ref="AF41:AK41"/>
    <mergeCell ref="AF42:AK42"/>
    <mergeCell ref="AF43:AK43"/>
    <mergeCell ref="AF44:AK44"/>
    <mergeCell ref="AF45:AK45"/>
    <mergeCell ref="AF46:AK46"/>
    <mergeCell ref="AL45:AP45"/>
    <mergeCell ref="Y49:AE49"/>
    <mergeCell ref="AF49:AK49"/>
    <mergeCell ref="AL49:AP49"/>
    <mergeCell ref="AL51:AP51"/>
    <mergeCell ref="Y51:AE51"/>
    <mergeCell ref="AF51:AK51"/>
    <mergeCell ref="A50:AP50"/>
    <mergeCell ref="A49:X49"/>
    <mergeCell ref="A51:X51"/>
    <mergeCell ref="A6:AP6"/>
    <mergeCell ref="AL46:AP46"/>
    <mergeCell ref="Y48:AE48"/>
    <mergeCell ref="AF48:AK48"/>
    <mergeCell ref="AL48:AP48"/>
    <mergeCell ref="J35:L35"/>
    <mergeCell ref="N35:V35"/>
    <mergeCell ref="AM35:AO35"/>
    <mergeCell ref="A29:AP29"/>
    <mergeCell ref="A27:AP27"/>
    <mergeCell ref="A1:E3"/>
    <mergeCell ref="A21:D23"/>
    <mergeCell ref="E21:H21"/>
    <mergeCell ref="A54:X54"/>
    <mergeCell ref="J43:X43"/>
    <mergeCell ref="J44:X44"/>
    <mergeCell ref="J45:X45"/>
    <mergeCell ref="J46:X46"/>
    <mergeCell ref="A43:I44"/>
    <mergeCell ref="A45:I46"/>
    <mergeCell ref="A38:X38"/>
    <mergeCell ref="AL38:AP38"/>
    <mergeCell ref="AL43:AP43"/>
    <mergeCell ref="O21:AP23"/>
    <mergeCell ref="I21:N23"/>
    <mergeCell ref="E23:H23"/>
    <mergeCell ref="Y42:AE42"/>
    <mergeCell ref="Y43:AE43"/>
    <mergeCell ref="A34:M34"/>
    <mergeCell ref="N34:AA34"/>
    <mergeCell ref="A65:AP65"/>
    <mergeCell ref="A17:C19"/>
    <mergeCell ref="AC12:AD12"/>
    <mergeCell ref="A24:B26"/>
    <mergeCell ref="F24:AP26"/>
    <mergeCell ref="A33:AP33"/>
    <mergeCell ref="AL42:AP42"/>
    <mergeCell ref="A39:I42"/>
    <mergeCell ref="H18:I18"/>
    <mergeCell ref="A14:T16"/>
    <mergeCell ref="AL11:AM13"/>
    <mergeCell ref="E10:H10"/>
    <mergeCell ref="A11:R13"/>
    <mergeCell ref="S11:V13"/>
    <mergeCell ref="X12:Y12"/>
    <mergeCell ref="W11:AJ11"/>
    <mergeCell ref="W13:AJ13"/>
    <mergeCell ref="A37:AP37"/>
    <mergeCell ref="A5:AP5"/>
    <mergeCell ref="A7:AP7"/>
    <mergeCell ref="A20:AP20"/>
    <mergeCell ref="A28:AP28"/>
    <mergeCell ref="O8:AP10"/>
    <mergeCell ref="U14:AP16"/>
    <mergeCell ref="E8:H8"/>
    <mergeCell ref="I8:N10"/>
    <mergeCell ref="A8:D10"/>
    <mergeCell ref="A35:I35"/>
    <mergeCell ref="A30:AP32"/>
    <mergeCell ref="AB35:AL35"/>
    <mergeCell ref="W35:Z35"/>
    <mergeCell ref="AB34:AP34"/>
    <mergeCell ref="A52:X52"/>
    <mergeCell ref="A53:X53"/>
    <mergeCell ref="A62:AP62"/>
    <mergeCell ref="Y64:AE64"/>
    <mergeCell ref="AF64:AK64"/>
    <mergeCell ref="AL64:AP64"/>
    <mergeCell ref="AL63:AP63"/>
    <mergeCell ref="A63:X63"/>
    <mergeCell ref="A64:X64"/>
    <mergeCell ref="AL52:AP52"/>
    <mergeCell ref="A59:AP59"/>
    <mergeCell ref="AL58:AP58"/>
    <mergeCell ref="A60:X60"/>
    <mergeCell ref="A61:X61"/>
    <mergeCell ref="Y60:AE60"/>
    <mergeCell ref="AF60:AK60"/>
    <mergeCell ref="AF58:AK58"/>
    <mergeCell ref="AL60:AP60"/>
    <mergeCell ref="Y61:AE61"/>
    <mergeCell ref="AF61:AK61"/>
    <mergeCell ref="J39:X39"/>
    <mergeCell ref="J40:X40"/>
    <mergeCell ref="J41:X41"/>
    <mergeCell ref="A48:X48"/>
    <mergeCell ref="J42:X42"/>
    <mergeCell ref="A47:AP47"/>
    <mergeCell ref="AL39:AP39"/>
    <mergeCell ref="AL40:AP40"/>
    <mergeCell ref="AL41:AP41"/>
    <mergeCell ref="AL44:AP44"/>
    <mergeCell ref="AL17:AO17"/>
    <mergeCell ref="AL19:AP19"/>
    <mergeCell ref="C24:E24"/>
    <mergeCell ref="C26:E26"/>
    <mergeCell ref="D18:F18"/>
    <mergeCell ref="N18:O18"/>
    <mergeCell ref="D17:V17"/>
    <mergeCell ref="D19:V19"/>
    <mergeCell ref="AJ17:AK19"/>
    <mergeCell ref="W17:AB19"/>
    <mergeCell ref="A67:Q67"/>
    <mergeCell ref="R67:W67"/>
    <mergeCell ref="Y67:AF67"/>
    <mergeCell ref="AH67:AN67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ignoredErrors>
    <ignoredError sqref="AM35" emptyCellReference="1"/>
    <ignoredError sqref="Y64:AP64" evalError="1"/>
    <ignoredError sqref="AL39:AP46 Y48:AP49 AL52:AP58 Y60:AP61" emptyCellReference="1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Q45"/>
  <sheetViews>
    <sheetView view="pageBreakPreview" zoomScale="130" zoomScaleNormal="115" zoomScaleSheetLayoutView="130" workbookViewId="0" topLeftCell="A1">
      <selection activeCell="A1" sqref="A1:F3"/>
    </sheetView>
  </sheetViews>
  <sheetFormatPr defaultColWidth="11.421875" defaultRowHeight="12.75"/>
  <cols>
    <col min="1" max="1" width="0.5625" style="1" customWidth="1"/>
    <col min="2" max="5" width="2.7109375" style="1" customWidth="1"/>
    <col min="6" max="6" width="0.5625" style="1" customWidth="1"/>
    <col min="7" max="8" width="2.7109375" style="1" customWidth="1"/>
    <col min="9" max="9" width="0.5625" style="1" customWidth="1"/>
    <col min="10" max="22" width="2.7109375" style="1" customWidth="1"/>
    <col min="23" max="23" width="0.5625" style="1" customWidth="1"/>
    <col min="24" max="25" width="2.7109375" style="1" customWidth="1"/>
    <col min="26" max="26" width="0.5625" style="1" customWidth="1"/>
    <col min="27" max="30" width="2.7109375" style="1" customWidth="1"/>
    <col min="31" max="31" width="0.5625" style="1" customWidth="1"/>
    <col min="32" max="37" width="2.7109375" style="1" customWidth="1"/>
    <col min="38" max="38" width="0.5625" style="1" customWidth="1"/>
    <col min="39" max="42" width="2.7109375" style="1" customWidth="1"/>
    <col min="43" max="43" width="0.5625" style="1" customWidth="1"/>
    <col min="44" max="16384" width="11.421875" style="1" customWidth="1"/>
  </cols>
  <sheetData>
    <row r="1" spans="1:43" ht="15" customHeight="1">
      <c r="A1" s="278"/>
      <c r="B1" s="234"/>
      <c r="C1" s="234"/>
      <c r="D1" s="234"/>
      <c r="E1" s="234"/>
      <c r="F1" s="234"/>
      <c r="G1" s="237" t="s">
        <v>15</v>
      </c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 t="s">
        <v>85</v>
      </c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4"/>
      <c r="AP1" s="234"/>
      <c r="AQ1" s="234"/>
    </row>
    <row r="2" spans="1:43" ht="15" customHeight="1">
      <c r="A2" s="234"/>
      <c r="B2" s="234"/>
      <c r="C2" s="234"/>
      <c r="D2" s="234"/>
      <c r="E2" s="234"/>
      <c r="F2" s="234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4"/>
      <c r="AP2" s="234"/>
      <c r="AQ2" s="234"/>
    </row>
    <row r="3" spans="1:43" ht="15" customHeight="1">
      <c r="A3" s="234"/>
      <c r="B3" s="234"/>
      <c r="C3" s="234"/>
      <c r="D3" s="234"/>
      <c r="E3" s="234"/>
      <c r="F3" s="234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4"/>
      <c r="AP3" s="234"/>
      <c r="AQ3" s="234"/>
    </row>
    <row r="4" spans="2:43" ht="4.5" customHeight="1" thickBot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1:43" ht="15" customHeight="1" thickBot="1">
      <c r="A5" s="223" t="s">
        <v>93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6"/>
    </row>
    <row r="6" spans="2:43" ht="6" customHeight="1" thickBot="1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</row>
    <row r="7" spans="1:43" ht="6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7"/>
    </row>
    <row r="8" spans="1:43" ht="11.25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70"/>
    </row>
    <row r="9" spans="1:43" ht="11.25">
      <c r="A9" s="26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70"/>
    </row>
    <row r="10" spans="1:43" ht="11.25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70"/>
    </row>
    <row r="11" spans="1:43" ht="11.25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70"/>
    </row>
    <row r="12" spans="1:43" ht="11.25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70"/>
    </row>
    <row r="13" spans="1:43" ht="11.25">
      <c r="A13" s="268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70"/>
    </row>
    <row r="14" spans="1:43" ht="11.25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70"/>
    </row>
    <row r="15" spans="1:43" ht="11.25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70"/>
    </row>
    <row r="16" spans="1:43" ht="11.25">
      <c r="A16" s="268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70"/>
    </row>
    <row r="17" spans="1:43" ht="11.25">
      <c r="A17" s="268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70"/>
    </row>
    <row r="18" spans="1:43" ht="11.25">
      <c r="A18" s="268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70"/>
    </row>
    <row r="19" spans="1:43" ht="11.25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70"/>
    </row>
    <row r="20" spans="1:43" ht="11.25">
      <c r="A20" s="268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70"/>
    </row>
    <row r="21" spans="1:43" ht="11.25">
      <c r="A21" s="268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70"/>
    </row>
    <row r="22" spans="1:43" ht="11.25">
      <c r="A22" s="268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70"/>
    </row>
    <row r="23" spans="1:43" ht="11.25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70"/>
    </row>
    <row r="24" spans="1:43" ht="11.25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70"/>
    </row>
    <row r="25" spans="1:43" ht="11.25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70"/>
    </row>
    <row r="26" spans="1:43" ht="11.25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70"/>
    </row>
    <row r="27" spans="1:43" ht="11.25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70"/>
    </row>
    <row r="28" spans="1:43" ht="11.25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70"/>
    </row>
    <row r="29" spans="1:43" ht="11.25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70"/>
    </row>
    <row r="30" spans="1:43" ht="11.25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70"/>
    </row>
    <row r="31" spans="1:43" ht="12" thickBot="1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3"/>
    </row>
    <row r="32" spans="1:43" ht="9" customHeight="1" thickBot="1">
      <c r="A32" s="274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</row>
    <row r="33" spans="1:43" ht="15" customHeight="1" thickBot="1">
      <c r="A33" s="223" t="s">
        <v>94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6"/>
    </row>
    <row r="34" spans="2:43" ht="6" customHeight="1" thickBo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</row>
    <row r="35" spans="1:43" ht="30" customHeight="1">
      <c r="A35" s="41"/>
      <c r="B35" s="262" t="s">
        <v>105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35"/>
    </row>
    <row r="36" spans="1:43" ht="32.25" customHeight="1">
      <c r="A36" s="44"/>
      <c r="B36" s="279" t="s">
        <v>106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 t="s">
        <v>107</v>
      </c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4"/>
      <c r="AQ36" s="45"/>
    </row>
    <row r="37" spans="1:43" ht="32.25" customHeight="1">
      <c r="A37" s="46"/>
      <c r="B37" s="280" t="s">
        <v>77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81" t="s">
        <v>77</v>
      </c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2"/>
      <c r="AQ37" s="47"/>
    </row>
    <row r="38" spans="1:43" ht="32.25" customHeight="1" thickBot="1">
      <c r="A38" s="43"/>
      <c r="B38" s="261" t="s">
        <v>108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36"/>
    </row>
    <row r="39" spans="2:43" ht="9" customHeight="1" thickBot="1"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</row>
    <row r="40" spans="1:43" ht="15" customHeight="1" thickBot="1">
      <c r="A40" s="223" t="s">
        <v>97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6"/>
    </row>
    <row r="41" spans="2:43" ht="6" customHeight="1" thickBot="1"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</row>
    <row r="42" spans="1:43" ht="65.25" customHeight="1">
      <c r="A42" s="41"/>
      <c r="B42" s="262" t="s">
        <v>95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42"/>
    </row>
    <row r="43" spans="1:43" ht="32.25" customHeight="1">
      <c r="A43" s="44"/>
      <c r="B43" s="279" t="s">
        <v>106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 t="s">
        <v>107</v>
      </c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4"/>
      <c r="AQ43" s="45"/>
    </row>
    <row r="44" spans="1:43" ht="32.25" customHeight="1">
      <c r="A44" s="46"/>
      <c r="B44" s="280" t="s">
        <v>77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 t="s">
        <v>77</v>
      </c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60"/>
      <c r="AQ44" s="48"/>
    </row>
    <row r="45" spans="1:43" ht="32.25" customHeight="1" thickBot="1">
      <c r="A45" s="43"/>
      <c r="B45" s="261" t="s">
        <v>108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36"/>
    </row>
  </sheetData>
  <mergeCells count="25">
    <mergeCell ref="A33:AQ33"/>
    <mergeCell ref="B43:U43"/>
    <mergeCell ref="B44:U44"/>
    <mergeCell ref="V43:AP43"/>
    <mergeCell ref="V44:AP44"/>
    <mergeCell ref="B41:AQ41"/>
    <mergeCell ref="B42:AP42"/>
    <mergeCell ref="B34:AQ34"/>
    <mergeCell ref="B39:AQ39"/>
    <mergeCell ref="B36:U36"/>
    <mergeCell ref="B35:AP35"/>
    <mergeCell ref="A40:AQ40"/>
    <mergeCell ref="V36:AP36"/>
    <mergeCell ref="B38:AP38"/>
    <mergeCell ref="B37:U37"/>
    <mergeCell ref="B45:AP45"/>
    <mergeCell ref="A1:F3"/>
    <mergeCell ref="A5:AQ5"/>
    <mergeCell ref="V37:AP37"/>
    <mergeCell ref="B6:AQ6"/>
    <mergeCell ref="B4:AQ4"/>
    <mergeCell ref="G1:R3"/>
    <mergeCell ref="S1:AQ3"/>
    <mergeCell ref="A7:AQ31"/>
    <mergeCell ref="A32:AQ32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K64"/>
  <sheetViews>
    <sheetView view="pageBreakPreview" zoomScaleSheetLayoutView="100" workbookViewId="0" topLeftCell="A1">
      <selection activeCell="A1" sqref="A1:A3"/>
    </sheetView>
  </sheetViews>
  <sheetFormatPr defaultColWidth="11.421875" defaultRowHeight="12.75"/>
  <cols>
    <col min="5" max="6" width="25.140625" style="0" customWidth="1"/>
    <col min="7" max="18" width="3.140625" style="0" customWidth="1"/>
  </cols>
  <sheetData>
    <row r="1" spans="1:18" ht="15" customHeight="1">
      <c r="A1" s="330"/>
      <c r="B1" s="331" t="s">
        <v>78</v>
      </c>
      <c r="C1" s="331"/>
      <c r="D1" s="331"/>
      <c r="E1" s="327" t="s">
        <v>85</v>
      </c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5" customHeight="1">
      <c r="A2" s="330"/>
      <c r="B2" s="331"/>
      <c r="C2" s="331"/>
      <c r="D2" s="331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5" customHeight="1">
      <c r="A3" s="330"/>
      <c r="B3" s="331"/>
      <c r="C3" s="331"/>
      <c r="D3" s="331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6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s="16" customFormat="1" ht="15" customHeight="1" thickBot="1">
      <c r="A5" s="332" t="s">
        <v>109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4"/>
    </row>
    <row r="6" spans="1:18" ht="6" customHeight="1" thickBo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</row>
    <row r="7" spans="1:18" ht="15" customHeight="1">
      <c r="A7" s="301" t="s">
        <v>110</v>
      </c>
      <c r="B7" s="302"/>
      <c r="C7" s="302"/>
      <c r="D7" s="303"/>
      <c r="E7" s="323" t="s">
        <v>79</v>
      </c>
      <c r="F7" s="419"/>
      <c r="G7" s="321" t="s">
        <v>100</v>
      </c>
      <c r="H7" s="134"/>
      <c r="I7" s="134"/>
      <c r="J7" s="134"/>
      <c r="K7" s="134"/>
      <c r="L7" s="418"/>
      <c r="M7" s="321" t="s">
        <v>101</v>
      </c>
      <c r="N7" s="134"/>
      <c r="O7" s="134"/>
      <c r="P7" s="134"/>
      <c r="Q7" s="134"/>
      <c r="R7" s="322"/>
    </row>
    <row r="8" spans="1:18" ht="15" customHeight="1">
      <c r="A8" s="304"/>
      <c r="B8" s="305"/>
      <c r="C8" s="305"/>
      <c r="D8" s="306"/>
      <c r="E8" s="420"/>
      <c r="F8" s="421"/>
      <c r="G8" s="37" t="s">
        <v>55</v>
      </c>
      <c r="H8" s="38" t="s">
        <v>55</v>
      </c>
      <c r="I8" s="37" t="s">
        <v>42</v>
      </c>
      <c r="J8" s="38" t="s">
        <v>42</v>
      </c>
      <c r="K8" s="37" t="s">
        <v>56</v>
      </c>
      <c r="L8" s="38" t="s">
        <v>56</v>
      </c>
      <c r="M8" s="37" t="s">
        <v>55</v>
      </c>
      <c r="N8" s="38" t="s">
        <v>55</v>
      </c>
      <c r="O8" s="37" t="s">
        <v>42</v>
      </c>
      <c r="P8" s="38" t="s">
        <v>42</v>
      </c>
      <c r="Q8" s="37" t="s">
        <v>56</v>
      </c>
      <c r="R8" s="39" t="s">
        <v>56</v>
      </c>
    </row>
    <row r="9" spans="1:18" ht="110.25" customHeight="1">
      <c r="A9" s="307"/>
      <c r="B9" s="308"/>
      <c r="C9" s="308"/>
      <c r="D9" s="284"/>
      <c r="E9" s="283"/>
      <c r="F9" s="284"/>
      <c r="G9" s="283"/>
      <c r="H9" s="308"/>
      <c r="I9" s="308"/>
      <c r="J9" s="308"/>
      <c r="K9" s="308"/>
      <c r="L9" s="284"/>
      <c r="M9" s="283"/>
      <c r="N9" s="308"/>
      <c r="O9" s="308"/>
      <c r="P9" s="308"/>
      <c r="Q9" s="308"/>
      <c r="R9" s="415"/>
    </row>
    <row r="10" spans="1:18" ht="110.25" customHeight="1">
      <c r="A10" s="309"/>
      <c r="B10" s="310"/>
      <c r="C10" s="310"/>
      <c r="D10" s="286"/>
      <c r="E10" s="285"/>
      <c r="F10" s="286"/>
      <c r="G10" s="285"/>
      <c r="H10" s="310"/>
      <c r="I10" s="310"/>
      <c r="J10" s="310"/>
      <c r="K10" s="310"/>
      <c r="L10" s="286"/>
      <c r="M10" s="285"/>
      <c r="N10" s="310"/>
      <c r="O10" s="310"/>
      <c r="P10" s="310"/>
      <c r="Q10" s="310"/>
      <c r="R10" s="413"/>
    </row>
    <row r="11" spans="1:18" ht="110.25" customHeight="1" thickBot="1">
      <c r="A11" s="313"/>
      <c r="B11" s="314"/>
      <c r="C11" s="314"/>
      <c r="D11" s="290"/>
      <c r="E11" s="289"/>
      <c r="F11" s="290"/>
      <c r="G11" s="289"/>
      <c r="H11" s="314"/>
      <c r="I11" s="314"/>
      <c r="J11" s="314"/>
      <c r="K11" s="314"/>
      <c r="L11" s="290"/>
      <c r="M11" s="289"/>
      <c r="N11" s="314"/>
      <c r="O11" s="314"/>
      <c r="P11" s="314"/>
      <c r="Q11" s="314"/>
      <c r="R11" s="412"/>
    </row>
    <row r="12" spans="1:18" ht="18" customHeight="1" thickBo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</row>
    <row r="13" spans="1:18" s="15" customFormat="1" ht="30.75" customHeight="1">
      <c r="A13" s="416" t="s">
        <v>102</v>
      </c>
      <c r="B13" s="410"/>
      <c r="C13" s="410"/>
      <c r="D13" s="410"/>
      <c r="E13" s="417"/>
      <c r="F13" s="409" t="s">
        <v>103</v>
      </c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1"/>
    </row>
    <row r="14" spans="1:18" s="15" customFormat="1" ht="30.75" customHeight="1">
      <c r="A14" s="403" t="s">
        <v>76</v>
      </c>
      <c r="B14" s="404"/>
      <c r="C14" s="404"/>
      <c r="D14" s="404"/>
      <c r="E14" s="405"/>
      <c r="F14" s="406" t="s">
        <v>76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7"/>
    </row>
    <row r="15" spans="1:18" s="15" customFormat="1" ht="30.75" customHeight="1" thickBot="1">
      <c r="A15" s="298" t="s">
        <v>104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300"/>
    </row>
    <row r="32" spans="1:37" ht="12.7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</row>
    <row r="62" spans="1:37" ht="12.7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</row>
    <row r="64" spans="1:37" ht="12.75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</row>
  </sheetData>
  <mergeCells count="31">
    <mergeCell ref="M9:R9"/>
    <mergeCell ref="G11:L11"/>
    <mergeCell ref="A13:E13"/>
    <mergeCell ref="G7:L7"/>
    <mergeCell ref="M7:R7"/>
    <mergeCell ref="E7:F8"/>
    <mergeCell ref="E1:R3"/>
    <mergeCell ref="A4:R4"/>
    <mergeCell ref="A6:R6"/>
    <mergeCell ref="A1:A3"/>
    <mergeCell ref="B1:D3"/>
    <mergeCell ref="F14:R14"/>
    <mergeCell ref="A12:R12"/>
    <mergeCell ref="G9:L9"/>
    <mergeCell ref="G10:L10"/>
    <mergeCell ref="E9:F9"/>
    <mergeCell ref="E10:F10"/>
    <mergeCell ref="E11:F11"/>
    <mergeCell ref="F13:R13"/>
    <mergeCell ref="M11:R11"/>
    <mergeCell ref="M10:R10"/>
    <mergeCell ref="A62:AK62"/>
    <mergeCell ref="A64:AK64"/>
    <mergeCell ref="A32:AK32"/>
    <mergeCell ref="A5:R5"/>
    <mergeCell ref="A15:R15"/>
    <mergeCell ref="A7:D8"/>
    <mergeCell ref="A9:D9"/>
    <mergeCell ref="A10:D10"/>
    <mergeCell ref="A11:D11"/>
    <mergeCell ref="A14:E14"/>
  </mergeCells>
  <printOptions horizontalCentered="1" verticalCentered="1"/>
  <pageMargins left="0.35433070866141736" right="0.35433070866141736" top="0.3937007874015748" bottom="0.7874015748031497" header="0" footer="0"/>
  <pageSetup horizontalDpi="600" verticalDpi="600" orientation="landscape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D42"/>
  <sheetViews>
    <sheetView view="pageBreakPreview" zoomScale="85" zoomScaleNormal="10" zoomScaleSheetLayoutView="85" workbookViewId="0" topLeftCell="A1">
      <selection activeCell="A16" sqref="A16"/>
    </sheetView>
  </sheetViews>
  <sheetFormatPr defaultColWidth="11.421875" defaultRowHeight="12.75"/>
  <cols>
    <col min="1" max="1" width="3.28125" style="0" bestFit="1" customWidth="1"/>
    <col min="2" max="2" width="8.421875" style="0" customWidth="1"/>
    <col min="3" max="3" width="24.00390625" style="0" bestFit="1" customWidth="1"/>
    <col min="4" max="4" width="9.140625" style="14" bestFit="1" customWidth="1"/>
    <col min="5" max="5" width="5.421875" style="0" customWidth="1"/>
  </cols>
  <sheetData>
    <row r="1" spans="1:4" ht="12.75">
      <c r="A1" s="422" t="s">
        <v>70</v>
      </c>
      <c r="B1" s="11" t="s">
        <v>98</v>
      </c>
      <c r="C1" s="11" t="s">
        <v>35</v>
      </c>
      <c r="D1" s="50" t="e">
        <f>Dir1!AL39</f>
        <v>#DIV/0!</v>
      </c>
    </row>
    <row r="2" spans="1:4" ht="12.75">
      <c r="A2" s="423"/>
      <c r="B2" s="11"/>
      <c r="C2" s="11" t="s">
        <v>2</v>
      </c>
      <c r="D2" s="50" t="e">
        <f>Dir1!AL40</f>
        <v>#DIV/0!</v>
      </c>
    </row>
    <row r="3" spans="1:4" ht="12.75">
      <c r="A3" s="423"/>
      <c r="B3" s="11"/>
      <c r="C3" s="11" t="s">
        <v>38</v>
      </c>
      <c r="D3" s="50" t="e">
        <f>Dir1!AL41</f>
        <v>#DIV/0!</v>
      </c>
    </row>
    <row r="4" spans="1:4" ht="12.75">
      <c r="A4" s="423"/>
      <c r="B4" s="11"/>
      <c r="C4" s="11" t="s">
        <v>83</v>
      </c>
      <c r="D4" s="50" t="e">
        <f>Dir1!AL42</f>
        <v>#DIV/0!</v>
      </c>
    </row>
    <row r="5" spans="1:4" ht="12.75">
      <c r="A5" s="423"/>
      <c r="B5" s="11"/>
      <c r="C5" s="11" t="s">
        <v>3</v>
      </c>
      <c r="D5" s="50" t="e">
        <f>Dir1!AL43</f>
        <v>#DIV/0!</v>
      </c>
    </row>
    <row r="6" spans="1:4" ht="12.75">
      <c r="A6" s="423"/>
      <c r="B6" s="11"/>
      <c r="C6" s="11" t="s">
        <v>71</v>
      </c>
      <c r="D6" s="50" t="e">
        <f>Dir1!AL44</f>
        <v>#DIV/0!</v>
      </c>
    </row>
    <row r="7" spans="1:4" ht="12.75">
      <c r="A7" s="423"/>
      <c r="B7" s="11"/>
      <c r="C7" s="11" t="s">
        <v>5</v>
      </c>
      <c r="D7" s="50" t="e">
        <f>Dir1!AL45</f>
        <v>#DIV/0!</v>
      </c>
    </row>
    <row r="8" spans="1:4" ht="12.75">
      <c r="A8" s="423"/>
      <c r="B8" s="11"/>
      <c r="C8" s="11" t="s">
        <v>72</v>
      </c>
      <c r="D8" s="50" t="e">
        <f>Dir1!AL46</f>
        <v>#DIV/0!</v>
      </c>
    </row>
    <row r="9" spans="1:4" ht="12.75">
      <c r="A9" s="423"/>
      <c r="B9" s="11" t="s">
        <v>99</v>
      </c>
      <c r="C9" s="11" t="s">
        <v>7</v>
      </c>
      <c r="D9" s="50" t="e">
        <f>Dir1!AL52</f>
        <v>#DIV/0!</v>
      </c>
    </row>
    <row r="10" spans="1:4" ht="12.75">
      <c r="A10" s="423"/>
      <c r="B10" s="11"/>
      <c r="C10" s="11" t="s">
        <v>73</v>
      </c>
      <c r="D10" s="50" t="e">
        <f>Dir1!AL53</f>
        <v>#DIV/0!</v>
      </c>
    </row>
    <row r="11" spans="1:4" ht="12.75">
      <c r="A11" s="423"/>
      <c r="B11" s="11"/>
      <c r="C11" s="11" t="s">
        <v>9</v>
      </c>
      <c r="D11" s="50" t="e">
        <f>Dir1!AL54</f>
        <v>#DIV/0!</v>
      </c>
    </row>
    <row r="12" spans="1:4" ht="12.75">
      <c r="A12" s="423"/>
      <c r="B12" s="11"/>
      <c r="C12" s="11" t="s">
        <v>10</v>
      </c>
      <c r="D12" s="50" t="e">
        <f>Dir1!AL55</f>
        <v>#DIV/0!</v>
      </c>
    </row>
    <row r="13" spans="1:4" ht="12.75">
      <c r="A13" s="423"/>
      <c r="B13" s="11"/>
      <c r="C13" s="11" t="s">
        <v>74</v>
      </c>
      <c r="D13" s="50" t="e">
        <f>Dir1!AL56</f>
        <v>#DIV/0!</v>
      </c>
    </row>
    <row r="14" spans="1:4" ht="12.75">
      <c r="A14" s="423"/>
      <c r="B14" s="11"/>
      <c r="C14" s="11" t="s">
        <v>12</v>
      </c>
      <c r="D14" s="50" t="e">
        <f>Dir1!AL57</f>
        <v>#DIV/0!</v>
      </c>
    </row>
    <row r="15" spans="1:4" ht="12.75">
      <c r="A15" s="424"/>
      <c r="B15" s="11"/>
      <c r="C15" s="11" t="s">
        <v>13</v>
      </c>
      <c r="D15" s="50" t="e">
        <f>Dir1!AL58</f>
        <v>#DIV/0!</v>
      </c>
    </row>
    <row r="28" spans="1:4" ht="12.75">
      <c r="A28" s="422" t="s">
        <v>75</v>
      </c>
      <c r="B28" s="11" t="s">
        <v>98</v>
      </c>
      <c r="C28" s="11" t="s">
        <v>96</v>
      </c>
      <c r="D28" s="50" t="e">
        <f>Doc1!AL39</f>
        <v>#DIV/0!</v>
      </c>
    </row>
    <row r="29" spans="1:4" ht="12.75">
      <c r="A29" s="423"/>
      <c r="B29" s="11"/>
      <c r="C29" s="11" t="s">
        <v>35</v>
      </c>
      <c r="D29" s="50" t="e">
        <f>Doc1!AL40</f>
        <v>#DIV/0!</v>
      </c>
    </row>
    <row r="30" spans="1:4" ht="12.75">
      <c r="A30" s="423"/>
      <c r="B30" s="11"/>
      <c r="C30" s="11" t="s">
        <v>38</v>
      </c>
      <c r="D30" s="50" t="e">
        <f>Doc1!AL41</f>
        <v>#DIV/0!</v>
      </c>
    </row>
    <row r="31" spans="1:4" ht="12.75">
      <c r="A31" s="423"/>
      <c r="B31" s="11"/>
      <c r="C31" s="11" t="s">
        <v>82</v>
      </c>
      <c r="D31" s="50" t="e">
        <f>Doc1!AL42</f>
        <v>#DIV/0!</v>
      </c>
    </row>
    <row r="32" spans="1:4" ht="12.75">
      <c r="A32" s="423"/>
      <c r="B32" s="11"/>
      <c r="C32" s="12" t="s">
        <v>36</v>
      </c>
      <c r="D32" s="50" t="e">
        <f>Doc1!AL43</f>
        <v>#DIV/0!</v>
      </c>
    </row>
    <row r="33" spans="1:4" ht="12.75">
      <c r="A33" s="423"/>
      <c r="B33" s="11"/>
      <c r="C33" s="11" t="s">
        <v>37</v>
      </c>
      <c r="D33" s="50" t="e">
        <f>Doc1!AL44</f>
        <v>#DIV/0!</v>
      </c>
    </row>
    <row r="34" spans="1:4" ht="12.75">
      <c r="A34" s="423"/>
      <c r="B34" s="11"/>
      <c r="C34" s="13" t="s">
        <v>5</v>
      </c>
      <c r="D34" s="50" t="e">
        <f>Doc1!AL45</f>
        <v>#DIV/0!</v>
      </c>
    </row>
    <row r="35" spans="1:4" ht="12.75">
      <c r="A35" s="423"/>
      <c r="B35" s="11"/>
      <c r="C35" s="11" t="s">
        <v>72</v>
      </c>
      <c r="D35" s="50" t="e">
        <f>Doc1!AL46</f>
        <v>#DIV/0!</v>
      </c>
    </row>
    <row r="36" spans="1:4" ht="12.75">
      <c r="A36" s="423"/>
      <c r="B36" s="11" t="s">
        <v>99</v>
      </c>
      <c r="C36" s="11" t="s">
        <v>7</v>
      </c>
      <c r="D36" s="50" t="e">
        <f>Doc1!AL52</f>
        <v>#DIV/0!</v>
      </c>
    </row>
    <row r="37" spans="1:4" ht="12.75">
      <c r="A37" s="423"/>
      <c r="B37" s="11"/>
      <c r="C37" s="11" t="s">
        <v>73</v>
      </c>
      <c r="D37" s="50" t="e">
        <f>Doc1!AL53</f>
        <v>#DIV/0!</v>
      </c>
    </row>
    <row r="38" spans="1:4" ht="12.75">
      <c r="A38" s="423"/>
      <c r="B38" s="11"/>
      <c r="C38" s="11" t="s">
        <v>9</v>
      </c>
      <c r="D38" s="50" t="e">
        <f>Doc1!AL54</f>
        <v>#DIV/0!</v>
      </c>
    </row>
    <row r="39" spans="1:4" ht="12.75">
      <c r="A39" s="423"/>
      <c r="B39" s="11"/>
      <c r="C39" s="11" t="s">
        <v>10</v>
      </c>
      <c r="D39" s="50" t="e">
        <f>Doc1!AL55</f>
        <v>#DIV/0!</v>
      </c>
    </row>
    <row r="40" spans="1:4" ht="12.75">
      <c r="A40" s="423"/>
      <c r="B40" s="11"/>
      <c r="C40" s="11" t="s">
        <v>74</v>
      </c>
      <c r="D40" s="50" t="e">
        <f>Doc1!AL56</f>
        <v>#DIV/0!</v>
      </c>
    </row>
    <row r="41" spans="1:4" ht="12.75">
      <c r="A41" s="423"/>
      <c r="B41" s="11"/>
      <c r="C41" s="11" t="s">
        <v>12</v>
      </c>
      <c r="D41" s="50" t="e">
        <f>Doc1!AL57</f>
        <v>#DIV/0!</v>
      </c>
    </row>
    <row r="42" spans="1:4" ht="12.75">
      <c r="A42" s="424"/>
      <c r="B42" s="11"/>
      <c r="C42" s="11" t="s">
        <v>13</v>
      </c>
      <c r="D42" s="50" t="e">
        <f>Doc1!AL58</f>
        <v>#DIV/0!</v>
      </c>
    </row>
  </sheetData>
  <sheetProtection/>
  <mergeCells count="2">
    <mergeCell ref="A1:A15"/>
    <mergeCell ref="A28:A4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gbernal</dc:creator>
  <cp:keywords/>
  <dc:description/>
  <cp:lastModifiedBy>Gabriel Bernal</cp:lastModifiedBy>
  <cp:lastPrinted>2007-11-14T18:09:28Z</cp:lastPrinted>
  <dcterms:created xsi:type="dcterms:W3CDTF">2007-07-09T22:09:26Z</dcterms:created>
  <dcterms:modified xsi:type="dcterms:W3CDTF">2008-08-20T15:39:29Z</dcterms:modified>
  <cp:category/>
  <cp:version/>
  <cp:contentType/>
  <cp:contentStatus/>
</cp:coreProperties>
</file>